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COR\AFC_IR\3. RELEASE RISULTATI\Presentazioni\2019\1Q2019\Annexes\"/>
    </mc:Choice>
  </mc:AlternateContent>
  <bookViews>
    <workbookView xWindow="0" yWindow="0" windowWidth="24000" windowHeight="8100" tabRatio="707"/>
  </bookViews>
  <sheets>
    <sheet name="Contact" sheetId="2" r:id="rId1"/>
    <sheet name="Index" sheetId="8" r:id="rId2"/>
    <sheet name="Macroscenario" sheetId="1" r:id="rId3"/>
    <sheet name="Generation" sheetId="3" r:id="rId4"/>
    <sheet name="Global I&amp;N" sheetId="4" r:id="rId5"/>
    <sheet name="Retail" sheetId="5" r:id="rId6"/>
    <sheet name="Financials" sheetId="6" r:id="rId7"/>
    <sheet name="Personnel" sheetId="7" r:id="rId8"/>
    <sheet name="Income Statement" sheetId="11" r:id="rId9"/>
    <sheet name="Balance Sheet" sheetId="12" r:id="rId10"/>
    <sheet name="Cash Flow" sheetId="13" r:id="rId11"/>
    <sheet name="Disclaimer" sheetId="10"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CAT1">[1]Formule!$G$1</definedName>
    <definedName name="_CAT2">[1]Formule!$H$1</definedName>
    <definedName name="_CAT3">[1]Formule!$I$1</definedName>
    <definedName name="_CAT4">[1]Formule!$J$1</definedName>
    <definedName name="_Feb03">[0]!Foglio1</definedName>
    <definedName name="_id650000">#REF!</definedName>
    <definedName name="_ric1">[1]Formule!$H$2</definedName>
    <definedName name="_ric2">[1]Formule!$H$3</definedName>
    <definedName name="_ric3">[1]Formule!$H$4</definedName>
    <definedName name="_ric4">[1]Formule!$H$5</definedName>
    <definedName name="a">[0]!Foglio1</definedName>
    <definedName name="AAA">[0]!Foglio1</definedName>
    <definedName name="abc">[0]!Foglio1</definedName>
    <definedName name="AP_00">'[1]CONS n-1 | AP n-1'!$F$1:$AZ$2500</definedName>
    <definedName name="_xlnm.Extract">[2]PIANOINV!$C$1018:$BI$65536</definedName>
    <definedName name="_xlnm.Print_Area" localSheetId="9">'Balance Sheet'!$B$7:$E$50</definedName>
    <definedName name="_xlnm.Print_Area" localSheetId="10">'Cash Flow'!$B$6:$E$106</definedName>
    <definedName name="_xlnm.Print_Area" localSheetId="0">Contact!$A$1:$J$41</definedName>
    <definedName name="_xlnm.Print_Area" localSheetId="8">'Income Statement'!$B$6:$E$6</definedName>
    <definedName name="_xlnm.Print_Area" localSheetId="1">Index!$A$1:$F$52</definedName>
    <definedName name="_xlnm.Database">[2]PIANOINV!$C$1:$BI$1001</definedName>
    <definedName name="BDG_01">'[1]BDG_MENS n | BDG 01'!$F$1:$AZ$2500</definedName>
    <definedName name="BDG_02">'[1]BUDGET ANNO | BDG n+1'!$F$1:$AZ$2500</definedName>
    <definedName name="bil">[0]!Foglio1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[0]!Foglio1</definedName>
    <definedName name="data2">'[5]Loan Data'!$F$16</definedName>
    <definedName name="data3">'[5]Loan Data'!$I$16</definedName>
    <definedName name="data4">'[5]Loan Data'!$F$17</definedName>
    <definedName name="data6">'[5]Loan Data'!$I$18</definedName>
    <definedName name="DATI">#N/A</definedName>
    <definedName name="dati7">#REF!</definedName>
    <definedName name="datos">#REF!</definedName>
    <definedName name="E">[0]!Foglio1</definedName>
    <definedName name="eFFETT">[0]!Foglio1</definedName>
    <definedName name="EGRESOS_TOT">#REF!</definedName>
    <definedName name="Elenco_Unità_con_UO">'[6]#RIF'!$A$1:$H$490</definedName>
    <definedName name="elenco1">[1]Formule!$R$2:$S$64</definedName>
    <definedName name="eur">[7]Euro!$Y$3</definedName>
    <definedName name="EV__LASTREFTIME__" hidden="1">38597.6691666667</definedName>
    <definedName name="Forza00_04">#REF!</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[0]!Foglio1</definedName>
    <definedName name="impianti">[0]!Foglio1</definedName>
    <definedName name="impianti2">[0]!Foglio1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0">'Cash Flow'!$B$92</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[0]!Foglio1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4" i="6" l="1"/>
  <c r="D77" i="6" s="1"/>
  <c r="D100" i="6" s="1"/>
  <c r="E54" i="6"/>
  <c r="E77" i="6" s="1"/>
  <c r="E100" i="6" s="1"/>
  <c r="F54" i="6"/>
  <c r="F77" i="6" s="1"/>
  <c r="F100" i="6" s="1"/>
  <c r="G54" i="6"/>
  <c r="G77" i="6" s="1"/>
  <c r="G100" i="6" s="1"/>
  <c r="H54" i="6"/>
  <c r="H77" i="6" s="1"/>
  <c r="H100" i="6" s="1"/>
  <c r="I54" i="6"/>
  <c r="I77" i="6" s="1"/>
  <c r="I100" i="6" s="1"/>
  <c r="J54" i="6"/>
  <c r="J77" i="6" s="1"/>
  <c r="J100" i="6" s="1"/>
  <c r="K54" i="6"/>
  <c r="K77" i="6" s="1"/>
  <c r="K100" i="6" s="1"/>
  <c r="L54" i="6"/>
  <c r="L77" i="6" s="1"/>
  <c r="L100" i="6" s="1"/>
  <c r="M54" i="6"/>
  <c r="M77" i="6" s="1"/>
  <c r="M100" i="6" s="1"/>
  <c r="N54" i="6"/>
  <c r="N77" i="6" s="1"/>
  <c r="N100" i="6" s="1"/>
  <c r="C54" i="6"/>
  <c r="C77" i="6" s="1"/>
  <c r="C100" i="6" s="1"/>
  <c r="D8" i="7" l="1"/>
  <c r="C8" i="7"/>
  <c r="E167" i="6" l="1"/>
  <c r="I167" i="6"/>
  <c r="K167" i="6"/>
  <c r="M167" i="6"/>
  <c r="C167" i="6"/>
  <c r="D123" i="6" l="1"/>
  <c r="D146" i="6" s="1"/>
  <c r="C123" i="6"/>
  <c r="C146" i="6" s="1"/>
  <c r="C168" i="6" s="1"/>
  <c r="P100" i="6"/>
  <c r="O100" i="6"/>
  <c r="P77" i="6"/>
  <c r="O77" i="6"/>
  <c r="P54" i="6"/>
  <c r="O54" i="6"/>
  <c r="P31" i="6"/>
  <c r="O31" i="6"/>
  <c r="D191" i="6" l="1"/>
  <c r="D168" i="6"/>
  <c r="F123" i="6"/>
  <c r="H123" i="6" s="1"/>
  <c r="J123" i="6" s="1"/>
  <c r="L123" i="6" s="1"/>
  <c r="N123" i="6" s="1"/>
  <c r="P123" i="6" s="1"/>
  <c r="C191" i="6"/>
  <c r="E146" i="6"/>
  <c r="F146" i="6"/>
  <c r="E123" i="6"/>
  <c r="G123" i="6" s="1"/>
  <c r="I123" i="6" s="1"/>
  <c r="K123" i="6" s="1"/>
  <c r="M123" i="6" s="1"/>
  <c r="O123" i="6" s="1"/>
  <c r="E191" i="6" l="1"/>
  <c r="G191" i="6" s="1"/>
  <c r="I191" i="6" s="1"/>
  <c r="K191" i="6" s="1"/>
  <c r="M191" i="6" s="1"/>
  <c r="O191" i="6" s="1"/>
  <c r="C228" i="6"/>
  <c r="B240" i="6" s="1"/>
  <c r="B257" i="6" s="1"/>
  <c r="F191" i="6"/>
  <c r="H191" i="6" s="1"/>
  <c r="J191" i="6" s="1"/>
  <c r="L191" i="6" s="1"/>
  <c r="N191" i="6" s="1"/>
  <c r="P191" i="6" s="1"/>
  <c r="D228" i="6"/>
  <c r="B247" i="6" s="1"/>
  <c r="B264" i="6" s="1"/>
  <c r="H146" i="6"/>
  <c r="F168" i="6"/>
  <c r="G146" i="6"/>
  <c r="E168" i="6"/>
  <c r="I146" i="6" l="1"/>
  <c r="G168" i="6"/>
  <c r="J146" i="6"/>
  <c r="H168" i="6"/>
  <c r="L146" i="6" l="1"/>
  <c r="J168" i="6"/>
  <c r="K146" i="6"/>
  <c r="I168" i="6"/>
  <c r="M146" i="6" l="1"/>
  <c r="K168" i="6"/>
  <c r="N146" i="6"/>
  <c r="L168" i="6"/>
  <c r="P146" i="6" l="1"/>
  <c r="P168" i="6" s="1"/>
  <c r="N168" i="6"/>
  <c r="O146" i="6"/>
  <c r="O168" i="6" s="1"/>
  <c r="M168" i="6"/>
</calcChain>
</file>

<file path=xl/sharedStrings.xml><?xml version="1.0" encoding="utf-8"?>
<sst xmlns="http://schemas.openxmlformats.org/spreadsheetml/2006/main" count="760" uniqueCount="293">
  <si>
    <t>Investor Relations Team</t>
  </si>
  <si>
    <t>investor.relations@enel.com</t>
  </si>
  <si>
    <t>+39 06 8305 7975</t>
  </si>
  <si>
    <t>Website</t>
  </si>
  <si>
    <t>www.enel.com/investors</t>
  </si>
  <si>
    <t>GDP (%)</t>
  </si>
  <si>
    <t>CPI (%)</t>
  </si>
  <si>
    <t>Spot Price (€/MWh)</t>
  </si>
  <si>
    <t xml:space="preserve">Italy </t>
  </si>
  <si>
    <t xml:space="preserve">Iberia </t>
  </si>
  <si>
    <t xml:space="preserve">South America </t>
  </si>
  <si>
    <t>Argentina</t>
  </si>
  <si>
    <t xml:space="preserve">Brazil </t>
  </si>
  <si>
    <t>Chile</t>
  </si>
  <si>
    <t>Colombia</t>
  </si>
  <si>
    <t xml:space="preserve">Peru </t>
  </si>
  <si>
    <t>Romania</t>
  </si>
  <si>
    <t>Russia</t>
  </si>
  <si>
    <t>North &amp; Central America</t>
  </si>
  <si>
    <t>USA</t>
  </si>
  <si>
    <t>Mexico</t>
  </si>
  <si>
    <t>Africa, Asia &amp; Oceania</t>
  </si>
  <si>
    <t>India</t>
  </si>
  <si>
    <t>Australia</t>
  </si>
  <si>
    <t>South Africa</t>
  </si>
  <si>
    <r>
      <t>FX against €</t>
    </r>
    <r>
      <rPr>
        <b/>
        <vertAlign val="superscript"/>
        <sz val="8"/>
        <color rgb="FFFFFFFF"/>
        <rFont val="Arial"/>
        <family val="2"/>
      </rPr>
      <t>1</t>
    </r>
  </si>
  <si>
    <t>MW</t>
  </si>
  <si>
    <t>Hydro</t>
  </si>
  <si>
    <t>Wind</t>
  </si>
  <si>
    <t>Geothermal</t>
  </si>
  <si>
    <t>Solar &amp; 
Other</t>
  </si>
  <si>
    <t>Nuke</t>
  </si>
  <si>
    <t>Coal</t>
  </si>
  <si>
    <t>CCGT</t>
  </si>
  <si>
    <t>Oil &amp; Gas</t>
  </si>
  <si>
    <t>TOTAL</t>
  </si>
  <si>
    <t>Italy</t>
  </si>
  <si>
    <t>Iberia</t>
  </si>
  <si>
    <t>South America</t>
  </si>
  <si>
    <t>Brazil</t>
  </si>
  <si>
    <t>Perù</t>
  </si>
  <si>
    <t>Uruguay</t>
  </si>
  <si>
    <t>Slovakia</t>
  </si>
  <si>
    <r>
      <t>Other</t>
    </r>
    <r>
      <rPr>
        <vertAlign val="superscript"/>
        <sz val="10"/>
        <color theme="1" tint="0.34998626667073579"/>
        <rFont val="Tahoma"/>
        <family val="2"/>
      </rPr>
      <t>2</t>
    </r>
  </si>
  <si>
    <t>North/Central Americas</t>
  </si>
  <si>
    <t>Panama</t>
  </si>
  <si>
    <r>
      <t>Other</t>
    </r>
    <r>
      <rPr>
        <vertAlign val="superscript"/>
        <sz val="10"/>
        <color theme="1" tint="0.34998626667073579"/>
        <rFont val="Tahoma"/>
        <family val="2"/>
      </rPr>
      <t>3</t>
    </r>
  </si>
  <si>
    <r>
      <t>Africa, Asia &amp; Oceania</t>
    </r>
    <r>
      <rPr>
        <b/>
        <vertAlign val="superscript"/>
        <sz val="10"/>
        <rFont val="Tahoma"/>
        <family val="2"/>
      </rPr>
      <t>4</t>
    </r>
  </si>
  <si>
    <t>Total</t>
  </si>
  <si>
    <t>Other</t>
  </si>
  <si>
    <t>GWh</t>
  </si>
  <si>
    <t>Group additional capacity</t>
  </si>
  <si>
    <t xml:space="preserve">MW </t>
  </si>
  <si>
    <t>Solar</t>
  </si>
  <si>
    <t>Biomass</t>
  </si>
  <si>
    <t>Electricity distributed (TWh)</t>
  </si>
  <si>
    <t>End users (mn)</t>
  </si>
  <si>
    <t>Smart meters (mn)</t>
  </si>
  <si>
    <t>Power</t>
  </si>
  <si>
    <t>Gas</t>
  </si>
  <si>
    <t>Customers (mn)</t>
  </si>
  <si>
    <t>Volumes  (TWh)</t>
  </si>
  <si>
    <t>Volumes  (bsmc)</t>
  </si>
  <si>
    <t>Baseload price</t>
  </si>
  <si>
    <t>Italy (€/MWh)</t>
  </si>
  <si>
    <t>Iberia (€/MWh)</t>
  </si>
  <si>
    <t>Production sold forward</t>
  </si>
  <si>
    <t>price</t>
  </si>
  <si>
    <t>%</t>
  </si>
  <si>
    <t>Brazil (USD/MWh)</t>
  </si>
  <si>
    <t>Chile (USD/MWh)</t>
  </si>
  <si>
    <t>Colombia (USD/MWh)</t>
  </si>
  <si>
    <t>Peru (USD/MWh)</t>
  </si>
  <si>
    <t>Baseload power price (€/MWh)</t>
  </si>
  <si>
    <t xml:space="preserve">Global Generation 
&amp; Trading </t>
  </si>
  <si>
    <t xml:space="preserve">Global Infrastructures 
&amp; NetworNs </t>
  </si>
  <si>
    <t xml:space="preserve">Retail </t>
  </si>
  <si>
    <t>Enel X</t>
  </si>
  <si>
    <t xml:space="preserve">Services 
&amp; Other </t>
  </si>
  <si>
    <t>∆ yoy</t>
  </si>
  <si>
    <t>EBITDA</t>
  </si>
  <si>
    <t>D&amp;A</t>
  </si>
  <si>
    <t>EBIT</t>
  </si>
  <si>
    <t>Net financial charges</t>
  </si>
  <si>
    <t>Net income from equity investments using equity method</t>
  </si>
  <si>
    <t>EBT</t>
  </si>
  <si>
    <t>Income tax</t>
  </si>
  <si>
    <t>Net income</t>
  </si>
  <si>
    <t>Minorities</t>
  </si>
  <si>
    <t>Group net income</t>
  </si>
  <si>
    <t>Europe</t>
  </si>
  <si>
    <t>Reported</t>
  </si>
  <si>
    <t>Extraordinary items</t>
  </si>
  <si>
    <t xml:space="preserve">Ordinary </t>
  </si>
  <si>
    <t>One-offs</t>
  </si>
  <si>
    <t>Adjusted</t>
  </si>
  <si>
    <t>Global Thermal Generation
&amp; Trading</t>
  </si>
  <si>
    <t>Global Infrastructure    &amp; Networks</t>
  </si>
  <si>
    <t>Services 
&amp; Holding</t>
  </si>
  <si>
    <t>EBITDA from reported to adjusted by Geography (€mn)</t>
  </si>
  <si>
    <t>EBITDA from reported to adjusted by Business lines (€mn)</t>
  </si>
  <si>
    <t>Headcount</t>
  </si>
  <si>
    <t>Debt Structure by instrument (€bn)</t>
  </si>
  <si>
    <t>Index</t>
  </si>
  <si>
    <t>1. Macroscenario</t>
  </si>
  <si>
    <t>2. Generation</t>
  </si>
  <si>
    <t>3. Distribution</t>
  </si>
  <si>
    <t>4. Retail</t>
  </si>
  <si>
    <t>5. Financials</t>
  </si>
  <si>
    <t>6. Personnel</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</si>
  <si>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</si>
  <si>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INCOME STATEMENT (€mn)</t>
  </si>
  <si>
    <t>Depreciation, amortization and impairment losses</t>
  </si>
  <si>
    <t>Income before taxes</t>
  </si>
  <si>
    <t>Income taxes</t>
  </si>
  <si>
    <t>Attributable to shareholders of the Parent Company</t>
  </si>
  <si>
    <t>Attributable to non-controlling interests</t>
  </si>
  <si>
    <t>BALANCE SHEET (€mn)</t>
  </si>
  <si>
    <t>€ mn</t>
  </si>
  <si>
    <t>ASSETS</t>
  </si>
  <si>
    <t>Non-current assets</t>
  </si>
  <si>
    <t>Current assets</t>
  </si>
  <si>
    <t>TOTAL ASSETS</t>
  </si>
  <si>
    <t>LIABILITIES AND SHAREHOLDERS’ EQUITY</t>
  </si>
  <si>
    <t>Non-current liabilities</t>
  </si>
  <si>
    <t>Current liabilities</t>
  </si>
  <si>
    <t>TOTAL LIABILITIES AND SHAREHOLDERS’ EQUITY</t>
  </si>
  <si>
    <t>CASH FLOW (€mn)</t>
  </si>
  <si>
    <t>Income before taxes for the year</t>
  </si>
  <si>
    <t>Adjustments for:</t>
  </si>
  <si>
    <t>Financial (income)/expense</t>
  </si>
  <si>
    <t xml:space="preserve">Net income of equity investments accounting for using the equity method </t>
  </si>
  <si>
    <t>Changes in net working capital:</t>
  </si>
  <si>
    <t>- Inventories</t>
  </si>
  <si>
    <t xml:space="preserve">- Trade receivables </t>
  </si>
  <si>
    <t>- Trade payables</t>
  </si>
  <si>
    <t>- Other activities/liabilities</t>
  </si>
  <si>
    <t>Interest and other income/expense financial paid and collected</t>
  </si>
  <si>
    <t>Other changes</t>
  </si>
  <si>
    <t>Cash flows from operating activities (a)</t>
  </si>
  <si>
    <t>Investments in property, plant and equipment and in intangible assets</t>
  </si>
  <si>
    <t>Investments in entities (or business units) less cash and cash equivalents acquired</t>
  </si>
  <si>
    <t>Disposals of entities (or business unit) less cash and cash equivalents sold</t>
  </si>
  <si>
    <t>(Increase)/Decrease in other investing activities</t>
  </si>
  <si>
    <t>Cash flows from investing/disinvesting activities (b)</t>
  </si>
  <si>
    <t>Financial debt (new long-term borrowing)</t>
  </si>
  <si>
    <t xml:space="preserve">Financial debt (repayments and other net changes) </t>
  </si>
  <si>
    <t>Operations on non-controlling interest</t>
  </si>
  <si>
    <t>Dividends and interim dividends paid</t>
  </si>
  <si>
    <t>Cash flows from financing activities (c)</t>
  </si>
  <si>
    <t>Impact of exchange rate fluctuations on cash and cash equivalents (d)</t>
  </si>
  <si>
    <t>Increase/(Decrease) in cash and cash equivalents (a+b+c+d)</t>
  </si>
  <si>
    <r>
      <t xml:space="preserve">Cash and cash equivalents at beginning of the period </t>
    </r>
    <r>
      <rPr>
        <vertAlign val="superscript"/>
        <sz val="10"/>
        <rFont val="Arial"/>
        <family val="2"/>
      </rPr>
      <t>(1)</t>
    </r>
  </si>
  <si>
    <r>
      <t xml:space="preserve">Cash and cash equivalents at the end of the period </t>
    </r>
    <r>
      <rPr>
        <vertAlign val="superscript"/>
        <sz val="10"/>
        <rFont val="Arial"/>
        <family val="2"/>
      </rPr>
      <t>(2)</t>
    </r>
  </si>
  <si>
    <r>
      <t>(1)</t>
    </r>
    <r>
      <rPr>
        <sz val="8"/>
        <rFont val="Times New Roman"/>
        <family val="1"/>
      </rPr>
      <t>  </t>
    </r>
    <r>
      <rPr>
        <sz val="8"/>
        <rFont val="Arial"/>
        <family val="2"/>
      </rPr>
      <t>Of which cash and cash equivalents equal to €8,290 million at January 1, 2017 (€10,639 million at January 1, 2016), short-term securities equal to €36 million at January 1, 2017 (€1 million at January 1, 2016) and cash and cash equivalents pertaining to “Assets held for sale” in the amount of €150 million at January 1, 2016.</t>
    </r>
  </si>
  <si>
    <t>(2) Of which cash and cash equivalents equal to €5,127 million at September 30, 2017 (€6,391 million at September 30, 2016), short-term securities equal to €67 million at September 30, 2017 (€30 million at September 30, 2016) and cash and cash equivalents pertaining to “Assets held for sale” in the amount of €14 million at September 30, 2017 (€2 million at September 30, 2016) .</t>
  </si>
  <si>
    <t>7. Income Statement</t>
  </si>
  <si>
    <t>10. Disclaimer</t>
  </si>
  <si>
    <t>at Dec. 31, 2018</t>
  </si>
  <si>
    <t>9. Cash Flow</t>
  </si>
  <si>
    <t>8. Balance Sheet</t>
  </si>
  <si>
    <t>Click through index</t>
  </si>
  <si>
    <t>3. Global I&amp;N</t>
  </si>
  <si>
    <t xml:space="preserve">     Back to Index</t>
  </si>
  <si>
    <t>FY 2018</t>
  </si>
  <si>
    <t>FY 2017</t>
  </si>
  <si>
    <t>Others</t>
  </si>
  <si>
    <t xml:space="preserve">Other </t>
  </si>
  <si>
    <t xml:space="preserve">Rest of Europe </t>
  </si>
  <si>
    <t>Rest of Europe</t>
  </si>
  <si>
    <t>1. Average hedge price; whosale price for Italy, rtail price for Spain</t>
  </si>
  <si>
    <r>
      <t>Italy (€/MWh)</t>
    </r>
    <r>
      <rPr>
        <b/>
        <vertAlign val="superscript"/>
        <sz val="9"/>
        <color rgb="FFFFFFFF"/>
        <rFont val="Arial"/>
        <family val="2"/>
      </rPr>
      <t>1</t>
    </r>
  </si>
  <si>
    <r>
      <t>Iberia (€/MWh)</t>
    </r>
    <r>
      <rPr>
        <b/>
        <vertAlign val="superscript"/>
        <sz val="9"/>
        <color rgb="FFFFFFFF"/>
        <rFont val="Arial"/>
        <family val="2"/>
      </rPr>
      <t>1</t>
    </r>
  </si>
  <si>
    <r>
      <t>Electricity Demand (TWh)</t>
    </r>
    <r>
      <rPr>
        <b/>
        <vertAlign val="superscript"/>
        <sz val="8"/>
        <color rgb="FFFFFFFF"/>
        <rFont val="Arial"/>
        <family val="2"/>
      </rPr>
      <t>2</t>
    </r>
  </si>
  <si>
    <r>
      <t>Group net installed capacity</t>
    </r>
    <r>
      <rPr>
        <b/>
        <vertAlign val="superscript"/>
        <sz val="11"/>
        <color theme="1"/>
        <rFont val="Calibri"/>
        <family val="2"/>
      </rPr>
      <t>1</t>
    </r>
  </si>
  <si>
    <r>
      <t>Group net production</t>
    </r>
    <r>
      <rPr>
        <b/>
        <vertAlign val="superscript"/>
        <sz val="11"/>
        <color theme="1"/>
        <rFont val="Calibri"/>
        <family val="2"/>
      </rPr>
      <t>1</t>
    </r>
  </si>
  <si>
    <r>
      <t>Renewables projects in execution</t>
    </r>
    <r>
      <rPr>
        <b/>
        <vertAlign val="superscript"/>
        <sz val="11"/>
        <color theme="1"/>
        <rFont val="Calibri"/>
        <family val="2"/>
      </rPr>
      <t>1,2</t>
    </r>
  </si>
  <si>
    <r>
      <t>1. Includes BSO projects
2. As of December 31</t>
    </r>
    <r>
      <rPr>
        <vertAlign val="superscript"/>
        <sz val="10"/>
        <color theme="0" tint="-0.34998626667073579"/>
        <rFont val="Calibri"/>
        <family val="2"/>
        <scheme val="minor"/>
      </rPr>
      <t>st</t>
    </r>
    <r>
      <rPr>
        <sz val="10"/>
        <color theme="0" tint="-0.34998626667073579"/>
        <rFont val="Calibri"/>
        <family val="2"/>
        <scheme val="minor"/>
      </rPr>
      <t>, 2018</t>
    </r>
  </si>
  <si>
    <r>
      <t>Asset development Capex (€bn)</t>
    </r>
    <r>
      <rPr>
        <b/>
        <vertAlign val="superscript"/>
        <sz val="10"/>
        <color rgb="FF000000"/>
        <rFont val="Arial"/>
        <family val="2"/>
      </rPr>
      <t>1</t>
    </r>
  </si>
  <si>
    <t>1. Excludes managed capacity
2. Includes Belgium, Greece and Bulgaria
3. Includes Canada, Guatemala and Costa Rica
4. Includes South Africa, India</t>
  </si>
  <si>
    <t>Power &amp; Gas customers and volumes</t>
  </si>
  <si>
    <t xml:space="preserve">1. Rounded figures. It includes 775 €mn in 2017 and 378 €mn in 2018 related to BSO Mexico
</t>
  </si>
  <si>
    <t>Global Renewable Energies</t>
  </si>
  <si>
    <r>
      <t>Asset Management Capex (€bn)</t>
    </r>
    <r>
      <rPr>
        <b/>
        <vertAlign val="superscript"/>
        <sz val="10"/>
        <color rgb="FF000000"/>
        <rFont val="Arial"/>
        <family val="2"/>
      </rPr>
      <t>1</t>
    </r>
  </si>
  <si>
    <t xml:space="preserve">1. Rounded figures
</t>
  </si>
  <si>
    <r>
      <t>Customer Capex (€bn)</t>
    </r>
    <r>
      <rPr>
        <b/>
        <vertAlign val="superscript"/>
        <sz val="10"/>
        <color rgb="FF000000"/>
        <rFont val="Arial"/>
        <family val="2"/>
      </rPr>
      <t>1</t>
    </r>
  </si>
  <si>
    <r>
      <t>Revenues (€bn)</t>
    </r>
    <r>
      <rPr>
        <b/>
        <vertAlign val="superscript"/>
        <sz val="10"/>
        <color rgb="FF000000"/>
        <rFont val="Arial"/>
        <family val="2"/>
      </rPr>
      <t>1</t>
    </r>
  </si>
  <si>
    <r>
      <t>Reported EBITDA (€bn)</t>
    </r>
    <r>
      <rPr>
        <b/>
        <vertAlign val="superscript"/>
        <sz val="10"/>
        <color rgb="FF000000"/>
        <rFont val="Arial"/>
        <family val="2"/>
      </rPr>
      <t>1</t>
    </r>
  </si>
  <si>
    <r>
      <t>Ordinary EBITDA (€bn)</t>
    </r>
    <r>
      <rPr>
        <b/>
        <vertAlign val="superscript"/>
        <sz val="10"/>
        <color rgb="FF000000"/>
        <rFont val="Arial"/>
        <family val="2"/>
      </rPr>
      <t>1</t>
    </r>
  </si>
  <si>
    <r>
      <t>Reported EBIT (€bn)</t>
    </r>
    <r>
      <rPr>
        <b/>
        <vertAlign val="superscript"/>
        <sz val="10"/>
        <color rgb="FF000000"/>
        <rFont val="Arial"/>
        <family val="2"/>
      </rPr>
      <t>1</t>
    </r>
  </si>
  <si>
    <r>
      <t>Other</t>
    </r>
    <r>
      <rPr>
        <vertAlign val="superscript"/>
        <sz val="7"/>
        <color rgb="FFFFFFFF"/>
        <rFont val="Arial"/>
        <family val="2"/>
      </rPr>
      <t>2</t>
    </r>
  </si>
  <si>
    <r>
      <t>North &amp; Central America</t>
    </r>
    <r>
      <rPr>
        <b/>
        <vertAlign val="superscript"/>
        <sz val="8"/>
        <color rgb="FFFFFFFF"/>
        <rFont val="Arial"/>
        <family val="2"/>
      </rPr>
      <t>3</t>
    </r>
  </si>
  <si>
    <r>
      <t>Africa, Asia &amp; Oceania</t>
    </r>
    <r>
      <rPr>
        <b/>
        <vertAlign val="superscript"/>
        <sz val="8"/>
        <color rgb="FFFFFFFF"/>
        <rFont val="Arial"/>
        <family val="2"/>
      </rPr>
      <t>4</t>
    </r>
  </si>
  <si>
    <t xml:space="preserve">1. Rounded figures. Excludes extraordinary items for +98 €mn in FY 2017 and for +193 €mn in FY 2018
</t>
  </si>
  <si>
    <t>North and Central America</t>
  </si>
  <si>
    <r>
      <t>From EBITDA to Net income</t>
    </r>
    <r>
      <rPr>
        <b/>
        <vertAlign val="superscript"/>
        <sz val="10"/>
        <color rgb="FF000000"/>
        <rFont val="Arial"/>
        <family val="2"/>
      </rPr>
      <t>1</t>
    </r>
    <r>
      <rPr>
        <b/>
        <sz val="10"/>
        <color rgb="FF000000"/>
        <rFont val="Arial"/>
        <family val="2"/>
      </rPr>
      <t xml:space="preserve"> (€mn)</t>
    </r>
  </si>
  <si>
    <t>D&amp;A reproted (€mn)</t>
  </si>
  <si>
    <t>-</t>
  </si>
  <si>
    <t>Operating income</t>
  </si>
  <si>
    <t>Net income/(expense) from hyperinflation</t>
  </si>
  <si>
    <t>Net income from discontinued operations</t>
  </si>
  <si>
    <t>Other comprehensive income recyclable to profit or loss (net of taxes):</t>
  </si>
  <si>
    <t>Change in fair value of hedging costs</t>
  </si>
  <si>
    <t>Change in the fair value of financial assets at FVOCI</t>
  </si>
  <si>
    <t>Attributable to:</t>
  </si>
  <si>
    <t>- shareholders of the Parent Company</t>
  </si>
  <si>
    <t>- non-controlling interests</t>
  </si>
  <si>
    <t>Net impairment losses /(reversals) trade receivables and other receivables</t>
  </si>
  <si>
    <t>- Contract assets and contract liabilities</t>
  </si>
  <si>
    <t>1Q 2019 reported</t>
  </si>
  <si>
    <t>1Q 2018 reported</t>
  </si>
  <si>
    <t>1Q 2019 ordinary</t>
  </si>
  <si>
    <t>1Q 2018 ordinary</t>
  </si>
  <si>
    <t>1. As of March 31
2. Based on Enel countries</t>
  </si>
  <si>
    <r>
      <t>Capex (€bn)</t>
    </r>
    <r>
      <rPr>
        <b/>
        <vertAlign val="superscript"/>
        <sz val="10"/>
        <color rgb="FF000000"/>
        <rFont val="Arial"/>
        <family val="2"/>
      </rPr>
      <t>1</t>
    </r>
  </si>
  <si>
    <t xml:space="preserve">1. Rounded figures. It includes 150 €mn in 2018 related to asset held for sale
2. Includes Belgium, Greece, France and Bulgaria. Belgium and France deconsolidated at end 2016
3. Includes Mexico, USA, Panama, Canada, Guatemala, Costa Rica
4. Includes South Africa, India
</t>
  </si>
  <si>
    <t>Total revenue</t>
  </si>
  <si>
    <t>Total costs</t>
  </si>
  <si>
    <t>Net income/(expense) from commodity contracts measured at fair value</t>
  </si>
  <si>
    <t>Financial income</t>
  </si>
  <si>
    <t>Financial expense</t>
  </si>
  <si>
    <t>Total financial income/(expense)</t>
  </si>
  <si>
    <t>Share of gains/(losses) from equity investments accounted for using the equity method</t>
  </si>
  <si>
    <t>Income from continuing operations</t>
  </si>
  <si>
    <t>Net income for the period (shareholders of the Parent Company and non-controlling interests)</t>
  </si>
  <si>
    <t>0,12</t>
  </si>
  <si>
    <t>0,11</t>
  </si>
  <si>
    <t>2019</t>
  </si>
  <si>
    <t>2018</t>
  </si>
  <si>
    <r>
      <t>Basic earnings/(loss) per share attributable to shareholders of the Parent Company (euro)</t>
    </r>
    <r>
      <rPr>
        <i/>
        <vertAlign val="superscript"/>
        <sz val="10"/>
        <rFont val="Arial"/>
        <family val="2"/>
      </rPr>
      <t>1</t>
    </r>
  </si>
  <si>
    <t>1.  Diluted earnings/(loss) per share are equal to basic earnings/(loss) per share.</t>
  </si>
  <si>
    <t>Net income for the period</t>
  </si>
  <si>
    <t>- Effective portion of change in the fair value of cash flow hedges</t>
  </si>
  <si>
    <t>Share of the other comprehensive income of equity investments accounted for using the equity method</t>
  </si>
  <si>
    <t>Change in translation reserve</t>
  </si>
  <si>
    <t>Other comprehensive income/(loss) for the period</t>
  </si>
  <si>
    <t>Comprehensive income for the period</t>
  </si>
  <si>
    <t>at Mar. 31, 2019</t>
  </si>
  <si>
    <t>- Property, plant and equipment and intangible assets</t>
  </si>
  <si>
    <t>- Goodwill</t>
  </si>
  <si>
    <t>- Equity investments accounted for using the equity method</t>
  </si>
  <si>
    <t>Total non-current assets</t>
  </si>
  <si>
    <t xml:space="preserve">- Inventories </t>
  </si>
  <si>
    <t>- Trade receivables</t>
  </si>
  <si>
    <t>- Cash and cash equivalents</t>
  </si>
  <si>
    <t>Total current assets</t>
  </si>
  <si>
    <t>Assets held for sale</t>
  </si>
  <si>
    <t xml:space="preserve">1. Of which long-term financial receivables and other securities at March 31, 2019 for €2,658 million (€2,912 million at December 31, 2018) and €379 million (€360 million at December 31, 2018), respectively.
2. Of which current portion of long-term financial receivables, short-term financial receivables and other securities at March 31, 2019 for €1,661 million (€1,522 million at December 31, 2018), €3,230 million (€3,418 million at December 31, 2018) and €59 million (€63 million at December 31, 2018), respectively.
</t>
  </si>
  <si>
    <t>- Equity attributable to the shareholders of the Parent Company</t>
  </si>
  <si>
    <t>- Non-controlling interests</t>
  </si>
  <si>
    <t xml:space="preserve"> Total shareholders’equity</t>
  </si>
  <si>
    <t>- Long-term borrowings</t>
  </si>
  <si>
    <t>- Provisions and deferred tax liabilities</t>
  </si>
  <si>
    <t>- Other non-current liabilities</t>
  </si>
  <si>
    <t>Total non-current liabilities</t>
  </si>
  <si>
    <t>- Short-term borrowings and current portion of long-term borrowings</t>
  </si>
  <si>
    <t>- Other current liabilities</t>
  </si>
  <si>
    <t>Total current liabilities</t>
  </si>
  <si>
    <t>Liabilities held for sale</t>
  </si>
  <si>
    <t>TOTAL LIABILITIES</t>
  </si>
  <si>
    <r>
      <t>- Other non-current assets</t>
    </r>
    <r>
      <rPr>
        <vertAlign val="superscript"/>
        <sz val="10"/>
        <rFont val="Arial"/>
        <family val="2"/>
      </rPr>
      <t>1</t>
    </r>
  </si>
  <si>
    <r>
      <t xml:space="preserve">- Other current assets </t>
    </r>
    <r>
      <rPr>
        <vertAlign val="superscript"/>
        <sz val="10"/>
        <rFont val="Arial"/>
        <family val="2"/>
      </rPr>
      <t>2</t>
    </r>
  </si>
  <si>
    <t xml:space="preserve">Net income from equity investments accounting for using the equity method </t>
  </si>
  <si>
    <t>- Other assets and liabilities</t>
  </si>
  <si>
    <t>Interest and other financial expense and income paid and received</t>
  </si>
  <si>
    <t xml:space="preserve">New issues of long-term financial debt </t>
  </si>
  <si>
    <t>Repayments and other changes in net financial debt</t>
  </si>
  <si>
    <t>Receipts/(Outlays) for transactions in non-controlling interest</t>
  </si>
  <si>
    <t xml:space="preserve">1. Of which cash and cash equivalents equal to €6,630 million at January 1, 2019 (€7,021 million at January 1, 2018), short-term securities equal to €63 million at January 1, 2019 (€69 million at January 1, 2018) and cash and cash equivalents pertaining to “Assets held for sale” in the amount of €21 million at January 1, 2019 (€31 million at January 1, 2018).
2. Of which cash and cash equivalents equal to €8,471 million at March 31, 2018 (€4,984 million at March 31, 2018), short-term securities equal to €59 million at March 31, 2019 (€58 million at March 31, 2018) and cash and cash equivalents pertaining to “Assets held for sale” in the amount of €32 million at March 31, 2019 (€72 million at March 31, 2018).
</t>
  </si>
  <si>
    <r>
      <t xml:space="preserve">Cash and cash equivalents at beginning of the period </t>
    </r>
    <r>
      <rPr>
        <vertAlign val="superscript"/>
        <sz val="9.8000000000000007"/>
        <rFont val="Arial"/>
        <family val="2"/>
      </rPr>
      <t>1</t>
    </r>
  </si>
  <si>
    <r>
      <t xml:space="preserve">Cash and cash equivalents at the end of the period </t>
    </r>
    <r>
      <rPr>
        <vertAlign val="superscript"/>
        <sz val="9.8000000000000007"/>
        <rFont val="Arial"/>
        <family val="2"/>
      </rPr>
      <t>2</t>
    </r>
  </si>
  <si>
    <t>Key Figures
1Q 2019</t>
  </si>
  <si>
    <t>1Q 2019</t>
  </si>
  <si>
    <t>1Q 2018</t>
  </si>
  <si>
    <t>Debt by instrument</t>
  </si>
  <si>
    <t>Enel Spa</t>
  </si>
  <si>
    <t>EFI</t>
  </si>
  <si>
    <t>EFA and Central Others</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</si>
  <si>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</si>
  <si>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</si>
  <si>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</si>
  <si>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</si>
  <si>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</si>
  <si>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</si>
  <si>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</si>
  <si>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</si>
  <si>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</si>
  <si>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</si>
  <si>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</si>
  <si>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</si>
  <si>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Thitd Parties </t>
  </si>
  <si>
    <t>Net Debt – Intercompany</t>
  </si>
  <si>
    <t xml:space="preserve">Net Debt – Group View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</si>
</sst>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 _€_-;\-* #,##0.00\ _€_-;_-* &quot;-&quot;??\ _€_-;_-@_-"/>
    <numFmt numFmtId="164" formatCode="_(* #,##0.00_);_(* \(#,##0.00\);_(* &quot;-&quot;??_);_(@_)"/>
    <numFmt numFmtId="165" formatCode="_(* #,##0_);_(* \(#,##0\);_(* &quot;-&quot;??_);_(@_)"/>
    <numFmt numFmtId="166" formatCode="#,##0;\-#,##0;\-"/>
    <numFmt numFmtId="167" formatCode="_(* #,##0.0_);_(* \(#,##0.0\);_(* &quot;-&quot;??_);_(@_)"/>
    <numFmt numFmtId="168" formatCode="_-* #,##0.00_-;\-* #,##0.00_-;_-* &quot;-&quot;??_-;_-@_-"/>
    <numFmt numFmtId="169" formatCode="_-* #,##0.0_-;\-* #,##0.0_-;_-* &quot;-&quot;??_-;_-@_-"/>
    <numFmt numFmtId="170" formatCode="0.0"/>
    <numFmt numFmtId="171" formatCode="0.0%"/>
    <numFmt numFmtId="172" formatCode="#,##0;\(#,##0\);\-"/>
  </numFmts>
  <fonts count="7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8"/>
      <color theme="1"/>
      <name val="Tahoma"/>
      <family val="2"/>
    </font>
    <font>
      <sz val="22"/>
      <color theme="1"/>
      <name val="Tahoma"/>
      <family val="2"/>
    </font>
    <font>
      <u/>
      <sz val="11"/>
      <color theme="10"/>
      <name val="Calibri"/>
      <family val="2"/>
      <scheme val="minor"/>
    </font>
    <font>
      <u/>
      <sz val="18"/>
      <color theme="10"/>
      <name val="Tahoma"/>
      <family val="2"/>
    </font>
    <font>
      <b/>
      <sz val="12"/>
      <color theme="1"/>
      <name val="Arial"/>
      <family val="2"/>
    </font>
    <font>
      <b/>
      <sz val="8"/>
      <color rgb="FFFFFFFF"/>
      <name val="Arial"/>
      <family val="2"/>
    </font>
    <font>
      <b/>
      <vertAlign val="superscript"/>
      <sz val="8"/>
      <color rgb="FFFFFFFF"/>
      <name val="Arial"/>
      <family val="2"/>
    </font>
    <font>
      <sz val="8"/>
      <color rgb="FF000000"/>
      <name val="Arial"/>
      <family val="2"/>
    </font>
    <font>
      <sz val="8"/>
      <name val="Arial"/>
      <family val="2"/>
    </font>
    <font>
      <i/>
      <sz val="8"/>
      <name val="Arial"/>
      <family val="2"/>
    </font>
    <font>
      <b/>
      <sz val="8"/>
      <name val="Arial"/>
      <family val="2"/>
    </font>
    <font>
      <sz val="7"/>
      <color rgb="FFFFFFFF"/>
      <name val="Arial"/>
      <family val="2"/>
    </font>
    <font>
      <b/>
      <sz val="10"/>
      <color theme="0"/>
      <name val="Tahoma"/>
      <family val="2"/>
    </font>
    <font>
      <b/>
      <sz val="10"/>
      <name val="Tahoma"/>
      <family val="2"/>
    </font>
    <font>
      <sz val="10"/>
      <color theme="1" tint="0.34998626667073579"/>
      <name val="Tahoma"/>
      <family val="2"/>
    </font>
    <font>
      <vertAlign val="superscript"/>
      <sz val="10"/>
      <color theme="1" tint="0.34998626667073579"/>
      <name val="Tahoma"/>
      <family val="2"/>
    </font>
    <font>
      <b/>
      <vertAlign val="superscript"/>
      <sz val="10"/>
      <name val="Tahoma"/>
      <family val="2"/>
    </font>
    <font>
      <b/>
      <sz val="10"/>
      <color theme="0"/>
      <name val="Arial"/>
      <family val="2"/>
    </font>
    <font>
      <b/>
      <sz val="10"/>
      <name val="Arial"/>
      <family val="2"/>
    </font>
    <font>
      <b/>
      <sz val="8"/>
      <color rgb="FF000000"/>
      <name val="Arial"/>
      <family val="2"/>
    </font>
    <font>
      <sz val="8"/>
      <color rgb="FF7F7F7F"/>
      <name val="Arial"/>
      <family val="2"/>
    </font>
    <font>
      <sz val="8"/>
      <color theme="0" tint="-0.499984740745262"/>
      <name val="Arial"/>
      <family val="2"/>
    </font>
    <font>
      <b/>
      <sz val="8"/>
      <color rgb="FF0555FA"/>
      <name val="Arial"/>
      <family val="2"/>
    </font>
    <font>
      <b/>
      <sz val="9"/>
      <color rgb="FFFFFFFF"/>
      <name val="Arial"/>
      <family val="2"/>
    </font>
    <font>
      <b/>
      <sz val="9"/>
      <name val="Arial"/>
      <family val="2"/>
    </font>
    <font>
      <b/>
      <sz val="9"/>
      <color rgb="FF41B9E6"/>
      <name val="Arial"/>
      <family val="2"/>
    </font>
    <font>
      <b/>
      <vertAlign val="superscript"/>
      <sz val="9"/>
      <color rgb="FFFFFFFF"/>
      <name val="Arial"/>
      <family val="2"/>
    </font>
    <font>
      <b/>
      <sz val="8"/>
      <color theme="0"/>
      <name val="Arial"/>
      <family val="2"/>
    </font>
    <font>
      <sz val="9"/>
      <color rgb="FF000000"/>
      <name val="Arial"/>
      <family val="2"/>
    </font>
    <font>
      <b/>
      <sz val="9"/>
      <color rgb="FF000000"/>
      <name val="Arial"/>
      <family val="2"/>
    </font>
    <font>
      <b/>
      <sz val="10"/>
      <color rgb="FF000000"/>
      <name val="Arial"/>
      <family val="2"/>
    </font>
    <font>
      <sz val="12"/>
      <color theme="1"/>
      <name val="Calibri"/>
      <family val="2"/>
      <scheme val="minor"/>
    </font>
    <font>
      <b/>
      <sz val="12"/>
      <color theme="0"/>
      <name val="Arial"/>
      <family val="2"/>
    </font>
    <font>
      <sz val="12"/>
      <color theme="1"/>
      <name val="Arial"/>
      <family val="2"/>
    </font>
    <font>
      <sz val="10"/>
      <name val="Arial"/>
      <family val="2"/>
    </font>
    <font>
      <sz val="10"/>
      <color theme="1"/>
      <name val="Arial"/>
      <family val="2"/>
    </font>
    <font>
      <i/>
      <sz val="10"/>
      <name val="Arial"/>
      <family val="2"/>
    </font>
    <font>
      <b/>
      <sz val="11"/>
      <color theme="0"/>
      <name val="Arial"/>
      <family val="2"/>
    </font>
    <font>
      <b/>
      <sz val="10"/>
      <color theme="1"/>
      <name val="Arial"/>
      <family val="2"/>
    </font>
    <font>
      <b/>
      <sz val="9"/>
      <color theme="0"/>
      <name val="Arial"/>
      <family val="2"/>
    </font>
    <font>
      <sz val="10"/>
      <color rgb="FF000000"/>
      <name val="Arial"/>
      <family val="2"/>
    </font>
    <font>
      <sz val="14"/>
      <color theme="1"/>
      <name val="Calibri"/>
      <family val="2"/>
      <scheme val="minor"/>
    </font>
    <font>
      <b/>
      <sz val="16"/>
      <color theme="1"/>
      <name val="Tahoma"/>
      <family val="2"/>
    </font>
    <font>
      <sz val="14"/>
      <color theme="1"/>
      <name val="Tahoma"/>
      <family val="2"/>
    </font>
    <font>
      <sz val="11"/>
      <color theme="1"/>
      <name val="Tahoma"/>
      <family val="2"/>
    </font>
    <font>
      <b/>
      <sz val="12"/>
      <color theme="1"/>
      <name val="Tahoma"/>
      <family val="2"/>
    </font>
    <font>
      <sz val="10"/>
      <color theme="1"/>
      <name val="Calibri"/>
      <family val="2"/>
      <scheme val="minor"/>
    </font>
    <font>
      <sz val="11"/>
      <name val="Arial"/>
      <family val="2"/>
    </font>
    <font>
      <b/>
      <sz val="11"/>
      <name val="Arial"/>
      <family val="2"/>
    </font>
    <font>
      <sz val="11"/>
      <color indexed="8"/>
      <name val="Calibri"/>
      <family val="2"/>
    </font>
    <font>
      <b/>
      <i/>
      <sz val="10"/>
      <name val="Arial"/>
      <family val="2"/>
    </font>
    <font>
      <sz val="10"/>
      <color theme="0"/>
      <name val="Arial"/>
      <family val="2"/>
    </font>
    <font>
      <sz val="10"/>
      <name val="Arial"/>
    </font>
    <font>
      <vertAlign val="superscript"/>
      <sz val="10"/>
      <name val="Arial"/>
      <family val="2"/>
    </font>
    <font>
      <sz val="8"/>
      <color theme="1"/>
      <name val="Calibri"/>
      <family val="2"/>
      <scheme val="minor"/>
    </font>
    <font>
      <sz val="11"/>
      <color theme="0"/>
      <name val="Arial"/>
      <family val="2"/>
    </font>
    <font>
      <sz val="8"/>
      <name val="Times New Roman"/>
      <family val="1"/>
    </font>
    <font>
      <i/>
      <sz val="11"/>
      <color theme="1"/>
      <name val="Calibri"/>
      <family val="2"/>
      <scheme val="minor"/>
    </font>
    <font>
      <i/>
      <sz val="11"/>
      <color theme="1"/>
      <name val="Calibri"/>
      <family val="2"/>
    </font>
    <font>
      <b/>
      <sz val="8"/>
      <color theme="1"/>
      <name val="Arial"/>
      <family val="2"/>
    </font>
    <font>
      <b/>
      <sz val="8"/>
      <color theme="0" tint="-0.34998626667073579"/>
      <name val="Arial"/>
      <family val="2"/>
    </font>
    <font>
      <sz val="7"/>
      <color theme="0" tint="-0.34998626667073579"/>
      <name val="Arial"/>
      <family val="2"/>
    </font>
    <font>
      <sz val="9"/>
      <color theme="0" tint="-0.34998626667073579"/>
      <name val="Arial"/>
      <family val="2"/>
    </font>
    <font>
      <b/>
      <vertAlign val="superscript"/>
      <sz val="11"/>
      <color theme="1"/>
      <name val="Calibri"/>
      <family val="2"/>
    </font>
    <font>
      <sz val="10"/>
      <color theme="0" tint="-0.34998626667073579"/>
      <name val="Calibri"/>
      <family val="2"/>
      <scheme val="minor"/>
    </font>
    <font>
      <vertAlign val="superscript"/>
      <sz val="10"/>
      <color theme="0" tint="-0.34998626667073579"/>
      <name val="Calibri"/>
      <family val="2"/>
      <scheme val="minor"/>
    </font>
    <font>
      <b/>
      <vertAlign val="superscript"/>
      <sz val="10"/>
      <color rgb="FF000000"/>
      <name val="Arial"/>
      <family val="2"/>
    </font>
    <font>
      <vertAlign val="superscript"/>
      <sz val="7"/>
      <color rgb="FFFFFFFF"/>
      <name val="Arial"/>
      <family val="2"/>
    </font>
    <font>
      <sz val="10"/>
      <color theme="1"/>
      <name val="Times New Roman"/>
      <family val="1"/>
    </font>
    <font>
      <b/>
      <sz val="7.5"/>
      <color rgb="FF000000"/>
      <name val="Arial"/>
      <family val="2"/>
    </font>
    <font>
      <b/>
      <sz val="10"/>
      <color theme="1"/>
      <name val="Calibri"/>
      <family val="2"/>
      <scheme val="minor"/>
    </font>
    <font>
      <i/>
      <sz val="10"/>
      <color theme="1"/>
      <name val="Calibri"/>
      <family val="2"/>
      <scheme val="minor"/>
    </font>
    <font>
      <i/>
      <vertAlign val="superscript"/>
      <sz val="10"/>
      <name val="Arial"/>
      <family val="2"/>
    </font>
    <font>
      <sz val="8"/>
      <color theme="0" tint="-0.34998626667073579"/>
      <name val="Arial"/>
      <family val="2"/>
    </font>
    <font>
      <vertAlign val="superscript"/>
      <sz val="9.8000000000000007"/>
      <name val="Arial"/>
      <family val="2"/>
    </font>
  </fonts>
  <fills count="11">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s>
  <borders count="48">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style="thin">
        <color theme="0"/>
      </left>
      <right style="thin">
        <color theme="0"/>
      </right>
      <top style="thin">
        <color rgb="FFC6C6C6"/>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right/>
      <top style="thin">
        <color rgb="FFC6C6C6"/>
      </top>
      <bottom style="thin">
        <color theme="0" tint="-0.14996795556505021"/>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style="thin">
        <color theme="0" tint="-0.14990691854609822"/>
      </left>
      <right/>
      <top style="thin">
        <color theme="0" tint="-0.14996795556505021"/>
      </top>
      <bottom style="thin">
        <color rgb="FF41B9E6"/>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bottom style="medium">
        <color rgb="FF000000"/>
      </bottom>
      <diagonal/>
    </border>
    <border>
      <left/>
      <right/>
      <top style="thin">
        <color indexed="64"/>
      </top>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164" fontId="1" fillId="0" borderId="0" applyFont="0" applyFill="0" applyBorder="0" applyAlignment="0" applyProtection="0"/>
    <xf numFmtId="0" fontId="38" fillId="0" borderId="0"/>
    <xf numFmtId="0" fontId="1" fillId="0" borderId="0"/>
    <xf numFmtId="168" fontId="38" fillId="0" borderId="0" applyFont="0" applyFill="0" applyBorder="0" applyAlignment="0" applyProtection="0"/>
    <xf numFmtId="168" fontId="53" fillId="0" borderId="0" applyFont="0" applyFill="0" applyBorder="0" applyAlignment="0" applyProtection="0"/>
    <xf numFmtId="0" fontId="56" fillId="0" borderId="0"/>
  </cellStyleXfs>
  <cellXfs count="299">
    <xf numFmtId="0" fontId="0" fillId="0" borderId="0" xfId="0"/>
    <xf numFmtId="0" fontId="0" fillId="0" borderId="0" xfId="0" applyBorder="1"/>
    <xf numFmtId="0" fontId="4" fillId="0" borderId="0" xfId="0" applyFont="1" applyBorder="1"/>
    <xf numFmtId="0" fontId="8"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3" borderId="1" xfId="0" applyFont="1" applyFill="1" applyBorder="1" applyAlignment="1">
      <alignment horizontal="center" vertical="center" wrapText="1" readingOrder="1"/>
    </xf>
    <xf numFmtId="0" fontId="9" fillId="4" borderId="1" xfId="0" applyFont="1" applyFill="1" applyBorder="1" applyAlignment="1">
      <alignment horizontal="left" vertical="center" wrapText="1" indent="1" readingOrder="1"/>
    </xf>
    <xf numFmtId="164" fontId="12" fillId="0" borderId="4" xfId="4" applyNumberFormat="1" applyFont="1" applyFill="1" applyBorder="1" applyAlignment="1">
      <alignment horizontal="center" vertical="center" wrapText="1" readingOrder="1"/>
    </xf>
    <xf numFmtId="164" fontId="12" fillId="0" borderId="5" xfId="4" applyNumberFormat="1" applyFont="1" applyFill="1" applyBorder="1" applyAlignment="1">
      <alignment horizontal="center" vertical="center" wrapText="1" readingOrder="1"/>
    </xf>
    <xf numFmtId="164" fontId="12" fillId="0" borderId="6" xfId="4" applyNumberFormat="1" applyFont="1" applyFill="1" applyBorder="1" applyAlignment="1">
      <alignment horizontal="center" vertical="center" wrapText="1" readingOrder="1"/>
    </xf>
    <xf numFmtId="164" fontId="13" fillId="0" borderId="6" xfId="4" applyNumberFormat="1" applyFont="1" applyFill="1" applyBorder="1" applyAlignment="1">
      <alignment horizontal="center" vertical="center" wrapText="1" readingOrder="1"/>
    </xf>
    <xf numFmtId="164" fontId="13" fillId="0" borderId="4" xfId="4" applyNumberFormat="1" applyFont="1" applyFill="1" applyBorder="1" applyAlignment="1">
      <alignment horizontal="center" vertical="center" wrapText="1" readingOrder="1"/>
    </xf>
    <xf numFmtId="164" fontId="14" fillId="0" borderId="7" xfId="4" applyNumberFormat="1" applyFont="1" applyFill="1" applyBorder="1" applyAlignment="1">
      <alignment horizontal="center" vertical="center" wrapText="1" readingOrder="1"/>
    </xf>
    <xf numFmtId="164" fontId="14" fillId="0" borderId="5" xfId="4" applyNumberFormat="1" applyFont="1" applyFill="1" applyBorder="1" applyAlignment="1">
      <alignment horizontal="center" vertical="center" wrapText="1" readingOrder="1"/>
    </xf>
    <xf numFmtId="164" fontId="14" fillId="0" borderId="8" xfId="4" applyNumberFormat="1" applyFont="1" applyFill="1" applyBorder="1" applyAlignment="1">
      <alignment horizontal="center" vertical="center" wrapText="1" readingOrder="1"/>
    </xf>
    <xf numFmtId="164" fontId="14" fillId="0" borderId="4" xfId="4" applyNumberFormat="1" applyFont="1" applyFill="1" applyBorder="1" applyAlignment="1">
      <alignment horizontal="center" vertical="center" wrapText="1" readingOrder="1"/>
    </xf>
    <xf numFmtId="0" fontId="15" fillId="4" borderId="9" xfId="0" applyFont="1" applyFill="1" applyBorder="1" applyAlignment="1">
      <alignment horizontal="left" vertical="center" wrapText="1" indent="2" readingOrder="1"/>
    </xf>
    <xf numFmtId="164" fontId="12" fillId="0" borderId="10" xfId="4" applyNumberFormat="1" applyFont="1" applyFill="1" applyBorder="1" applyAlignment="1">
      <alignment horizontal="center" vertical="center" wrapText="1" readingOrder="1"/>
    </xf>
    <xf numFmtId="164" fontId="12" fillId="0" borderId="11" xfId="4" applyNumberFormat="1" applyFont="1" applyFill="1" applyBorder="1" applyAlignment="1">
      <alignment horizontal="center" vertical="center" wrapText="1" readingOrder="1"/>
    </xf>
    <xf numFmtId="164" fontId="12" fillId="0" borderId="12" xfId="4" applyNumberFormat="1" applyFont="1" applyFill="1" applyBorder="1" applyAlignment="1">
      <alignment horizontal="center" vertical="center" wrapText="1" readingOrder="1"/>
    </xf>
    <xf numFmtId="0" fontId="15" fillId="4" borderId="13" xfId="0" applyFont="1" applyFill="1" applyBorder="1" applyAlignment="1">
      <alignment horizontal="left" vertical="center" wrapText="1" indent="2" readingOrder="1"/>
    </xf>
    <xf numFmtId="164" fontId="12" fillId="0" borderId="1" xfId="4" applyNumberFormat="1" applyFont="1" applyFill="1" applyBorder="1" applyAlignment="1">
      <alignment horizontal="center" vertical="center" wrapText="1" readingOrder="1"/>
    </xf>
    <xf numFmtId="164" fontId="12" fillId="0" borderId="14" xfId="4" applyNumberFormat="1" applyFont="1" applyFill="1" applyBorder="1" applyAlignment="1">
      <alignment horizontal="center" vertical="center" wrapText="1" readingOrder="1"/>
    </xf>
    <xf numFmtId="164" fontId="12" fillId="0" borderId="3" xfId="4" applyNumberFormat="1" applyFont="1" applyFill="1" applyBorder="1" applyAlignment="1">
      <alignment horizontal="center" vertical="center" wrapText="1" readingOrder="1"/>
    </xf>
    <xf numFmtId="165" fontId="12" fillId="0" borderId="3" xfId="4" applyNumberFormat="1" applyFont="1" applyFill="1" applyBorder="1" applyAlignment="1">
      <alignment horizontal="center" vertical="center" wrapText="1" readingOrder="1"/>
    </xf>
    <xf numFmtId="164" fontId="12" fillId="0" borderId="15" xfId="4" applyNumberFormat="1" applyFont="1" applyFill="1" applyBorder="1" applyAlignment="1">
      <alignment horizontal="center" vertical="center" wrapText="1" readingOrder="1"/>
    </xf>
    <xf numFmtId="164" fontId="14" fillId="0" borderId="16" xfId="4" applyNumberFormat="1" applyFont="1" applyFill="1" applyBorder="1" applyAlignment="1">
      <alignment horizontal="center" vertical="center" wrapText="1" readingOrder="1"/>
    </xf>
    <xf numFmtId="164" fontId="12" fillId="0" borderId="17" xfId="4" applyNumberFormat="1" applyFont="1" applyFill="1" applyBorder="1" applyAlignment="1">
      <alignment horizontal="center" vertical="center" wrapText="1" readingOrder="1"/>
    </xf>
    <xf numFmtId="164" fontId="12" fillId="0" borderId="18" xfId="4" applyNumberFormat="1" applyFont="1" applyFill="1" applyBorder="1" applyAlignment="1">
      <alignment horizontal="center" vertical="center" wrapText="1" readingOrder="1"/>
    </xf>
    <xf numFmtId="164" fontId="12" fillId="0" borderId="19" xfId="4" applyNumberFormat="1" applyFont="1" applyFill="1" applyBorder="1" applyAlignment="1">
      <alignment horizontal="center" vertical="center" wrapText="1" readingOrder="1"/>
    </xf>
    <xf numFmtId="0" fontId="16" fillId="3" borderId="20" xfId="0" applyFont="1" applyFill="1" applyBorder="1" applyAlignment="1" applyProtection="1">
      <alignment horizontal="center" vertical="center" wrapText="1"/>
      <protection locked="0" hidden="1"/>
    </xf>
    <xf numFmtId="0" fontId="16" fillId="3" borderId="21" xfId="0" applyFont="1" applyFill="1" applyBorder="1" applyAlignment="1" applyProtection="1">
      <alignment horizontal="center" vertical="center" wrapText="1"/>
      <protection locked="0"/>
    </xf>
    <xf numFmtId="0" fontId="16" fillId="3" borderId="22" xfId="0" applyFont="1" applyFill="1" applyBorder="1" applyAlignment="1" applyProtection="1">
      <alignment horizontal="center" vertical="center" wrapText="1"/>
      <protection locked="0"/>
    </xf>
    <xf numFmtId="3" fontId="17" fillId="0" borderId="0" xfId="0" applyNumberFormat="1" applyFont="1" applyBorder="1" applyAlignment="1" applyProtection="1">
      <alignment horizontal="left" vertical="center"/>
      <protection locked="0" hidden="1"/>
    </xf>
    <xf numFmtId="166" fontId="3" fillId="0" borderId="0" xfId="0" applyNumberFormat="1" applyFont="1" applyAlignment="1">
      <alignment horizontal="center"/>
    </xf>
    <xf numFmtId="166" fontId="3" fillId="5" borderId="0" xfId="0" applyNumberFormat="1" applyFont="1" applyFill="1" applyAlignment="1">
      <alignment horizontal="center"/>
    </xf>
    <xf numFmtId="3" fontId="18" fillId="0" borderId="0" xfId="0" applyNumberFormat="1" applyFont="1" applyBorder="1" applyAlignment="1" applyProtection="1">
      <alignment horizontal="left" vertical="center" indent="3"/>
      <protection locked="0" hidden="1"/>
    </xf>
    <xf numFmtId="166" fontId="0" fillId="0" borderId="0" xfId="0" applyNumberFormat="1" applyAlignment="1">
      <alignment horizontal="center"/>
    </xf>
    <xf numFmtId="166" fontId="0" fillId="5" borderId="0" xfId="0" applyNumberFormat="1" applyFill="1" applyAlignment="1">
      <alignment horizontal="center"/>
    </xf>
    <xf numFmtId="3" fontId="18" fillId="0" borderId="0" xfId="0" quotePrefix="1" applyNumberFormat="1" applyFont="1" applyBorder="1" applyAlignment="1" applyProtection="1">
      <alignment horizontal="left" vertical="center" indent="3"/>
      <protection locked="0" hidden="1"/>
    </xf>
    <xf numFmtId="3" fontId="17" fillId="5" borderId="0" xfId="0" applyNumberFormat="1" applyFont="1" applyFill="1" applyBorder="1" applyAlignment="1">
      <alignment horizontal="left" vertical="center" indent="1" readingOrder="1"/>
    </xf>
    <xf numFmtId="0" fontId="3" fillId="0" borderId="0" xfId="0" applyFont="1"/>
    <xf numFmtId="0" fontId="21" fillId="6" borderId="23" xfId="0" applyFont="1" applyFill="1" applyBorder="1" applyAlignment="1">
      <alignment horizontal="center" vertical="center" wrapText="1"/>
    </xf>
    <xf numFmtId="0" fontId="21" fillId="6" borderId="0" xfId="0" applyFont="1" applyFill="1" applyAlignment="1">
      <alignment horizontal="center" vertical="center" wrapText="1"/>
    </xf>
    <xf numFmtId="0" fontId="22" fillId="2" borderId="0" xfId="0" applyFont="1" applyFill="1"/>
    <xf numFmtId="166" fontId="0" fillId="0" borderId="0" xfId="0" applyNumberFormat="1" applyFont="1" applyAlignment="1">
      <alignment horizontal="center"/>
    </xf>
    <xf numFmtId="0" fontId="22" fillId="2" borderId="0" xfId="0" applyFont="1" applyFill="1" applyBorder="1"/>
    <xf numFmtId="0" fontId="22" fillId="5" borderId="0" xfId="0" applyFont="1" applyFill="1"/>
    <xf numFmtId="0" fontId="0" fillId="0" borderId="0" xfId="0" applyAlignment="1">
      <alignment horizontal="center"/>
    </xf>
    <xf numFmtId="0" fontId="9" fillId="6" borderId="1" xfId="0" applyFont="1" applyFill="1" applyBorder="1" applyAlignment="1">
      <alignment horizontal="left" vertical="center" wrapText="1" indent="1" readingOrder="1"/>
    </xf>
    <xf numFmtId="167" fontId="23" fillId="0" borderId="4" xfId="4" applyNumberFormat="1" applyFont="1" applyFill="1" applyBorder="1" applyAlignment="1">
      <alignment horizontal="right" vertical="center" wrapText="1" indent="2" readingOrder="1"/>
    </xf>
    <xf numFmtId="167" fontId="23" fillId="0" borderId="8" xfId="4" applyNumberFormat="1" applyFont="1" applyFill="1" applyBorder="1" applyAlignment="1">
      <alignment horizontal="right" vertical="center" wrapText="1" indent="2" readingOrder="1"/>
    </xf>
    <xf numFmtId="0" fontId="15" fillId="6" borderId="9" xfId="0" applyFont="1" applyFill="1" applyBorder="1" applyAlignment="1">
      <alignment horizontal="left" vertical="center" wrapText="1" indent="2" readingOrder="1"/>
    </xf>
    <xf numFmtId="167" fontId="24" fillId="0" borderId="25" xfId="4" applyNumberFormat="1" applyFont="1" applyFill="1" applyBorder="1" applyAlignment="1">
      <alignment horizontal="right" vertical="center" wrapText="1" indent="2" readingOrder="1"/>
    </xf>
    <xf numFmtId="0" fontId="15" fillId="6" borderId="13" xfId="0" applyFont="1" applyFill="1" applyBorder="1" applyAlignment="1">
      <alignment horizontal="left" vertical="center" wrapText="1" indent="2" readingOrder="1"/>
    </xf>
    <xf numFmtId="167" fontId="24" fillId="0" borderId="24" xfId="4" applyNumberFormat="1" applyFont="1" applyFill="1" applyBorder="1" applyAlignment="1">
      <alignment horizontal="right" vertical="center" wrapText="1" indent="2" readingOrder="1"/>
    </xf>
    <xf numFmtId="167" fontId="25" fillId="0" borderId="8" xfId="4" applyNumberFormat="1" applyFont="1" applyFill="1" applyBorder="1" applyAlignment="1">
      <alignment horizontal="right" vertical="center" wrapText="1" indent="2" readingOrder="1"/>
    </xf>
    <xf numFmtId="167" fontId="25" fillId="0" borderId="26" xfId="4" applyNumberFormat="1" applyFont="1" applyFill="1" applyBorder="1" applyAlignment="1">
      <alignment horizontal="right" vertical="center" wrapText="1" indent="2" readingOrder="1"/>
    </xf>
    <xf numFmtId="0" fontId="26" fillId="0" borderId="27" xfId="0" applyFont="1" applyFill="1" applyBorder="1" applyAlignment="1">
      <alignment horizontal="left" vertical="center" wrapText="1" indent="1" readingOrder="1"/>
    </xf>
    <xf numFmtId="167" fontId="26" fillId="0" borderId="27" xfId="4" applyNumberFormat="1" applyFont="1" applyFill="1" applyBorder="1" applyAlignment="1">
      <alignment horizontal="right" vertical="center" wrapText="1" indent="2" readingOrder="1"/>
    </xf>
    <xf numFmtId="0" fontId="27" fillId="7" borderId="1" xfId="0" applyFont="1" applyFill="1" applyBorder="1" applyAlignment="1">
      <alignment horizontal="center" vertical="center" wrapText="1" readingOrder="1"/>
    </xf>
    <xf numFmtId="0" fontId="27" fillId="7" borderId="1" xfId="0" applyFont="1" applyFill="1" applyBorder="1" applyAlignment="1">
      <alignment horizontal="left" vertical="center" wrapText="1" indent="1" readingOrder="1"/>
    </xf>
    <xf numFmtId="169" fontId="28" fillId="0" borderId="29" xfId="1" applyNumberFormat="1" applyFont="1" applyFill="1" applyBorder="1" applyAlignment="1">
      <alignment horizontal="right" vertical="center" wrapText="1" indent="2" readingOrder="1"/>
    </xf>
    <xf numFmtId="169" fontId="28" fillId="0" borderId="31" xfId="1" applyNumberFormat="1" applyFont="1" applyFill="1" applyBorder="1" applyAlignment="1">
      <alignment horizontal="right" vertical="center" wrapText="1" indent="2" readingOrder="1"/>
    </xf>
    <xf numFmtId="170" fontId="28" fillId="0" borderId="31" xfId="1" applyNumberFormat="1" applyFont="1" applyFill="1" applyBorder="1" applyAlignment="1">
      <alignment horizontal="right" vertical="center" wrapText="1" indent="2" readingOrder="1"/>
    </xf>
    <xf numFmtId="0" fontId="29" fillId="0" borderId="32" xfId="0" applyFont="1" applyFill="1" applyBorder="1" applyAlignment="1">
      <alignment horizontal="left" vertical="center" wrapText="1" indent="1" readingOrder="1"/>
    </xf>
    <xf numFmtId="169" fontId="29" fillId="0" borderId="33" xfId="1" applyNumberFormat="1" applyFont="1" applyFill="1" applyBorder="1" applyAlignment="1">
      <alignment horizontal="right" vertical="center" wrapText="1" indent="2" readingOrder="1"/>
    </xf>
    <xf numFmtId="0" fontId="2" fillId="0" borderId="0" xfId="0" applyFont="1"/>
    <xf numFmtId="0" fontId="9" fillId="6" borderId="1" xfId="0" applyFont="1" applyFill="1" applyBorder="1" applyAlignment="1">
      <alignment horizontal="center" vertical="center" wrapText="1" readingOrder="1"/>
    </xf>
    <xf numFmtId="0" fontId="32" fillId="2" borderId="1" xfId="0" applyFont="1" applyFill="1" applyBorder="1" applyAlignment="1">
      <alignment horizontal="center" vertical="center" wrapText="1"/>
    </xf>
    <xf numFmtId="0" fontId="27" fillId="6" borderId="9" xfId="0" applyFont="1" applyFill="1" applyBorder="1" applyAlignment="1">
      <alignment horizontal="center" vertical="center" wrapText="1" readingOrder="1"/>
    </xf>
    <xf numFmtId="0" fontId="27" fillId="6" borderId="34" xfId="0" applyFont="1" applyFill="1" applyBorder="1" applyAlignment="1">
      <alignment horizontal="center" vertical="center" wrapText="1" readingOrder="1"/>
    </xf>
    <xf numFmtId="0" fontId="27" fillId="4" borderId="1" xfId="0" applyFont="1" applyFill="1" applyBorder="1" applyAlignment="1">
      <alignment horizontal="left" vertical="center" wrapText="1" indent="1" readingOrder="1"/>
    </xf>
    <xf numFmtId="167" fontId="33" fillId="0" borderId="4" xfId="4" applyNumberFormat="1" applyFont="1" applyFill="1" applyBorder="1" applyAlignment="1">
      <alignment horizontal="right" vertical="center" wrapText="1" indent="2" readingOrder="1"/>
    </xf>
    <xf numFmtId="0" fontId="34" fillId="2" borderId="1" xfId="0" applyFont="1" applyFill="1" applyBorder="1" applyAlignment="1">
      <alignment horizontal="left" vertical="center" wrapText="1"/>
    </xf>
    <xf numFmtId="0" fontId="34" fillId="2" borderId="1" xfId="0" applyFont="1" applyFill="1" applyBorder="1" applyAlignment="1">
      <alignment horizontal="left" vertical="center"/>
    </xf>
    <xf numFmtId="0" fontId="34" fillId="0" borderId="0" xfId="0" applyFont="1" applyFill="1" applyBorder="1" applyAlignment="1">
      <alignment horizontal="left" vertical="center" indent="1" readingOrder="1"/>
    </xf>
    <xf numFmtId="3" fontId="23" fillId="0" borderId="0" xfId="4" applyNumberFormat="1" applyFont="1" applyFill="1" applyBorder="1" applyAlignment="1">
      <alignment horizontal="center" vertical="center" wrapText="1" readingOrder="1"/>
    </xf>
    <xf numFmtId="0" fontId="23" fillId="0" borderId="0" xfId="0" applyFont="1" applyFill="1" applyBorder="1" applyAlignment="1">
      <alignment horizontal="center" vertical="center" wrapText="1" readingOrder="1"/>
    </xf>
    <xf numFmtId="0" fontId="23" fillId="5" borderId="9" xfId="0" applyFont="1" applyFill="1" applyBorder="1" applyAlignment="1">
      <alignment horizontal="left" vertical="center" wrapText="1" indent="1" readingOrder="1"/>
    </xf>
    <xf numFmtId="0" fontId="0" fillId="0" borderId="0" xfId="0" applyFill="1"/>
    <xf numFmtId="165" fontId="23" fillId="0" borderId="0" xfId="4" applyNumberFormat="1" applyFont="1" applyFill="1" applyBorder="1" applyAlignment="1">
      <alignment horizontal="right" vertical="center" wrapText="1" indent="2" readingOrder="1"/>
    </xf>
    <xf numFmtId="0" fontId="9" fillId="4" borderId="9" xfId="0" applyFont="1" applyFill="1" applyBorder="1" applyAlignment="1">
      <alignment horizontal="left" vertical="center" wrapText="1" indent="1" readingOrder="1"/>
    </xf>
    <xf numFmtId="0" fontId="35" fillId="2" borderId="0" xfId="0" applyFont="1" applyFill="1" applyBorder="1"/>
    <xf numFmtId="0" fontId="8" fillId="5" borderId="0" xfId="0" applyFont="1" applyFill="1" applyBorder="1"/>
    <xf numFmtId="0" fontId="8" fillId="2" borderId="0" xfId="0" applyFont="1" applyFill="1" applyBorder="1"/>
    <xf numFmtId="0" fontId="37" fillId="2" borderId="0" xfId="0" applyFont="1" applyFill="1" applyBorder="1"/>
    <xf numFmtId="0" fontId="36" fillId="6" borderId="0" xfId="0" applyFont="1" applyFill="1" applyBorder="1" applyAlignment="1">
      <alignment horizontal="center" vertical="center" wrapText="1"/>
    </xf>
    <xf numFmtId="0" fontId="21" fillId="0" borderId="0" xfId="5" applyFont="1" applyFill="1" applyBorder="1" applyAlignment="1">
      <alignment vertical="center"/>
    </xf>
    <xf numFmtId="0" fontId="21" fillId="6" borderId="0" xfId="5" applyFont="1" applyFill="1" applyBorder="1" applyAlignment="1">
      <alignment horizontal="center" vertical="center"/>
    </xf>
    <xf numFmtId="0" fontId="23" fillId="5" borderId="34" xfId="0" applyFont="1" applyFill="1" applyBorder="1" applyAlignment="1">
      <alignment horizontal="left" vertical="center" wrapText="1" indent="1" readingOrder="1"/>
    </xf>
    <xf numFmtId="167" fontId="23" fillId="5" borderId="0" xfId="4" applyNumberFormat="1" applyFont="1" applyFill="1" applyBorder="1" applyAlignment="1">
      <alignment horizontal="center" vertical="center" wrapText="1" readingOrder="1"/>
    </xf>
    <xf numFmtId="0" fontId="42" fillId="5" borderId="0" xfId="0" applyFont="1" applyFill="1" applyBorder="1"/>
    <xf numFmtId="0" fontId="42" fillId="2" borderId="0" xfId="0" applyFont="1" applyFill="1" applyBorder="1"/>
    <xf numFmtId="0" fontId="39" fillId="2" borderId="0" xfId="0" applyFont="1" applyFill="1" applyBorder="1"/>
    <xf numFmtId="0" fontId="21" fillId="6" borderId="0" xfId="0" applyNumberFormat="1" applyFont="1" applyFill="1" applyAlignment="1">
      <alignment horizontal="center" vertical="center" wrapText="1"/>
    </xf>
    <xf numFmtId="0" fontId="42" fillId="2" borderId="0" xfId="0" applyFont="1" applyFill="1"/>
    <xf numFmtId="165" fontId="38" fillId="2" borderId="0" xfId="4" applyNumberFormat="1" applyFont="1" applyFill="1"/>
    <xf numFmtId="165" fontId="42" fillId="5" borderId="0" xfId="4" applyNumberFormat="1" applyFont="1" applyFill="1"/>
    <xf numFmtId="165" fontId="22" fillId="5" borderId="0" xfId="4" applyNumberFormat="1" applyFont="1" applyFill="1"/>
    <xf numFmtId="0" fontId="0" fillId="2" borderId="0" xfId="0" applyFill="1"/>
    <xf numFmtId="165" fontId="38" fillId="0" borderId="0" xfId="4" applyNumberFormat="1" applyFont="1" applyFill="1"/>
    <xf numFmtId="0" fontId="43" fillId="6" borderId="23" xfId="0" applyFont="1" applyFill="1" applyBorder="1" applyAlignment="1">
      <alignment horizontal="center" vertical="center" wrapText="1"/>
    </xf>
    <xf numFmtId="0" fontId="43" fillId="6" borderId="23" xfId="0" applyNumberFormat="1" applyFont="1" applyFill="1" applyBorder="1" applyAlignment="1">
      <alignment horizontal="center" vertical="center" wrapText="1"/>
    </xf>
    <xf numFmtId="0" fontId="9" fillId="6" borderId="0" xfId="0" applyFont="1" applyFill="1" applyAlignment="1">
      <alignment horizontal="center" vertical="center" wrapText="1" readingOrder="1"/>
    </xf>
    <xf numFmtId="0" fontId="0" fillId="0" borderId="0" xfId="0" applyFont="1"/>
    <xf numFmtId="0" fontId="42" fillId="0" borderId="0" xfId="0" applyFont="1"/>
    <xf numFmtId="0" fontId="39" fillId="0" borderId="0" xfId="0" applyFont="1"/>
    <xf numFmtId="0" fontId="44" fillId="0" borderId="0" xfId="0" applyFont="1" applyAlignment="1">
      <alignment horizontal="left" wrapText="1" readingOrder="1"/>
    </xf>
    <xf numFmtId="0" fontId="45" fillId="0" borderId="0" xfId="0" applyFont="1" applyBorder="1"/>
    <xf numFmtId="0" fontId="46" fillId="0" borderId="0" xfId="0" applyFont="1" applyBorder="1" applyAlignment="1">
      <alignment horizontal="center"/>
    </xf>
    <xf numFmtId="0" fontId="45" fillId="0" borderId="38" xfId="0" applyFont="1" applyBorder="1"/>
    <xf numFmtId="0" fontId="49" fillId="0" borderId="0" xfId="0" applyFont="1" applyBorder="1" applyAlignment="1">
      <alignment horizontal="left" vertical="center"/>
    </xf>
    <xf numFmtId="0" fontId="49" fillId="0" borderId="0" xfId="0" applyFont="1" applyBorder="1" applyAlignment="1">
      <alignment vertical="center"/>
    </xf>
    <xf numFmtId="0" fontId="50" fillId="0" borderId="0" xfId="6" applyFont="1"/>
    <xf numFmtId="49" fontId="41" fillId="0" borderId="0" xfId="6" applyNumberFormat="1" applyFont="1" applyFill="1" applyBorder="1" applyAlignment="1">
      <alignment horizontal="left" vertical="center"/>
    </xf>
    <xf numFmtId="49" fontId="52" fillId="5" borderId="0" xfId="6" applyNumberFormat="1" applyFont="1" applyFill="1" applyBorder="1" applyAlignment="1">
      <alignment horizontal="right" vertical="center"/>
    </xf>
    <xf numFmtId="49" fontId="51" fillId="5" borderId="0" xfId="6" applyNumberFormat="1" applyFont="1" applyFill="1" applyBorder="1" applyAlignment="1">
      <alignment horizontal="right" vertical="center" wrapText="1"/>
    </xf>
    <xf numFmtId="49" fontId="22" fillId="2" borderId="0" xfId="6" applyNumberFormat="1" applyFont="1" applyFill="1" applyBorder="1" applyAlignment="1">
      <alignment horizontal="left"/>
    </xf>
    <xf numFmtId="49" fontId="22" fillId="2" borderId="0" xfId="6" applyNumberFormat="1" applyFont="1" applyFill="1" applyBorder="1" applyAlignment="1">
      <alignment horizontal="center"/>
    </xf>
    <xf numFmtId="49" fontId="38" fillId="2" borderId="37" xfId="6" applyNumberFormat="1" applyFont="1" applyFill="1" applyBorder="1" applyAlignment="1">
      <alignment horizontal="left" vertical="center"/>
    </xf>
    <xf numFmtId="172" fontId="40" fillId="5" borderId="37" xfId="8" applyNumberFormat="1" applyFont="1" applyFill="1" applyBorder="1" applyAlignment="1">
      <alignment horizontal="right" vertical="center"/>
    </xf>
    <xf numFmtId="172" fontId="40" fillId="2" borderId="37" xfId="8" applyNumberFormat="1" applyFont="1" applyFill="1" applyBorder="1" applyAlignment="1">
      <alignment horizontal="right" vertical="center"/>
    </xf>
    <xf numFmtId="172" fontId="38" fillId="5" borderId="37" xfId="8" applyNumberFormat="1" applyFont="1" applyFill="1" applyBorder="1" applyAlignment="1">
      <alignment horizontal="right" vertical="center"/>
    </xf>
    <xf numFmtId="172" fontId="38" fillId="2" borderId="37" xfId="8" applyNumberFormat="1" applyFont="1" applyFill="1" applyBorder="1" applyAlignment="1">
      <alignment horizontal="right" vertical="center"/>
    </xf>
    <xf numFmtId="49" fontId="22" fillId="2" borderId="37" xfId="6" applyNumberFormat="1" applyFont="1" applyFill="1" applyBorder="1" applyAlignment="1">
      <alignment horizontal="left" vertical="center"/>
    </xf>
    <xf numFmtId="172" fontId="22" fillId="5" borderId="37" xfId="8" applyNumberFormat="1" applyFont="1" applyFill="1" applyBorder="1" applyAlignment="1">
      <alignment horizontal="right" vertical="center"/>
    </xf>
    <xf numFmtId="172" fontId="22" fillId="2" borderId="37" xfId="8" applyNumberFormat="1" applyFont="1" applyFill="1" applyBorder="1" applyAlignment="1">
      <alignment horizontal="right" vertical="center"/>
    </xf>
    <xf numFmtId="49" fontId="38" fillId="2" borderId="0" xfId="6" applyNumberFormat="1" applyFont="1" applyFill="1" applyBorder="1" applyAlignment="1">
      <alignment horizontal="left" vertical="center"/>
    </xf>
    <xf numFmtId="49" fontId="55" fillId="6" borderId="0" xfId="6" applyNumberFormat="1" applyFont="1" applyFill="1" applyBorder="1" applyAlignment="1">
      <alignment horizontal="center" vertical="center"/>
    </xf>
    <xf numFmtId="49" fontId="21" fillId="6" borderId="0" xfId="6" applyNumberFormat="1" applyFont="1" applyFill="1" applyBorder="1" applyAlignment="1">
      <alignment horizontal="left" vertical="center"/>
    </xf>
    <xf numFmtId="49" fontId="55" fillId="6" borderId="0" xfId="6" applyNumberFormat="1" applyFont="1" applyFill="1" applyBorder="1" applyAlignment="1">
      <alignment horizontal="right" vertical="center"/>
    </xf>
    <xf numFmtId="49" fontId="22" fillId="2" borderId="0" xfId="6" applyNumberFormat="1" applyFont="1" applyFill="1" applyBorder="1" applyAlignment="1">
      <alignment horizontal="right"/>
    </xf>
    <xf numFmtId="0" fontId="22" fillId="2" borderId="37" xfId="6" applyFont="1" applyFill="1" applyBorder="1" applyAlignment="1">
      <alignment horizontal="center" vertical="center"/>
    </xf>
    <xf numFmtId="0" fontId="38" fillId="2" borderId="37" xfId="6" applyFont="1" applyFill="1" applyBorder="1" applyAlignment="1">
      <alignment horizontal="center" vertical="center"/>
    </xf>
    <xf numFmtId="172" fontId="54" fillId="5" borderId="37" xfId="8" applyNumberFormat="1" applyFont="1" applyFill="1" applyBorder="1" applyAlignment="1">
      <alignment horizontal="right" vertical="center"/>
    </xf>
    <xf numFmtId="0" fontId="58" fillId="0" borderId="0" xfId="6" applyFont="1"/>
    <xf numFmtId="49" fontId="59" fillId="0" borderId="0" xfId="6" applyNumberFormat="1" applyFont="1" applyFill="1" applyBorder="1" applyAlignment="1">
      <alignment horizontal="center" vertical="center"/>
    </xf>
    <xf numFmtId="0" fontId="1" fillId="0" borderId="0" xfId="6" applyFont="1"/>
    <xf numFmtId="49" fontId="22" fillId="2" borderId="36" xfId="6" applyNumberFormat="1" applyFont="1" applyFill="1" applyBorder="1" applyAlignment="1">
      <alignment horizontal="left"/>
    </xf>
    <xf numFmtId="49" fontId="22" fillId="2" borderId="36" xfId="6" applyNumberFormat="1" applyFont="1" applyFill="1" applyBorder="1" applyAlignment="1">
      <alignment horizontal="center"/>
    </xf>
    <xf numFmtId="49" fontId="22" fillId="5" borderId="36" xfId="6" applyNumberFormat="1" applyFont="1" applyFill="1" applyBorder="1" applyAlignment="1">
      <alignment horizontal="right"/>
    </xf>
    <xf numFmtId="49" fontId="38" fillId="2" borderId="36" xfId="6" applyNumberFormat="1" applyFont="1" applyFill="1" applyBorder="1" applyAlignment="1">
      <alignment vertical="center"/>
    </xf>
    <xf numFmtId="0" fontId="42" fillId="0" borderId="37" xfId="6" applyFont="1" applyBorder="1" applyAlignment="1">
      <alignment horizontal="center"/>
    </xf>
    <xf numFmtId="0" fontId="42" fillId="0" borderId="37" xfId="6" applyFont="1" applyFill="1" applyBorder="1" applyAlignment="1">
      <alignment horizontal="right"/>
    </xf>
    <xf numFmtId="0" fontId="42" fillId="5" borderId="37" xfId="6" applyFont="1" applyFill="1" applyBorder="1" applyAlignment="1">
      <alignment horizontal="right"/>
    </xf>
    <xf numFmtId="0" fontId="50" fillId="0" borderId="37" xfId="6" applyFont="1" applyBorder="1"/>
    <xf numFmtId="0" fontId="22" fillId="0" borderId="37" xfId="9" applyFont="1" applyBorder="1" applyAlignment="1">
      <alignment vertical="center" wrapText="1"/>
    </xf>
    <xf numFmtId="0" fontId="22" fillId="0" borderId="37" xfId="9" applyFont="1" applyBorder="1" applyAlignment="1">
      <alignment horizontal="center" vertical="center" wrapText="1"/>
    </xf>
    <xf numFmtId="3" fontId="22" fillId="5" borderId="37" xfId="9" applyNumberFormat="1" applyFont="1" applyFill="1" applyBorder="1" applyAlignment="1">
      <alignment horizontal="right" vertical="center" wrapText="1"/>
    </xf>
    <xf numFmtId="3" fontId="22" fillId="0" borderId="37" xfId="9" applyNumberFormat="1" applyFont="1" applyBorder="1" applyAlignment="1">
      <alignment horizontal="right" vertical="center" wrapText="1"/>
    </xf>
    <xf numFmtId="0" fontId="40" fillId="0" borderId="37" xfId="9" applyFont="1" applyBorder="1" applyAlignment="1">
      <alignment horizontal="center" vertical="center" wrapText="1"/>
    </xf>
    <xf numFmtId="0" fontId="38" fillId="5" borderId="37" xfId="9" applyFont="1" applyFill="1" applyBorder="1" applyAlignment="1">
      <alignment horizontal="right" vertical="center" wrapText="1"/>
    </xf>
    <xf numFmtId="0" fontId="38" fillId="0" borderId="37" xfId="9" applyFont="1" applyBorder="1" applyAlignment="1">
      <alignment horizontal="right" vertical="center" wrapText="1"/>
    </xf>
    <xf numFmtId="0" fontId="38" fillId="0" borderId="37" xfId="9" applyFont="1" applyBorder="1" applyAlignment="1">
      <alignment vertical="center" wrapText="1"/>
    </xf>
    <xf numFmtId="0" fontId="38" fillId="0" borderId="37" xfId="9" applyFont="1" applyBorder="1" applyAlignment="1">
      <alignment horizontal="center" vertical="center" wrapText="1"/>
    </xf>
    <xf numFmtId="3" fontId="38" fillId="5" borderId="37" xfId="9" applyNumberFormat="1" applyFont="1" applyFill="1" applyBorder="1" applyAlignment="1">
      <alignment horizontal="right" vertical="center" wrapText="1"/>
    </xf>
    <xf numFmtId="3" fontId="38" fillId="0" borderId="37" xfId="9" applyNumberFormat="1" applyFont="1" applyBorder="1" applyAlignment="1">
      <alignment horizontal="right" vertical="center" wrapText="1"/>
    </xf>
    <xf numFmtId="0" fontId="40" fillId="0" borderId="37" xfId="9" applyFont="1" applyBorder="1" applyAlignment="1">
      <alignment vertical="center" wrapText="1"/>
    </xf>
    <xf numFmtId="0" fontId="38" fillId="0" borderId="37" xfId="9" quotePrefix="1" applyFont="1" applyBorder="1" applyAlignment="1">
      <alignment vertical="center" wrapText="1"/>
    </xf>
    <xf numFmtId="0" fontId="54" fillId="0" borderId="37" xfId="9" applyFont="1" applyBorder="1" applyAlignment="1">
      <alignment horizontal="center" vertical="center" wrapText="1"/>
    </xf>
    <xf numFmtId="0" fontId="22" fillId="5" borderId="37" xfId="9" applyFont="1" applyFill="1" applyBorder="1" applyAlignment="1">
      <alignment horizontal="right" vertical="center" wrapText="1"/>
    </xf>
    <xf numFmtId="0" fontId="22" fillId="0" borderId="37" xfId="9" applyFont="1" applyBorder="1" applyAlignment="1">
      <alignment horizontal="right" vertical="center" wrapText="1"/>
    </xf>
    <xf numFmtId="49" fontId="38" fillId="2" borderId="0" xfId="6" applyNumberFormat="1" applyFont="1" applyFill="1" applyBorder="1" applyAlignment="1">
      <alignment horizontal="center" vertical="center"/>
    </xf>
    <xf numFmtId="49" fontId="22" fillId="2" borderId="0" xfId="6" applyNumberFormat="1" applyFont="1" applyFill="1" applyBorder="1" applyAlignment="1">
      <alignment horizontal="left" vertical="center" wrapText="1"/>
    </xf>
    <xf numFmtId="49" fontId="40" fillId="2" borderId="0" xfId="6" applyNumberFormat="1" applyFont="1" applyFill="1" applyBorder="1" applyAlignment="1">
      <alignment horizontal="right" vertical="center" wrapText="1"/>
    </xf>
    <xf numFmtId="49" fontId="38" fillId="2" borderId="0" xfId="6" applyNumberFormat="1" applyFont="1" applyFill="1" applyBorder="1" applyAlignment="1">
      <alignment vertical="center"/>
    </xf>
    <xf numFmtId="0" fontId="61" fillId="0" borderId="0" xfId="0" applyFont="1"/>
    <xf numFmtId="0" fontId="43" fillId="6" borderId="0" xfId="0" applyFont="1" applyFill="1" applyAlignment="1">
      <alignment horizontal="center" vertical="center" wrapText="1"/>
    </xf>
    <xf numFmtId="0" fontId="43" fillId="6" borderId="23" xfId="0" applyFont="1" applyFill="1" applyBorder="1" applyAlignment="1">
      <alignment horizontal="center" vertical="center" wrapText="1"/>
    </xf>
    <xf numFmtId="0" fontId="21" fillId="6" borderId="0" xfId="0" applyFont="1" applyFill="1" applyAlignment="1">
      <alignment horizontal="center" vertical="center" wrapText="1"/>
    </xf>
    <xf numFmtId="0" fontId="21" fillId="6" borderId="0" xfId="0" applyFont="1" applyFill="1" applyBorder="1" applyAlignment="1">
      <alignment horizontal="center" vertical="center" wrapText="1"/>
    </xf>
    <xf numFmtId="169" fontId="28" fillId="0" borderId="39" xfId="1" applyNumberFormat="1" applyFont="1" applyFill="1" applyBorder="1" applyAlignment="1">
      <alignment horizontal="right" vertical="center" wrapText="1" indent="2" readingOrder="1"/>
    </xf>
    <xf numFmtId="169" fontId="28" fillId="0" borderId="40" xfId="1" applyNumberFormat="1" applyFont="1" applyFill="1" applyBorder="1" applyAlignment="1">
      <alignment horizontal="right" vertical="center" wrapText="1" indent="2" readingOrder="1"/>
    </xf>
    <xf numFmtId="169" fontId="28" fillId="0" borderId="41" xfId="1" applyNumberFormat="1" applyFont="1" applyFill="1" applyBorder="1" applyAlignment="1">
      <alignment horizontal="right" vertical="center" wrapText="1" indent="2" readingOrder="1"/>
    </xf>
    <xf numFmtId="168" fontId="28" fillId="0" borderId="42" xfId="1" applyNumberFormat="1" applyFont="1" applyFill="1" applyBorder="1" applyAlignment="1">
      <alignment horizontal="right" vertical="center" wrapText="1" indent="2" readingOrder="1"/>
    </xf>
    <xf numFmtId="168" fontId="28" fillId="0" borderId="41" xfId="1" applyNumberFormat="1" applyFont="1" applyFill="1" applyBorder="1" applyAlignment="1">
      <alignment horizontal="right" vertical="center" wrapText="1" indent="2" readingOrder="1"/>
    </xf>
    <xf numFmtId="165" fontId="23" fillId="0" borderId="4" xfId="4" applyNumberFormat="1" applyFont="1" applyFill="1" applyBorder="1" applyAlignment="1">
      <alignment horizontal="right" vertical="center" wrapText="1" indent="2" readingOrder="1"/>
    </xf>
    <xf numFmtId="165" fontId="23" fillId="0" borderId="5" xfId="4" applyNumberFormat="1" applyFont="1" applyFill="1" applyBorder="1" applyAlignment="1">
      <alignment horizontal="right" vertical="center" wrapText="1" indent="2" readingOrder="1"/>
    </xf>
    <xf numFmtId="165" fontId="23" fillId="0" borderId="6" xfId="4" applyNumberFormat="1" applyFont="1" applyFill="1" applyBorder="1" applyAlignment="1">
      <alignment horizontal="right" vertical="center" wrapText="1" indent="2" readingOrder="1"/>
    </xf>
    <xf numFmtId="165" fontId="23" fillId="0" borderId="7" xfId="4" applyNumberFormat="1" applyFont="1" applyFill="1" applyBorder="1" applyAlignment="1">
      <alignment horizontal="right" vertical="center" wrapText="1" indent="2" readingOrder="1"/>
    </xf>
    <xf numFmtId="165" fontId="23" fillId="5" borderId="3" xfId="4" applyNumberFormat="1" applyFont="1" applyFill="1" applyBorder="1" applyAlignment="1">
      <alignment horizontal="right" vertical="center" wrapText="1" indent="2" readingOrder="1"/>
    </xf>
    <xf numFmtId="165" fontId="24" fillId="0" borderId="35" xfId="4" applyNumberFormat="1" applyFont="1" applyFill="1" applyBorder="1" applyAlignment="1">
      <alignment horizontal="right" vertical="center" wrapText="1" indent="2" readingOrder="1"/>
    </xf>
    <xf numFmtId="165" fontId="24" fillId="0" borderId="43" xfId="4" applyNumberFormat="1" applyFont="1" applyFill="1" applyBorder="1" applyAlignment="1">
      <alignment horizontal="right" vertical="center" wrapText="1" indent="2" readingOrder="1"/>
    </xf>
    <xf numFmtId="165" fontId="24" fillId="0" borderId="12" xfId="4" applyNumberFormat="1" applyFont="1" applyFill="1" applyBorder="1" applyAlignment="1">
      <alignment horizontal="right" vertical="center" wrapText="1" indent="2" readingOrder="1"/>
    </xf>
    <xf numFmtId="165" fontId="24" fillId="0" borderId="28" xfId="4" applyNumberFormat="1" applyFont="1" applyFill="1" applyBorder="1" applyAlignment="1">
      <alignment horizontal="right" vertical="center" wrapText="1" indent="2" readingOrder="1"/>
    </xf>
    <xf numFmtId="165" fontId="24" fillId="0" borderId="1" xfId="4" applyNumberFormat="1" applyFont="1" applyFill="1" applyBorder="1" applyAlignment="1">
      <alignment horizontal="right" vertical="center" wrapText="1" indent="2" readingOrder="1"/>
    </xf>
    <xf numFmtId="165" fontId="24" fillId="0" borderId="44" xfId="4" applyNumberFormat="1" applyFont="1" applyFill="1" applyBorder="1" applyAlignment="1">
      <alignment horizontal="right" vertical="center" wrapText="1" indent="2" readingOrder="1"/>
    </xf>
    <xf numFmtId="165" fontId="24" fillId="0" borderId="3" xfId="4" applyNumberFormat="1" applyFont="1" applyFill="1" applyBorder="1" applyAlignment="1">
      <alignment horizontal="right" vertical="center" wrapText="1" indent="2" readingOrder="1"/>
    </xf>
    <xf numFmtId="165" fontId="24" fillId="0" borderId="2" xfId="4" applyNumberFormat="1" applyFont="1" applyFill="1" applyBorder="1" applyAlignment="1">
      <alignment horizontal="right" vertical="center" wrapText="1" indent="2" readingOrder="1"/>
    </xf>
    <xf numFmtId="165" fontId="24" fillId="0" borderId="4" xfId="4" applyNumberFormat="1" applyFont="1" applyFill="1" applyBorder="1" applyAlignment="1">
      <alignment horizontal="right" vertical="center" wrapText="1" indent="2" readingOrder="1"/>
    </xf>
    <xf numFmtId="165" fontId="24" fillId="0" borderId="5" xfId="4" applyNumberFormat="1" applyFont="1" applyFill="1" applyBorder="1" applyAlignment="1">
      <alignment horizontal="right" vertical="center" wrapText="1" indent="2" readingOrder="1"/>
    </xf>
    <xf numFmtId="165" fontId="24" fillId="0" borderId="6" xfId="4" applyNumberFormat="1" applyFont="1" applyFill="1" applyBorder="1" applyAlignment="1">
      <alignment horizontal="right" vertical="center" wrapText="1" indent="2" readingOrder="1"/>
    </xf>
    <xf numFmtId="165" fontId="24" fillId="0" borderId="7" xfId="4" applyNumberFormat="1" applyFont="1" applyFill="1" applyBorder="1" applyAlignment="1">
      <alignment horizontal="right" vertical="center" wrapText="1" indent="2" readingOrder="1"/>
    </xf>
    <xf numFmtId="165" fontId="23" fillId="5" borderId="9" xfId="4" applyNumberFormat="1" applyFont="1" applyFill="1" applyBorder="1" applyAlignment="1">
      <alignment horizontal="right" vertical="center" wrapText="1" indent="2" readingOrder="1"/>
    </xf>
    <xf numFmtId="165" fontId="23" fillId="5" borderId="34" xfId="4" applyNumberFormat="1" applyFont="1" applyFill="1" applyBorder="1" applyAlignment="1">
      <alignment horizontal="right" vertical="center" wrapText="1" indent="2" readingOrder="1"/>
    </xf>
    <xf numFmtId="165" fontId="23" fillId="5" borderId="45" xfId="4" applyNumberFormat="1" applyFont="1" applyFill="1" applyBorder="1" applyAlignment="1">
      <alignment horizontal="right" vertical="center" wrapText="1" indent="2" readingOrder="1"/>
    </xf>
    <xf numFmtId="0" fontId="15" fillId="4" borderId="35" xfId="0" applyFont="1" applyFill="1" applyBorder="1" applyAlignment="1">
      <alignment horizontal="left" vertical="center" wrapText="1" indent="2" readingOrder="1"/>
    </xf>
    <xf numFmtId="0" fontId="63" fillId="5" borderId="3" xfId="0" applyFont="1" applyFill="1" applyBorder="1" applyAlignment="1">
      <alignment horizontal="center" vertical="center" wrapText="1" readingOrder="1"/>
    </xf>
    <xf numFmtId="0" fontId="63" fillId="5" borderId="1" xfId="0" applyFont="1" applyFill="1" applyBorder="1" applyAlignment="1">
      <alignment horizontal="center" vertical="center" wrapText="1" readingOrder="1"/>
    </xf>
    <xf numFmtId="165" fontId="23" fillId="0" borderId="4" xfId="4" applyNumberFormat="1" applyFont="1" applyFill="1" applyBorder="1" applyAlignment="1">
      <alignment vertical="center" wrapText="1" readingOrder="1"/>
    </xf>
    <xf numFmtId="165" fontId="14" fillId="0" borderId="5" xfId="4" applyNumberFormat="1" applyFont="1" applyFill="1" applyBorder="1" applyAlignment="1">
      <alignment horizontal="right" vertical="center" wrapText="1" indent="2" readingOrder="1"/>
    </xf>
    <xf numFmtId="165" fontId="14" fillId="0" borderId="7" xfId="4" applyNumberFormat="1" applyFont="1" applyFill="1" applyBorder="1" applyAlignment="1">
      <alignment horizontal="right" vertical="center" wrapText="1" indent="2" readingOrder="1"/>
    </xf>
    <xf numFmtId="165" fontId="42" fillId="5" borderId="0" xfId="4" applyNumberFormat="1" applyFont="1" applyFill="1" applyBorder="1"/>
    <xf numFmtId="171" fontId="42" fillId="5" borderId="0" xfId="2" applyNumberFormat="1" applyFont="1" applyFill="1" applyBorder="1"/>
    <xf numFmtId="171" fontId="42" fillId="5" borderId="0" xfId="2" applyNumberFormat="1" applyFont="1" applyFill="1" applyBorder="1" applyAlignment="1">
      <alignment horizontal="right"/>
    </xf>
    <xf numFmtId="165" fontId="39" fillId="2" borderId="0" xfId="4" applyNumberFormat="1" applyFont="1" applyFill="1" applyBorder="1"/>
    <xf numFmtId="167" fontId="23" fillId="0" borderId="4" xfId="4" applyNumberFormat="1" applyFont="1" applyFill="1" applyBorder="1" applyAlignment="1">
      <alignment horizontal="center" vertical="center" wrapText="1" readingOrder="1"/>
    </xf>
    <xf numFmtId="9" fontId="23" fillId="0" borderId="4" xfId="2" applyFont="1" applyFill="1" applyBorder="1" applyAlignment="1">
      <alignment horizontal="center" vertical="center" wrapText="1" readingOrder="1"/>
    </xf>
    <xf numFmtId="167" fontId="23" fillId="0" borderId="9" xfId="4" applyNumberFormat="1" applyFont="1" applyFill="1" applyBorder="1" applyAlignment="1">
      <alignment horizontal="center" vertical="center" wrapText="1" readingOrder="1"/>
    </xf>
    <xf numFmtId="9" fontId="23" fillId="0" borderId="9" xfId="2" applyFont="1" applyFill="1" applyBorder="1" applyAlignment="1">
      <alignment horizontal="center" vertical="center" wrapText="1" readingOrder="1"/>
    </xf>
    <xf numFmtId="9" fontId="23" fillId="5" borderId="0" xfId="2" applyFont="1" applyFill="1" applyBorder="1" applyAlignment="1">
      <alignment horizontal="center" vertical="center" wrapText="1" readingOrder="1"/>
    </xf>
    <xf numFmtId="0" fontId="34" fillId="8" borderId="0" xfId="0" applyFont="1" applyFill="1" applyAlignment="1">
      <alignment horizontal="left" wrapText="1" readingOrder="1"/>
    </xf>
    <xf numFmtId="9" fontId="23" fillId="0" borderId="4" xfId="2" applyFont="1" applyFill="1" applyBorder="1" applyAlignment="1">
      <alignment vertical="center" wrapText="1" readingOrder="1"/>
    </xf>
    <xf numFmtId="9" fontId="23" fillId="0" borderId="9" xfId="2" applyFont="1" applyFill="1" applyBorder="1" applyAlignment="1">
      <alignment vertical="center" wrapText="1" readingOrder="1"/>
    </xf>
    <xf numFmtId="165" fontId="23" fillId="5" borderId="0" xfId="4" applyNumberFormat="1" applyFont="1" applyFill="1" applyBorder="1" applyAlignment="1">
      <alignment vertical="center" wrapText="1" readingOrder="1"/>
    </xf>
    <xf numFmtId="9" fontId="23" fillId="5" borderId="0" xfId="2" applyFont="1" applyFill="1" applyBorder="1" applyAlignment="1">
      <alignment vertical="center" wrapText="1" readingOrder="1"/>
    </xf>
    <xf numFmtId="0" fontId="9" fillId="4" borderId="13" xfId="0" applyFont="1" applyFill="1" applyBorder="1" applyAlignment="1">
      <alignment horizontal="left" vertical="center" wrapText="1" indent="1" readingOrder="1"/>
    </xf>
    <xf numFmtId="165" fontId="23" fillId="0" borderId="9" xfId="4" applyNumberFormat="1" applyFont="1" applyFill="1" applyBorder="1" applyAlignment="1">
      <alignment vertical="center" wrapText="1" readingOrder="1"/>
    </xf>
    <xf numFmtId="9" fontId="33" fillId="0" borderId="4" xfId="2" applyFont="1" applyFill="1" applyBorder="1" applyAlignment="1">
      <alignment horizontal="right" vertical="center" wrapText="1" indent="2" readingOrder="1"/>
    </xf>
    <xf numFmtId="0" fontId="14" fillId="5" borderId="1" xfId="0" applyFont="1" applyFill="1" applyBorder="1" applyAlignment="1">
      <alignment horizontal="center" vertical="center" wrapText="1" readingOrder="1"/>
    </xf>
    <xf numFmtId="165" fontId="23" fillId="5" borderId="3" xfId="4" applyNumberFormat="1" applyFont="1" applyFill="1" applyBorder="1" applyAlignment="1">
      <alignment horizontal="center" vertical="center" wrapText="1" readingOrder="1"/>
    </xf>
    <xf numFmtId="165" fontId="23" fillId="5" borderId="45" xfId="4" applyNumberFormat="1" applyFont="1" applyFill="1" applyBorder="1" applyAlignment="1">
      <alignment horizontal="center" vertical="center" wrapText="1" readingOrder="1"/>
    </xf>
    <xf numFmtId="165" fontId="23" fillId="5" borderId="9" xfId="4" applyNumberFormat="1" applyFont="1" applyFill="1" applyBorder="1" applyAlignment="1">
      <alignment horizontal="center" vertical="center" wrapText="1" readingOrder="1"/>
    </xf>
    <xf numFmtId="165" fontId="11" fillId="5" borderId="3" xfId="4" applyNumberFormat="1" applyFont="1" applyFill="1" applyBorder="1" applyAlignment="1">
      <alignment horizontal="center" vertical="center" wrapText="1" readingOrder="1"/>
    </xf>
    <xf numFmtId="0" fontId="0" fillId="5" borderId="0" xfId="0" applyFill="1"/>
    <xf numFmtId="0" fontId="64" fillId="0" borderId="13" xfId="0" applyFont="1" applyFill="1" applyBorder="1" applyAlignment="1">
      <alignment horizontal="left" vertical="center" indent="1" readingOrder="1"/>
    </xf>
    <xf numFmtId="0" fontId="65" fillId="0" borderId="13" xfId="0" applyFont="1" applyFill="1" applyBorder="1" applyAlignment="1">
      <alignment horizontal="left" vertical="center" wrapText="1" indent="2" readingOrder="1"/>
    </xf>
    <xf numFmtId="0" fontId="66" fillId="0" borderId="13" xfId="0" applyFont="1" applyFill="1" applyBorder="1" applyAlignment="1">
      <alignment horizontal="left" vertical="center" indent="1" readingOrder="1"/>
    </xf>
    <xf numFmtId="0" fontId="68" fillId="2" borderId="0" xfId="0" applyFont="1" applyFill="1" applyBorder="1" applyAlignment="1">
      <alignment wrapText="1"/>
    </xf>
    <xf numFmtId="0" fontId="68" fillId="0" borderId="0" xfId="0" applyFont="1" applyFill="1" applyBorder="1" applyAlignment="1">
      <alignment horizontal="left" vertical="center" indent="1" readingOrder="1"/>
    </xf>
    <xf numFmtId="49" fontId="41" fillId="0" borderId="0" xfId="6" applyNumberFormat="1" applyFont="1" applyFill="1" applyBorder="1" applyAlignment="1">
      <alignment horizontal="center" vertical="center"/>
    </xf>
    <xf numFmtId="49" fontId="12" fillId="2" borderId="0" xfId="6" applyNumberFormat="1" applyFont="1" applyFill="1" applyBorder="1" applyAlignment="1">
      <alignment vertical="top"/>
    </xf>
    <xf numFmtId="0" fontId="50" fillId="0" borderId="0" xfId="6" applyFont="1" applyFill="1"/>
    <xf numFmtId="0" fontId="44" fillId="0" borderId="0" xfId="0" applyFont="1" applyAlignment="1">
      <alignment horizontal="right" vertical="center" wrapText="1" readingOrder="1"/>
    </xf>
    <xf numFmtId="0" fontId="34" fillId="10" borderId="0" xfId="0" applyFont="1" applyFill="1" applyAlignment="1">
      <alignment horizontal="right" vertical="center" wrapText="1" readingOrder="1"/>
    </xf>
    <xf numFmtId="49" fontId="41" fillId="6" borderId="0" xfId="6" applyNumberFormat="1" applyFont="1" applyFill="1" applyBorder="1" applyAlignment="1">
      <alignment horizontal="center" vertical="center"/>
    </xf>
    <xf numFmtId="3" fontId="38" fillId="2" borderId="37" xfId="6" applyNumberFormat="1" applyFont="1" applyFill="1" applyBorder="1" applyAlignment="1">
      <alignment horizontal="center" vertical="center"/>
    </xf>
    <xf numFmtId="3" fontId="22" fillId="2" borderId="37" xfId="6" applyNumberFormat="1" applyFont="1" applyFill="1" applyBorder="1" applyAlignment="1">
      <alignment horizontal="center" vertical="center"/>
    </xf>
    <xf numFmtId="0" fontId="74" fillId="0" borderId="0" xfId="6" applyFont="1"/>
    <xf numFmtId="0" fontId="75" fillId="0" borderId="0" xfId="6" applyFont="1"/>
    <xf numFmtId="49" fontId="40" fillId="2" borderId="37" xfId="6" applyNumberFormat="1" applyFont="1" applyFill="1" applyBorder="1" applyAlignment="1">
      <alignment horizontal="left" vertical="center"/>
    </xf>
    <xf numFmtId="0" fontId="40" fillId="2" borderId="37" xfId="6" applyFont="1" applyFill="1" applyBorder="1" applyAlignment="1">
      <alignment horizontal="center" vertical="center"/>
    </xf>
    <xf numFmtId="0" fontId="68" fillId="0" borderId="0" xfId="6" applyFont="1"/>
    <xf numFmtId="3" fontId="50" fillId="0" borderId="0" xfId="6" applyNumberFormat="1" applyFont="1" applyFill="1"/>
    <xf numFmtId="3" fontId="74" fillId="0" borderId="0" xfId="6" applyNumberFormat="1" applyFont="1" applyFill="1"/>
    <xf numFmtId="0" fontId="74" fillId="0" borderId="0" xfId="6" applyFont="1" applyFill="1"/>
    <xf numFmtId="0" fontId="7" fillId="0" borderId="0" xfId="3" applyFont="1" applyBorder="1" applyAlignment="1">
      <alignment horizontal="center"/>
    </xf>
    <xf numFmtId="0" fontId="5" fillId="0" borderId="0" xfId="0" applyFont="1" applyBorder="1" applyAlignment="1">
      <alignment horizontal="center" vertical="center" wrapText="1"/>
    </xf>
    <xf numFmtId="0" fontId="4" fillId="0" borderId="0" xfId="0" applyFont="1" applyBorder="1" applyAlignment="1">
      <alignment horizontal="center"/>
    </xf>
    <xf numFmtId="49" fontId="4" fillId="0" borderId="0" xfId="0" applyNumberFormat="1" applyFont="1" applyBorder="1" applyAlignment="1">
      <alignment horizontal="center"/>
    </xf>
    <xf numFmtId="0" fontId="47" fillId="0" borderId="0" xfId="0" applyFont="1" applyBorder="1" applyAlignment="1">
      <alignment horizontal="left" vertical="center" wrapText="1"/>
    </xf>
    <xf numFmtId="0" fontId="47" fillId="0" borderId="38" xfId="0" applyFont="1" applyBorder="1" applyAlignment="1">
      <alignment horizontal="left" vertical="center" wrapText="1"/>
    </xf>
    <xf numFmtId="0" fontId="47" fillId="0" borderId="0" xfId="0" applyFont="1" applyBorder="1" applyAlignment="1">
      <alignment horizontal="left" vertical="center"/>
    </xf>
    <xf numFmtId="0" fontId="46" fillId="0" borderId="38" xfId="0" applyFont="1" applyBorder="1" applyAlignment="1">
      <alignment horizontal="center"/>
    </xf>
    <xf numFmtId="0" fontId="49" fillId="0" borderId="0" xfId="0" applyFont="1" applyBorder="1" applyAlignment="1">
      <alignment horizontal="left" vertical="center"/>
    </xf>
    <xf numFmtId="0" fontId="49" fillId="0" borderId="38" xfId="0" applyFont="1" applyBorder="1" applyAlignment="1">
      <alignment horizontal="left" vertical="center"/>
    </xf>
    <xf numFmtId="0" fontId="62" fillId="0" borderId="0" xfId="0" applyFont="1" applyAlignment="1">
      <alignment horizontal="center"/>
    </xf>
    <xf numFmtId="0" fontId="0" fillId="0" borderId="0" xfId="0" applyAlignment="1">
      <alignment horizontal="center"/>
    </xf>
    <xf numFmtId="0" fontId="9" fillId="3" borderId="2" xfId="0" applyFont="1" applyFill="1" applyBorder="1" applyAlignment="1">
      <alignment horizontal="center" vertical="center" wrapText="1" readingOrder="1"/>
    </xf>
    <xf numFmtId="0" fontId="9" fillId="3" borderId="3" xfId="0" applyFont="1" applyFill="1" applyBorder="1" applyAlignment="1">
      <alignment horizontal="center" vertical="center" wrapText="1" readingOrder="1"/>
    </xf>
    <xf numFmtId="0" fontId="68" fillId="0" borderId="0" xfId="0" applyFont="1" applyAlignment="1">
      <alignment horizontal="left" vertical="top" wrapText="1"/>
    </xf>
    <xf numFmtId="0" fontId="9" fillId="3" borderId="24" xfId="0" applyFont="1" applyFill="1" applyBorder="1" applyAlignment="1">
      <alignment horizontal="center" vertical="center" wrapText="1" readingOrder="1"/>
    </xf>
    <xf numFmtId="0" fontId="21" fillId="7" borderId="28" xfId="0" applyFont="1" applyFill="1" applyBorder="1" applyAlignment="1">
      <alignment horizontal="center"/>
    </xf>
    <xf numFmtId="0" fontId="21" fillId="7" borderId="25" xfId="0" applyFont="1" applyFill="1" applyBorder="1" applyAlignment="1">
      <alignment horizontal="center"/>
    </xf>
    <xf numFmtId="0" fontId="21" fillId="7" borderId="12" xfId="0" applyFont="1" applyFill="1" applyBorder="1" applyAlignment="1">
      <alignment horizontal="center"/>
    </xf>
    <xf numFmtId="0" fontId="27" fillId="7" borderId="2" xfId="0" applyFont="1" applyFill="1" applyBorder="1" applyAlignment="1">
      <alignment horizontal="center" vertical="center" wrapText="1" readingOrder="1"/>
    </xf>
    <xf numFmtId="0" fontId="27" fillId="7" borderId="3" xfId="0" applyFont="1" applyFill="1" applyBorder="1" applyAlignment="1">
      <alignment horizontal="center" vertical="center" wrapText="1" readingOrder="1"/>
    </xf>
    <xf numFmtId="0" fontId="64" fillId="0" borderId="0" xfId="0" applyFont="1" applyFill="1" applyBorder="1" applyAlignment="1">
      <alignment horizontal="left" vertical="top" wrapText="1" readingOrder="1"/>
    </xf>
    <xf numFmtId="0" fontId="64" fillId="0" borderId="0" xfId="0" applyFont="1" applyFill="1" applyBorder="1" applyAlignment="1">
      <alignment horizontal="left" vertical="top" readingOrder="1"/>
    </xf>
    <xf numFmtId="0" fontId="34" fillId="2" borderId="30"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14" fillId="5" borderId="28" xfId="0" applyFont="1" applyFill="1" applyBorder="1" applyAlignment="1">
      <alignment horizontal="center" vertical="center" wrapText="1" readingOrder="1"/>
    </xf>
    <xf numFmtId="0" fontId="14" fillId="5" borderId="25" xfId="0" applyFont="1" applyFill="1" applyBorder="1" applyAlignment="1">
      <alignment horizontal="center" vertical="center" wrapText="1" readingOrder="1"/>
    </xf>
    <xf numFmtId="0" fontId="9" fillId="3" borderId="28" xfId="0" applyFont="1" applyFill="1" applyBorder="1" applyAlignment="1">
      <alignment horizontal="center" vertical="center" wrapText="1" readingOrder="1"/>
    </xf>
    <xf numFmtId="0" fontId="9" fillId="3" borderId="12" xfId="0" applyFont="1" applyFill="1" applyBorder="1" applyAlignment="1">
      <alignment horizontal="center" vertical="center" wrapText="1" readingOrder="1"/>
    </xf>
    <xf numFmtId="0" fontId="63" fillId="5" borderId="28" xfId="0" applyFont="1" applyFill="1" applyBorder="1" applyAlignment="1">
      <alignment horizontal="center" vertical="center" wrapText="1" readingOrder="1"/>
    </xf>
    <xf numFmtId="0" fontId="63" fillId="5" borderId="25" xfId="0" applyFont="1" applyFill="1" applyBorder="1" applyAlignment="1">
      <alignment horizontal="center" vertical="center" wrapText="1" readingOrder="1"/>
    </xf>
    <xf numFmtId="0" fontId="9" fillId="6" borderId="2" xfId="0" applyFont="1" applyFill="1" applyBorder="1" applyAlignment="1">
      <alignment horizontal="center" vertical="center" wrapText="1" readingOrder="1"/>
    </xf>
    <xf numFmtId="0" fontId="9" fillId="6" borderId="3" xfId="0" applyFont="1" applyFill="1" applyBorder="1" applyAlignment="1">
      <alignment horizontal="center" vertical="center" wrapText="1" readingOrder="1"/>
    </xf>
    <xf numFmtId="0" fontId="27" fillId="6" borderId="2" xfId="0" applyFont="1" applyFill="1" applyBorder="1" applyAlignment="1">
      <alignment horizontal="center" vertical="center" wrapText="1" readingOrder="1"/>
    </xf>
    <xf numFmtId="0" fontId="27" fillId="6" borderId="3" xfId="0" applyFont="1" applyFill="1" applyBorder="1" applyAlignment="1">
      <alignment horizontal="center" vertical="center" wrapText="1" readingOrder="1"/>
    </xf>
    <xf numFmtId="0" fontId="31" fillId="6" borderId="28" xfId="0" applyFont="1" applyFill="1" applyBorder="1" applyAlignment="1">
      <alignment horizontal="center" vertical="center" wrapText="1" readingOrder="1"/>
    </xf>
    <xf numFmtId="0" fontId="31" fillId="6" borderId="25" xfId="0" applyFont="1" applyFill="1" applyBorder="1" applyAlignment="1">
      <alignment horizontal="center" vertical="center" wrapText="1" readingOrder="1"/>
    </xf>
    <xf numFmtId="49" fontId="41" fillId="6" borderId="0" xfId="6" applyNumberFormat="1" applyFont="1" applyFill="1" applyBorder="1" applyAlignment="1">
      <alignment horizontal="center" vertical="center"/>
    </xf>
    <xf numFmtId="0" fontId="72" fillId="9" borderId="0" xfId="0" applyFont="1" applyFill="1"/>
    <xf numFmtId="0" fontId="72" fillId="9" borderId="46" xfId="0" applyFont="1" applyFill="1" applyBorder="1"/>
    <xf numFmtId="0" fontId="73" fillId="9" borderId="0" xfId="0" applyFont="1" applyFill="1" applyAlignment="1">
      <alignment horizontal="right" vertical="center" wrapText="1"/>
    </xf>
    <xf numFmtId="0" fontId="73" fillId="9" borderId="46" xfId="0" applyFont="1" applyFill="1" applyBorder="1" applyAlignment="1">
      <alignment horizontal="right" vertical="center" wrapText="1"/>
    </xf>
    <xf numFmtId="0" fontId="72" fillId="9" borderId="0" xfId="0" applyFont="1" applyFill="1" applyAlignment="1">
      <alignment vertical="center"/>
    </xf>
    <xf numFmtId="0" fontId="72" fillId="9" borderId="46" xfId="0" applyFont="1" applyFill="1" applyBorder="1" applyAlignment="1">
      <alignment vertical="center"/>
    </xf>
    <xf numFmtId="49" fontId="21" fillId="6" borderId="0" xfId="6" applyNumberFormat="1" applyFont="1" applyFill="1" applyBorder="1" applyAlignment="1">
      <alignment horizontal="center" vertical="center"/>
    </xf>
    <xf numFmtId="0" fontId="12" fillId="0" borderId="0" xfId="9" applyFont="1" applyAlignment="1">
      <alignment horizontal="left" vertical="center" wrapText="1"/>
    </xf>
    <xf numFmtId="49" fontId="77" fillId="2" borderId="47" xfId="6" applyNumberFormat="1" applyFont="1" applyFill="1" applyBorder="1" applyAlignment="1">
      <alignment horizontal="left" vertical="top" wrapText="1"/>
    </xf>
    <xf numFmtId="49" fontId="77" fillId="2" borderId="0" xfId="6" applyNumberFormat="1" applyFont="1" applyFill="1" applyBorder="1" applyAlignment="1">
      <alignment horizontal="left" vertical="top" wrapText="1"/>
    </xf>
    <xf numFmtId="0" fontId="77" fillId="0" borderId="47" xfId="0" applyFont="1" applyBorder="1" applyAlignment="1">
      <alignment horizontal="left" vertical="center" wrapText="1"/>
    </xf>
    <xf numFmtId="0" fontId="77" fillId="0" borderId="47" xfId="0" applyFont="1" applyBorder="1" applyAlignment="1">
      <alignment horizontal="left" vertical="center"/>
    </xf>
    <xf numFmtId="0" fontId="77" fillId="0" borderId="0" xfId="0" applyFont="1" applyAlignment="1">
      <alignment horizontal="left" vertical="center"/>
    </xf>
    <xf numFmtId="0" fontId="48" fillId="0" borderId="0" xfId="0" applyFont="1" applyAlignment="1">
      <alignment horizontal="justify" vertical="justify" wrapText="1"/>
    </xf>
  </cellXfs>
  <cellStyles count="10">
    <cellStyle name="Comma 2" xfId="8"/>
    <cellStyle name="Hipervínculo" xfId="3" builtinId="8"/>
    <cellStyle name="Migliaia 2" xfId="4"/>
    <cellStyle name="Migliaia 3" xfId="7"/>
    <cellStyle name="Millares" xfId="1" builtinId="3"/>
    <cellStyle name="Normal" xfId="0" builtinId="0"/>
    <cellStyle name="Normale 2" xfId="9"/>
    <cellStyle name="Normale 5 2" xfId="5"/>
    <cellStyle name="Normale 6" xfId="6"/>
    <cellStyle name="Porcentaje" xfId="2" builtinId="5"/>
  </cellStyles>
  <dxfs count="0"/>
  <tableStyles count="0" defaultTableStyle="TableStyleMedium2" defaultPivotStyle="PivotStyleLight16"/>
  <colors>
    <mruColors>
      <color rgb="FF0555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INCOME STATEMENT'!A1"/><Relationship Id="rId3" Type="http://schemas.openxmlformats.org/officeDocument/2006/relationships/hyperlink" Target="#Personnel!A1"/><Relationship Id="rId7" Type="http://schemas.openxmlformats.org/officeDocument/2006/relationships/hyperlink" Target="#Distribution!A1"/><Relationship Id="rId12" Type="http://schemas.openxmlformats.org/officeDocument/2006/relationships/hyperlink" Target="#Financials!A1"/><Relationship Id="rId2" Type="http://schemas.openxmlformats.org/officeDocument/2006/relationships/image" Target="../media/image8.png"/><Relationship Id="rId16" Type="http://schemas.openxmlformats.org/officeDocument/2006/relationships/image" Target="../media/image13.png"/><Relationship Id="rId1" Type="http://schemas.openxmlformats.org/officeDocument/2006/relationships/hyperlink" Target="#Macroscenario!A1"/><Relationship Id="rId6" Type="http://schemas.openxmlformats.org/officeDocument/2006/relationships/image" Target="../media/image10.png"/><Relationship Id="rId11" Type="http://schemas.openxmlformats.org/officeDocument/2006/relationships/hyperlink" Target="#Disclaimer!A1"/><Relationship Id="rId5" Type="http://schemas.openxmlformats.org/officeDocument/2006/relationships/image" Target="../media/image9.png"/><Relationship Id="rId15" Type="http://schemas.openxmlformats.org/officeDocument/2006/relationships/hyperlink" Target="#'CASH FLOW'!A1"/><Relationship Id="rId10" Type="http://schemas.openxmlformats.org/officeDocument/2006/relationships/image" Target="../media/image12.png"/><Relationship Id="rId4" Type="http://schemas.openxmlformats.org/officeDocument/2006/relationships/hyperlink" Target="#Generation!A1"/><Relationship Id="rId9" Type="http://schemas.openxmlformats.org/officeDocument/2006/relationships/hyperlink" Target="#Retail!A1"/><Relationship Id="rId14" Type="http://schemas.openxmlformats.org/officeDocument/2006/relationships/hyperlink" Target="#'BALANCE SHEET'!A1"/></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2</xdr:col>
      <xdr:colOff>584716</xdr:colOff>
      <xdr:row>5</xdr:row>
      <xdr:rowOff>41276</xdr:rowOff>
    </xdr:from>
    <xdr:to>
      <xdr:col>7</xdr:col>
      <xdr:colOff>381000</xdr:colOff>
      <xdr:row>9</xdr:row>
      <xdr:rowOff>205871</xdr:rowOff>
    </xdr:to>
    <xdr:pic>
      <xdr:nvPicPr>
        <xdr:cNvPr id="2"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8716" y="1279526"/>
          <a:ext cx="3606284" cy="1307595"/>
        </a:xfrm>
        <a:prstGeom prst="rect">
          <a:avLst/>
        </a:prstGeom>
      </xdr:spPr>
    </xdr:pic>
    <xdr:clientData/>
  </xdr:twoCellAnchor>
  <xdr:twoCellAnchor editAs="oneCell">
    <xdr:from>
      <xdr:col>0</xdr:col>
      <xdr:colOff>83348</xdr:colOff>
      <xdr:row>37</xdr:row>
      <xdr:rowOff>134325</xdr:rowOff>
    </xdr:from>
    <xdr:to>
      <xdr:col>0</xdr:col>
      <xdr:colOff>542028</xdr:colOff>
      <xdr:row>39</xdr:row>
      <xdr:rowOff>113325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3348" y="10135575"/>
          <a:ext cx="458680" cy="360000"/>
        </a:xfrm>
        <a:prstGeom prst="rect">
          <a:avLst/>
        </a:prstGeom>
        <a:noFill/>
        <a:ln w="9525">
          <a:noFill/>
          <a:miter lim="800000"/>
          <a:headEnd/>
          <a:tailEnd/>
        </a:ln>
        <a:effectLst/>
      </xdr:spPr>
    </xdr:pic>
    <xdr:clientData/>
  </xdr:twoCellAnchor>
  <xdr:twoCellAnchor editAs="oneCell">
    <xdr:from>
      <xdr:col>1</xdr:col>
      <xdr:colOff>299918</xdr:colOff>
      <xdr:row>37</xdr:row>
      <xdr:rowOff>134325</xdr:rowOff>
    </xdr:from>
    <xdr:to>
      <xdr:col>2</xdr:col>
      <xdr:colOff>315031</xdr:colOff>
      <xdr:row>39</xdr:row>
      <xdr:rowOff>113325</xdr:rowOff>
    </xdr:to>
    <xdr:pic>
      <xdr:nvPicPr>
        <xdr:cNvPr id="4" name="Picture 6" descr="http://group.hugoboss.com/files/user_upload/Nachhaltigkeit/stoxx_logo.jpg"/>
        <xdr:cNvPicPr>
          <a:picLocks noChangeAspect="1" noChangeArrowheads="1"/>
        </xdr:cNvPicPr>
      </xdr:nvPicPr>
      <xdr:blipFill>
        <a:blip xmlns:r="http://schemas.openxmlformats.org/officeDocument/2006/relationships" r:embed="rId3" cstate="print"/>
        <a:srcRect/>
        <a:stretch>
          <a:fillRect/>
        </a:stretch>
      </xdr:blipFill>
      <xdr:spPr bwMode="auto">
        <a:xfrm>
          <a:off x="1061918" y="10135575"/>
          <a:ext cx="777113" cy="360000"/>
        </a:xfrm>
        <a:prstGeom prst="rect">
          <a:avLst/>
        </a:prstGeom>
        <a:noFill/>
      </xdr:spPr>
    </xdr:pic>
    <xdr:clientData/>
  </xdr:twoCellAnchor>
  <xdr:twoCellAnchor editAs="oneCell">
    <xdr:from>
      <xdr:col>3</xdr:col>
      <xdr:colOff>72921</xdr:colOff>
      <xdr:row>37</xdr:row>
      <xdr:rowOff>76725</xdr:rowOff>
    </xdr:from>
    <xdr:to>
      <xdr:col>4</xdr:col>
      <xdr:colOff>472521</xdr:colOff>
      <xdr:row>39</xdr:row>
      <xdr:rowOff>170925</xdr:rowOff>
    </xdr:to>
    <xdr:pic>
      <xdr:nvPicPr>
        <xdr:cNvPr id="5"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2358921" y="10077975"/>
          <a:ext cx="1161600" cy="475200"/>
        </a:xfrm>
        <a:prstGeom prst="rect">
          <a:avLst/>
        </a:prstGeom>
        <a:noFill/>
        <a:ln w="9525">
          <a:noFill/>
          <a:miter lim="800000"/>
          <a:headEnd/>
          <a:tailEnd/>
        </a:ln>
      </xdr:spPr>
    </xdr:pic>
    <xdr:clientData/>
  </xdr:twoCellAnchor>
  <xdr:twoCellAnchor editAs="oneCell">
    <xdr:from>
      <xdr:col>5</xdr:col>
      <xdr:colOff>230411</xdr:colOff>
      <xdr:row>37</xdr:row>
      <xdr:rowOff>134325</xdr:rowOff>
    </xdr:from>
    <xdr:to>
      <xdr:col>6</xdr:col>
      <xdr:colOff>171858</xdr:colOff>
      <xdr:row>39</xdr:row>
      <xdr:rowOff>113325</xdr:rowOff>
    </xdr:to>
    <xdr:pic>
      <xdr:nvPicPr>
        <xdr:cNvPr id="6"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4040411" y="10135575"/>
          <a:ext cx="703447" cy="360000"/>
        </a:xfrm>
        <a:prstGeom prst="rect">
          <a:avLst/>
        </a:prstGeom>
        <a:noFill/>
        <a:ln w="9525">
          <a:noFill/>
          <a:miter lim="800000"/>
          <a:headEnd/>
          <a:tailEnd/>
        </a:ln>
      </xdr:spPr>
    </xdr:pic>
    <xdr:clientData/>
  </xdr:twoCellAnchor>
  <xdr:twoCellAnchor editAs="oneCell">
    <xdr:from>
      <xdr:col>8</xdr:col>
      <xdr:colOff>540549</xdr:colOff>
      <xdr:row>37</xdr:row>
      <xdr:rowOff>23813</xdr:rowOff>
    </xdr:from>
    <xdr:to>
      <xdr:col>9</xdr:col>
      <xdr:colOff>450359</xdr:colOff>
      <xdr:row>40</xdr:row>
      <xdr:rowOff>33338</xdr:rowOff>
    </xdr:to>
    <xdr:pic>
      <xdr:nvPicPr>
        <xdr:cNvPr id="7" name="Imagen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36549" y="10025063"/>
          <a:ext cx="67181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691748</xdr:colOff>
      <xdr:row>37</xdr:row>
      <xdr:rowOff>134325</xdr:rowOff>
    </xdr:from>
    <xdr:to>
      <xdr:col>8</xdr:col>
      <xdr:colOff>20659</xdr:colOff>
      <xdr:row>39</xdr:row>
      <xdr:rowOff>113325</xdr:rowOff>
    </xdr:to>
    <xdr:pic>
      <xdr:nvPicPr>
        <xdr:cNvPr id="8"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5263748" y="10135575"/>
          <a:ext cx="852911" cy="360000"/>
        </a:xfrm>
        <a:prstGeom prst="rect">
          <a:avLst/>
        </a:prstGeom>
        <a:noFill/>
        <a:ln w="9525">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628650</xdr:colOff>
      <xdr:row>1</xdr:row>
      <xdr:rowOff>76200</xdr:rowOff>
    </xdr:from>
    <xdr:to>
      <xdr:col>5</xdr:col>
      <xdr:colOff>586269</xdr:colOff>
      <xdr:row>3</xdr:row>
      <xdr:rowOff>122805</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924550" y="266700"/>
          <a:ext cx="1052994" cy="399030"/>
        </a:xfrm>
        <a:prstGeom prst="rect">
          <a:avLst/>
        </a:prstGeom>
      </xdr:spPr>
    </xdr:pic>
    <xdr:clientData/>
  </xdr:twoCellAnchor>
  <xdr:twoCellAnchor editAs="oneCell">
    <xdr:from>
      <xdr:col>5</xdr:col>
      <xdr:colOff>57150</xdr:colOff>
      <xdr:row>2</xdr:row>
      <xdr:rowOff>47625</xdr:rowOff>
    </xdr:from>
    <xdr:to>
      <xdr:col>5</xdr:col>
      <xdr:colOff>276225</xdr:colOff>
      <xdr:row>3</xdr:row>
      <xdr:rowOff>104775</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58025" y="428625"/>
          <a:ext cx="219075"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129858</xdr:colOff>
      <xdr:row>1</xdr:row>
      <xdr:rowOff>76200</xdr:rowOff>
    </xdr:from>
    <xdr:to>
      <xdr:col>5</xdr:col>
      <xdr:colOff>575974</xdr:colOff>
      <xdr:row>3</xdr:row>
      <xdr:rowOff>122222</xdr:rowOff>
    </xdr:to>
    <xdr:pic>
      <xdr:nvPicPr>
        <xdr:cNvPr id="3"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4911797" y="241430"/>
          <a:ext cx="1058437" cy="405639"/>
        </a:xfrm>
        <a:prstGeom prst="rect">
          <a:avLst/>
        </a:prstGeom>
      </xdr:spPr>
    </xdr:pic>
    <xdr:clientData/>
  </xdr:twoCellAnchor>
  <xdr:twoCellAnchor editAs="oneCell">
    <xdr:from>
      <xdr:col>5</xdr:col>
      <xdr:colOff>29158</xdr:colOff>
      <xdr:row>2</xdr:row>
      <xdr:rowOff>29158</xdr:rowOff>
    </xdr:from>
    <xdr:to>
      <xdr:col>5</xdr:col>
      <xdr:colOff>248233</xdr:colOff>
      <xdr:row>3</xdr:row>
      <xdr:rowOff>83004</xdr:rowOff>
    </xdr:to>
    <xdr:pic>
      <xdr:nvPicPr>
        <xdr:cNvPr id="4" name="Immagin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35740" y="417934"/>
          <a:ext cx="219075" cy="219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14</xdr:row>
      <xdr:rowOff>180344</xdr:rowOff>
    </xdr:from>
    <xdr:ext cx="587374" cy="234753"/>
    <xdr:pic>
      <xdr:nvPicPr>
        <xdr:cNvPr id="3" name="Immagine 10">
          <a:hlinkClick xmlns:r="http://schemas.openxmlformats.org/officeDocument/2006/relationships" r:id="rId3"/>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xdr:from>
      <xdr:col>3</xdr:col>
      <xdr:colOff>92448</xdr:colOff>
      <xdr:row>6</xdr:row>
      <xdr:rowOff>19679</xdr:rowOff>
    </xdr:from>
    <xdr:to>
      <xdr:col>3</xdr:col>
      <xdr:colOff>739340</xdr:colOff>
      <xdr:row>7</xdr:row>
      <xdr:rowOff>57779</xdr:rowOff>
    </xdr:to>
    <xdr:grpSp>
      <xdr:nvGrpSpPr>
        <xdr:cNvPr id="22" name="Gruppo 21">
          <a:hlinkClick xmlns:r="http://schemas.openxmlformats.org/officeDocument/2006/relationships" r:id="rId4"/>
        </xdr:cNvPr>
        <xdr:cNvGrpSpPr/>
      </xdr:nvGrpSpPr>
      <xdr:grpSpPr>
        <a:xfrm>
          <a:off x="5712198" y="1381754"/>
          <a:ext cx="646892" cy="285750"/>
          <a:chOff x="5712198" y="1393825"/>
          <a:chExt cx="646892" cy="285750"/>
        </a:xfrm>
      </xdr:grpSpPr>
      <xdr:pic>
        <xdr:nvPicPr>
          <xdr:cNvPr id="4" name="Imagen 47"/>
          <xdr:cNvPicPr>
            <a:picLocks noChangeAspect="1"/>
          </xdr:cNvPicPr>
        </xdr:nvPicPr>
        <xdr:blipFill>
          <a:blip xmlns:r="http://schemas.openxmlformats.org/officeDocument/2006/relationships" r:embed="rId5"/>
          <a:stretch>
            <a:fillRect/>
          </a:stretch>
        </xdr:blipFill>
        <xdr:spPr>
          <a:xfrm>
            <a:off x="6045200" y="1396798"/>
            <a:ext cx="313890" cy="273958"/>
          </a:xfrm>
          <a:prstGeom prst="rect">
            <a:avLst/>
          </a:prstGeom>
        </xdr:spPr>
      </xdr:pic>
      <xdr:pic>
        <xdr:nvPicPr>
          <xdr:cNvPr id="5" name="Imagen 48"/>
          <xdr:cNvPicPr>
            <a:picLocks noChangeAspect="1"/>
          </xdr:cNvPicPr>
        </xdr:nvPicPr>
        <xdr:blipFill>
          <a:blip xmlns:r="http://schemas.openxmlformats.org/officeDocument/2006/relationships" r:embed="rId6"/>
          <a:stretch>
            <a:fillRect/>
          </a:stretch>
        </xdr:blipFill>
        <xdr:spPr>
          <a:xfrm>
            <a:off x="5712198" y="1393825"/>
            <a:ext cx="303471" cy="285750"/>
          </a:xfrm>
          <a:prstGeom prst="rect">
            <a:avLst/>
          </a:prstGeom>
        </xdr:spPr>
      </xdr:pic>
    </xdr:grpSp>
    <xdr:clientData/>
  </xdr:twoCellAnchor>
  <xdr:oneCellAnchor>
    <xdr:from>
      <xdr:col>3</xdr:col>
      <xdr:colOff>246564</xdr:colOff>
      <xdr:row>8</xdr:row>
      <xdr:rowOff>61780</xdr:rowOff>
    </xdr:from>
    <xdr:ext cx="351420" cy="303608"/>
    <xdr:pic>
      <xdr:nvPicPr>
        <xdr:cNvPr id="8" name="Imagen 51">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xfrm>
          <a:off x="5866314" y="1919155"/>
          <a:ext cx="351420" cy="303608"/>
        </a:xfrm>
        <a:prstGeom prst="rect">
          <a:avLst/>
        </a:prstGeom>
      </xdr:spPr>
    </xdr:pic>
    <xdr:clientData/>
  </xdr:oneCellAnchor>
  <xdr:oneCellAnchor>
    <xdr:from>
      <xdr:col>3</xdr:col>
      <xdr:colOff>252073</xdr:colOff>
      <xdr:row>10</xdr:row>
      <xdr:rowOff>121739</xdr:rowOff>
    </xdr:from>
    <xdr:ext cx="340403" cy="311150"/>
    <xdr:pic>
      <xdr:nvPicPr>
        <xdr:cNvPr id="9" name="Imagen 52">
          <a:hlinkClick xmlns:r="http://schemas.openxmlformats.org/officeDocument/2006/relationships" r:id="rId9"/>
        </xdr:cNvPr>
        <xdr:cNvPicPr>
          <a:picLocks noChangeAspect="1"/>
        </xdr:cNvPicPr>
      </xdr:nvPicPr>
      <xdr:blipFill>
        <a:blip xmlns:r="http://schemas.openxmlformats.org/officeDocument/2006/relationships" r:embed="rId10"/>
        <a:stretch>
          <a:fillRect/>
        </a:stretch>
      </xdr:blipFill>
      <xdr:spPr>
        <a:xfrm>
          <a:off x="5871823" y="2474414"/>
          <a:ext cx="340403" cy="311150"/>
        </a:xfrm>
        <a:prstGeom prst="rect">
          <a:avLst/>
        </a:prstGeom>
      </xdr:spPr>
    </xdr:pic>
    <xdr:clientData/>
  </xdr:oneCellAnchor>
  <xdr:oneCellAnchor>
    <xdr:from>
      <xdr:col>3</xdr:col>
      <xdr:colOff>128587</xdr:colOff>
      <xdr:row>22</xdr:row>
      <xdr:rowOff>171450</xdr:rowOff>
    </xdr:from>
    <xdr:ext cx="587374" cy="234753"/>
    <xdr:pic>
      <xdr:nvPicPr>
        <xdr:cNvPr id="11" name="Immagine 10">
          <a:hlinkClick xmlns:r="http://schemas.openxmlformats.org/officeDocument/2006/relationships" r:id="rId11"/>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12</xdr:row>
      <xdr:rowOff>189240</xdr:rowOff>
    </xdr:from>
    <xdr:ext cx="587374" cy="234753"/>
    <xdr:pic>
      <xdr:nvPicPr>
        <xdr:cNvPr id="21" name="Immagine 10">
          <a:hlinkClick xmlns:r="http://schemas.openxmlformats.org/officeDocument/2006/relationships" r:id="rId12"/>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16</xdr:row>
      <xdr:rowOff>180344</xdr:rowOff>
    </xdr:from>
    <xdr:ext cx="587374" cy="234753"/>
    <xdr:pic>
      <xdr:nvPicPr>
        <xdr:cNvPr id="23" name="Immagine 10">
          <a:hlinkClick xmlns:r="http://schemas.openxmlformats.org/officeDocument/2006/relationships" r:id="rId13"/>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18</xdr:row>
      <xdr:rowOff>180344</xdr:rowOff>
    </xdr:from>
    <xdr:ext cx="587374" cy="234753"/>
    <xdr:pic>
      <xdr:nvPicPr>
        <xdr:cNvPr id="24" name="Immagine 10">
          <a:hlinkClick xmlns:r="http://schemas.openxmlformats.org/officeDocument/2006/relationships" r:id="rId14"/>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5" name="Immagine 10">
          <a:hlinkClick xmlns:r="http://schemas.openxmlformats.org/officeDocument/2006/relationships" r:id="rId15"/>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691044</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719619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editAs="oneCell">
    <xdr:from>
      <xdr:col>1</xdr:col>
      <xdr:colOff>1162050</xdr:colOff>
      <xdr:row>2</xdr:row>
      <xdr:rowOff>57150</xdr:rowOff>
    </xdr:from>
    <xdr:to>
      <xdr:col>2</xdr:col>
      <xdr:colOff>8057</xdr:colOff>
      <xdr:row>3</xdr:row>
      <xdr:rowOff>153187</xdr:rowOff>
    </xdr:to>
    <xdr:pic>
      <xdr:nvPicPr>
        <xdr:cNvPr id="4" name="Imagen 3"/>
        <xdr:cNvPicPr>
          <a:picLocks noChangeAspect="1"/>
        </xdr:cNvPicPr>
      </xdr:nvPicPr>
      <xdr:blipFill>
        <a:blip xmlns:r="http://schemas.openxmlformats.org/officeDocument/2006/relationships" r:embed="rId4"/>
        <a:stretch>
          <a:fillRect/>
        </a:stretch>
      </xdr:blipFill>
      <xdr:spPr>
        <a:xfrm>
          <a:off x="1771650" y="438150"/>
          <a:ext cx="646232" cy="2865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624369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editAs="oneCell">
    <xdr:from>
      <xdr:col>1</xdr:col>
      <xdr:colOff>1209675</xdr:colOff>
      <xdr:row>2</xdr:row>
      <xdr:rowOff>47625</xdr:rowOff>
    </xdr:from>
    <xdr:to>
      <xdr:col>1</xdr:col>
      <xdr:colOff>1563274</xdr:colOff>
      <xdr:row>3</xdr:row>
      <xdr:rowOff>161951</xdr:rowOff>
    </xdr:to>
    <xdr:pic>
      <xdr:nvPicPr>
        <xdr:cNvPr id="5" name="Imagen 4"/>
        <xdr:cNvPicPr>
          <a:picLocks noChangeAspect="1"/>
        </xdr:cNvPicPr>
      </xdr:nvPicPr>
      <xdr:blipFill>
        <a:blip xmlns:r="http://schemas.openxmlformats.org/officeDocument/2006/relationships" r:embed="rId4"/>
        <a:stretch>
          <a:fillRect/>
        </a:stretch>
      </xdr:blipFill>
      <xdr:spPr>
        <a:xfrm>
          <a:off x="1819275" y="428625"/>
          <a:ext cx="353599" cy="3048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editAs="oneCell">
    <xdr:from>
      <xdr:col>1</xdr:col>
      <xdr:colOff>762000</xdr:colOff>
      <xdr:row>2</xdr:row>
      <xdr:rowOff>38100</xdr:rowOff>
    </xdr:from>
    <xdr:to>
      <xdr:col>1</xdr:col>
      <xdr:colOff>1103406</xdr:colOff>
      <xdr:row>3</xdr:row>
      <xdr:rowOff>158523</xdr:rowOff>
    </xdr:to>
    <xdr:pic>
      <xdr:nvPicPr>
        <xdr:cNvPr id="4" name="Imagen 3"/>
        <xdr:cNvPicPr>
          <a:picLocks noChangeAspect="1"/>
        </xdr:cNvPicPr>
      </xdr:nvPicPr>
      <xdr:blipFill>
        <a:blip xmlns:r="http://schemas.openxmlformats.org/officeDocument/2006/relationships" r:embed="rId4"/>
        <a:stretch>
          <a:fillRect/>
        </a:stretch>
      </xdr:blipFill>
      <xdr:spPr>
        <a:xfrm>
          <a:off x="1371600" y="419100"/>
          <a:ext cx="341406" cy="3109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586269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289</xdr:row>
      <xdr:rowOff>0</xdr:rowOff>
    </xdr:from>
    <xdr:to>
      <xdr:col>17</xdr:col>
      <xdr:colOff>443394</xdr:colOff>
      <xdr:row>291</xdr:row>
      <xdr:rowOff>8505</xdr:rowOff>
    </xdr:to>
    <xdr:pic>
      <xdr:nvPicPr>
        <xdr:cNvPr id="6"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290</xdr:row>
      <xdr:rowOff>9525</xdr:rowOff>
    </xdr:from>
    <xdr:to>
      <xdr:col>18</xdr:col>
      <xdr:colOff>104775</xdr:colOff>
      <xdr:row>291</xdr:row>
      <xdr:rowOff>38100</xdr:rowOff>
    </xdr:to>
    <xdr:pic>
      <xdr:nvPicPr>
        <xdr:cNvPr id="7" name="Immagin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304800</xdr:colOff>
      <xdr:row>1</xdr:row>
      <xdr:rowOff>76200</xdr:rowOff>
    </xdr:from>
    <xdr:to>
      <xdr:col>5</xdr:col>
      <xdr:colOff>605319</xdr:colOff>
      <xdr:row>3</xdr:row>
      <xdr:rowOff>122805</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429625" y="238125"/>
          <a:ext cx="1052994" cy="399030"/>
        </a:xfrm>
        <a:prstGeom prst="rect">
          <a:avLst/>
        </a:prstGeom>
      </xdr:spPr>
    </xdr:pic>
    <xdr:clientData/>
  </xdr:twoCellAnchor>
  <xdr:twoCellAnchor editAs="oneCell">
    <xdr:from>
      <xdr:col>5</xdr:col>
      <xdr:colOff>28575</xdr:colOff>
      <xdr:row>2</xdr:row>
      <xdr:rowOff>57150</xdr:rowOff>
    </xdr:from>
    <xdr:to>
      <xdr:col>5</xdr:col>
      <xdr:colOff>247650</xdr:colOff>
      <xdr:row>3</xdr:row>
      <xdr:rowOff>114300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15475" y="438150"/>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row>
        <row r="8">
          <cell r="R8">
            <v>0</v>
          </cell>
          <cell r="S8"/>
        </row>
        <row r="9">
          <cell r="R9">
            <v>0</v>
          </cell>
          <cell r="S9"/>
        </row>
        <row r="10">
          <cell r="R10">
            <v>0</v>
          </cell>
          <cell r="S10"/>
        </row>
        <row r="11">
          <cell r="R11">
            <v>0</v>
          </cell>
          <cell r="S11"/>
        </row>
        <row r="12">
          <cell r="R12">
            <v>0</v>
          </cell>
          <cell r="S12"/>
        </row>
        <row r="13">
          <cell r="R13">
            <v>0</v>
          </cell>
          <cell r="S13"/>
        </row>
        <row r="14">
          <cell r="R14">
            <v>0</v>
          </cell>
          <cell r="S14"/>
        </row>
        <row r="15">
          <cell r="R15">
            <v>0</v>
          </cell>
          <cell r="S15"/>
        </row>
        <row r="16">
          <cell r="R16">
            <v>0</v>
          </cell>
          <cell r="S16"/>
        </row>
        <row r="17">
          <cell r="R17">
            <v>0</v>
          </cell>
          <cell r="S17"/>
        </row>
        <row r="18">
          <cell r="R18">
            <v>0</v>
          </cell>
          <cell r="S18"/>
        </row>
        <row r="19">
          <cell r="R19">
            <v>0</v>
          </cell>
          <cell r="S19"/>
        </row>
        <row r="20">
          <cell r="R20">
            <v>0</v>
          </cell>
          <cell r="S20"/>
        </row>
        <row r="21">
          <cell r="R21">
            <v>0</v>
          </cell>
          <cell r="S21"/>
        </row>
        <row r="22">
          <cell r="R22">
            <v>0</v>
          </cell>
          <cell r="S22"/>
        </row>
        <row r="23">
          <cell r="R23">
            <v>0</v>
          </cell>
          <cell r="S23"/>
        </row>
        <row r="24">
          <cell r="R24">
            <v>0</v>
          </cell>
          <cell r="S24"/>
        </row>
        <row r="25">
          <cell r="R25">
            <v>0</v>
          </cell>
          <cell r="S25"/>
        </row>
        <row r="26">
          <cell r="R26">
            <v>0</v>
          </cell>
          <cell r="S26"/>
        </row>
        <row r="27">
          <cell r="R27">
            <v>0</v>
          </cell>
          <cell r="S27"/>
        </row>
        <row r="28">
          <cell r="R28">
            <v>0</v>
          </cell>
          <cell r="S28"/>
        </row>
        <row r="29">
          <cell r="R29">
            <v>0</v>
          </cell>
          <cell r="S29"/>
        </row>
        <row r="30">
          <cell r="R30">
            <v>0</v>
          </cell>
          <cell r="S30"/>
        </row>
        <row r="31">
          <cell r="R31">
            <v>0</v>
          </cell>
          <cell r="S31"/>
        </row>
        <row r="32">
          <cell r="R32">
            <v>0</v>
          </cell>
          <cell r="S32"/>
        </row>
        <row r="33">
          <cell r="R33">
            <v>0</v>
          </cell>
          <cell r="S33"/>
        </row>
        <row r="34">
          <cell r="R34">
            <v>0</v>
          </cell>
          <cell r="S34"/>
        </row>
        <row r="35">
          <cell r="R35">
            <v>0</v>
          </cell>
          <cell r="S35"/>
        </row>
        <row r="36">
          <cell r="R36">
            <v>0</v>
          </cell>
          <cell r="S36"/>
        </row>
        <row r="37">
          <cell r="R37">
            <v>0</v>
          </cell>
          <cell r="S37"/>
        </row>
        <row r="38">
          <cell r="R38">
            <v>0</v>
          </cell>
          <cell r="S38"/>
        </row>
        <row r="39">
          <cell r="R39">
            <v>0</v>
          </cell>
          <cell r="S39"/>
        </row>
        <row r="40">
          <cell r="R40">
            <v>0</v>
          </cell>
          <cell r="S40"/>
        </row>
        <row r="41">
          <cell r="R41">
            <v>0</v>
          </cell>
          <cell r="S41"/>
        </row>
        <row r="42">
          <cell r="R42">
            <v>0</v>
          </cell>
          <cell r="S42"/>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cell r="AL2">
            <v>2000</v>
          </cell>
          <cell r="AM2">
            <v>2000</v>
          </cell>
          <cell r="AN2" t="str">
            <v>ta1398811</v>
          </cell>
          <cell r="AO2"/>
          <cell r="AP2"/>
          <cell r="AQ2"/>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cell r="AL3">
            <v>1999</v>
          </cell>
          <cell r="AM3">
            <v>2000</v>
          </cell>
          <cell r="AN3" t="str">
            <v>ta1398807</v>
          </cell>
          <cell r="AO3"/>
          <cell r="AP3"/>
          <cell r="AQ3"/>
          <cell r="AR3">
            <v>4.3125</v>
          </cell>
          <cell r="AS3">
            <v>8.625</v>
          </cell>
          <cell r="AT3">
            <v>8.625</v>
          </cell>
          <cell r="AU3">
            <v>8.625</v>
          </cell>
          <cell r="AV3">
            <v>17.25</v>
          </cell>
          <cell r="AW3">
            <v>17.25</v>
          </cell>
          <cell r="AX3">
            <v>8.625</v>
          </cell>
          <cell r="AY3">
            <v>8.625</v>
          </cell>
          <cell r="AZ3">
            <v>8.625</v>
          </cell>
          <cell r="BA3"/>
          <cell r="BB3">
            <v>0</v>
          </cell>
          <cell r="BC3">
            <v>0</v>
          </cell>
          <cell r="BD3"/>
          <cell r="BE3">
            <v>0</v>
          </cell>
          <cell r="BF3">
            <v>0</v>
          </cell>
          <cell r="BG3"/>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cell r="AL9">
            <v>1999</v>
          </cell>
          <cell r="AM9">
            <v>2000</v>
          </cell>
          <cell r="AN9" t="str">
            <v>ta1398811</v>
          </cell>
          <cell r="AO9"/>
          <cell r="AP9"/>
          <cell r="AQ9"/>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cell r="AL10">
            <v>2000</v>
          </cell>
          <cell r="AM10">
            <v>2000</v>
          </cell>
          <cell r="AN10" t="str">
            <v>ta1398811</v>
          </cell>
          <cell r="AO10"/>
          <cell r="AP10"/>
          <cell r="AQ10"/>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cell r="AL12">
            <v>2001</v>
          </cell>
          <cell r="AM12">
            <v>2001</v>
          </cell>
          <cell r="AN12" t="str">
            <v>ta1398811</v>
          </cell>
          <cell r="AO12"/>
          <cell r="AP12"/>
          <cell r="AQ12"/>
          <cell r="AR12"/>
          <cell r="AS12"/>
          <cell r="AT12"/>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cell r="AY14">
            <v>0</v>
          </cell>
          <cell r="AZ14">
            <v>0</v>
          </cell>
          <cell r="BA14"/>
          <cell r="BB14">
            <v>0</v>
          </cell>
          <cell r="BC14">
            <v>0</v>
          </cell>
          <cell r="BD14"/>
          <cell r="BE14">
            <v>0</v>
          </cell>
          <cell r="BF14">
            <v>0</v>
          </cell>
          <cell r="BG14"/>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cell r="AY16">
            <v>0</v>
          </cell>
          <cell r="AZ16">
            <v>0</v>
          </cell>
          <cell r="BA16"/>
          <cell r="BB16">
            <v>0</v>
          </cell>
          <cell r="BC16">
            <v>0</v>
          </cell>
          <cell r="BD16"/>
          <cell r="BE16">
            <v>0</v>
          </cell>
          <cell r="BF16">
            <v>0</v>
          </cell>
          <cell r="BG16"/>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cell r="AY17">
            <v>0</v>
          </cell>
          <cell r="AZ17">
            <v>0</v>
          </cell>
          <cell r="BA17"/>
          <cell r="BB17">
            <v>0</v>
          </cell>
          <cell r="BC17">
            <v>0</v>
          </cell>
          <cell r="BD17"/>
          <cell r="BE17">
            <v>0</v>
          </cell>
          <cell r="BF17">
            <v>0</v>
          </cell>
          <cell r="BG17"/>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cell r="AY18">
            <v>0</v>
          </cell>
          <cell r="AZ18">
            <v>0</v>
          </cell>
          <cell r="BA18"/>
          <cell r="BB18">
            <v>0</v>
          </cell>
          <cell r="BC18">
            <v>0</v>
          </cell>
          <cell r="BD18"/>
          <cell r="BE18">
            <v>0</v>
          </cell>
          <cell r="BF18">
            <v>0</v>
          </cell>
          <cell r="BG18"/>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cell r="AY21">
            <v>0</v>
          </cell>
          <cell r="AZ21">
            <v>0</v>
          </cell>
          <cell r="BA21"/>
          <cell r="BB21">
            <v>0</v>
          </cell>
          <cell r="BC21">
            <v>0</v>
          </cell>
          <cell r="BD21"/>
          <cell r="BE21">
            <v>0</v>
          </cell>
          <cell r="BF21">
            <v>0</v>
          </cell>
          <cell r="BG21"/>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cell r="AY26">
            <v>0</v>
          </cell>
          <cell r="AZ26">
            <v>0</v>
          </cell>
          <cell r="BA26"/>
          <cell r="BB26">
            <v>0</v>
          </cell>
          <cell r="BC26">
            <v>0</v>
          </cell>
          <cell r="BD26"/>
          <cell r="BE26">
            <v>0</v>
          </cell>
          <cell r="BF26">
            <v>0</v>
          </cell>
          <cell r="BG26"/>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cell r="AY27">
            <v>0</v>
          </cell>
          <cell r="AZ27">
            <v>0</v>
          </cell>
          <cell r="BA27"/>
          <cell r="BB27">
            <v>0</v>
          </cell>
          <cell r="BC27">
            <v>0</v>
          </cell>
          <cell r="BD27"/>
          <cell r="BE27">
            <v>0</v>
          </cell>
          <cell r="BF27">
            <v>0</v>
          </cell>
          <cell r="BG27"/>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cell r="AY31">
            <v>0</v>
          </cell>
          <cell r="AZ31">
            <v>0</v>
          </cell>
          <cell r="BA31"/>
          <cell r="BB31">
            <v>0</v>
          </cell>
          <cell r="BC31">
            <v>0</v>
          </cell>
          <cell r="BD31"/>
          <cell r="BE31">
            <v>0</v>
          </cell>
          <cell r="BF31">
            <v>0</v>
          </cell>
          <cell r="BG31"/>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cell r="AY34">
            <v>0</v>
          </cell>
          <cell r="AZ34">
            <v>0</v>
          </cell>
          <cell r="BA34"/>
          <cell r="BB34">
            <v>0</v>
          </cell>
          <cell r="BC34">
            <v>0</v>
          </cell>
          <cell r="BD34"/>
          <cell r="BE34">
            <v>0</v>
          </cell>
          <cell r="BF34">
            <v>0</v>
          </cell>
          <cell r="BG34"/>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cell r="AY35">
            <v>0</v>
          </cell>
          <cell r="AZ35">
            <v>0</v>
          </cell>
          <cell r="BA35"/>
          <cell r="BB35">
            <v>0</v>
          </cell>
          <cell r="BC35">
            <v>0</v>
          </cell>
          <cell r="BD35"/>
          <cell r="BE35">
            <v>0</v>
          </cell>
          <cell r="BF35">
            <v>0</v>
          </cell>
          <cell r="BG35"/>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cell r="AY36">
            <v>0</v>
          </cell>
          <cell r="AZ36">
            <v>0</v>
          </cell>
          <cell r="BA36"/>
          <cell r="BB36">
            <v>0</v>
          </cell>
          <cell r="BC36">
            <v>0</v>
          </cell>
          <cell r="BD36"/>
          <cell r="BE36">
            <v>0</v>
          </cell>
          <cell r="BF36">
            <v>0</v>
          </cell>
          <cell r="BG36"/>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cell r="AY37">
            <v>0</v>
          </cell>
          <cell r="AZ37">
            <v>0</v>
          </cell>
          <cell r="BA37"/>
          <cell r="BB37">
            <v>0</v>
          </cell>
          <cell r="BC37">
            <v>0</v>
          </cell>
          <cell r="BD37"/>
          <cell r="BE37">
            <v>0</v>
          </cell>
          <cell r="BF37">
            <v>0</v>
          </cell>
          <cell r="BG37"/>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cell r="AY41">
            <v>0</v>
          </cell>
          <cell r="AZ41">
            <v>0</v>
          </cell>
          <cell r="BA41"/>
          <cell r="BB41">
            <v>0</v>
          </cell>
          <cell r="BC41">
            <v>0</v>
          </cell>
          <cell r="BD41"/>
          <cell r="BE41">
            <v>0</v>
          </cell>
          <cell r="BF41">
            <v>0</v>
          </cell>
          <cell r="BG41"/>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cell r="AY42">
            <v>0</v>
          </cell>
          <cell r="AZ42">
            <v>0</v>
          </cell>
          <cell r="BA42"/>
          <cell r="BB42">
            <v>0</v>
          </cell>
          <cell r="BC42">
            <v>0</v>
          </cell>
          <cell r="BD42"/>
          <cell r="BE42">
            <v>0</v>
          </cell>
          <cell r="BF42">
            <v>0</v>
          </cell>
          <cell r="BG42"/>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cell r="AY44">
            <v>0</v>
          </cell>
          <cell r="AZ44">
            <v>0</v>
          </cell>
          <cell r="BA44"/>
          <cell r="BB44">
            <v>0</v>
          </cell>
          <cell r="BC44">
            <v>0</v>
          </cell>
          <cell r="BD44"/>
          <cell r="BE44">
            <v>0</v>
          </cell>
          <cell r="BF44">
            <v>0</v>
          </cell>
          <cell r="BG44"/>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cell r="AY45">
            <v>0</v>
          </cell>
          <cell r="AZ45">
            <v>0</v>
          </cell>
          <cell r="BA45"/>
          <cell r="BB45">
            <v>0</v>
          </cell>
          <cell r="BC45">
            <v>0</v>
          </cell>
          <cell r="BD45"/>
          <cell r="BE45">
            <v>0</v>
          </cell>
          <cell r="BF45">
            <v>0</v>
          </cell>
          <cell r="BG45"/>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cell r="AY46">
            <v>0</v>
          </cell>
          <cell r="AZ46">
            <v>0</v>
          </cell>
          <cell r="BA46"/>
          <cell r="BB46">
            <v>0</v>
          </cell>
          <cell r="BC46">
            <v>0</v>
          </cell>
          <cell r="BD46"/>
          <cell r="BE46">
            <v>0</v>
          </cell>
          <cell r="BF46">
            <v>0</v>
          </cell>
          <cell r="BG46"/>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cell r="AL48">
            <v>2000</v>
          </cell>
          <cell r="AM48">
            <v>2000</v>
          </cell>
          <cell r="AN48" t="str">
            <v>ta1698811</v>
          </cell>
          <cell r="AO48"/>
          <cell r="AP48"/>
          <cell r="AQ48"/>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cell r="AL49">
            <v>2000</v>
          </cell>
          <cell r="AM49">
            <v>2000</v>
          </cell>
          <cell r="AN49" t="str">
            <v>ta1398811</v>
          </cell>
          <cell r="AO49"/>
          <cell r="AP49"/>
          <cell r="AQ49"/>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cell r="AL50">
            <v>2000</v>
          </cell>
          <cell r="AM50">
            <v>2000</v>
          </cell>
          <cell r="AN50" t="str">
            <v>ta1398811</v>
          </cell>
          <cell r="AO50"/>
          <cell r="AP50"/>
          <cell r="AQ50"/>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cell r="AL51">
            <v>2000</v>
          </cell>
          <cell r="AM51">
            <v>2000</v>
          </cell>
          <cell r="AN51" t="str">
            <v>ta1398811</v>
          </cell>
          <cell r="AO51"/>
          <cell r="AP51"/>
          <cell r="AQ51"/>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cell r="AL52">
            <v>2000</v>
          </cell>
          <cell r="AM52">
            <v>2000</v>
          </cell>
          <cell r="AN52" t="str">
            <v>ta1398811</v>
          </cell>
          <cell r="AO52"/>
          <cell r="AP52"/>
          <cell r="AQ52"/>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cell r="AL53">
            <v>2000</v>
          </cell>
          <cell r="AM53">
            <v>2000</v>
          </cell>
          <cell r="AN53" t="str">
            <v>ta1398811</v>
          </cell>
          <cell r="AO53"/>
          <cell r="AP53"/>
          <cell r="AQ53"/>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cell r="AL54">
            <v>2000</v>
          </cell>
          <cell r="AM54">
            <v>2000</v>
          </cell>
          <cell r="AN54" t="str">
            <v>ta1398811</v>
          </cell>
          <cell r="AO54"/>
          <cell r="AP54"/>
          <cell r="AQ54"/>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cell r="AL55">
            <v>2000</v>
          </cell>
          <cell r="AM55">
            <v>2000</v>
          </cell>
          <cell r="AN55" t="str">
            <v>ta1398811</v>
          </cell>
          <cell r="AO55"/>
          <cell r="AP55"/>
          <cell r="AQ55"/>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cell r="AL56">
            <v>2000</v>
          </cell>
          <cell r="AM56">
            <v>2000</v>
          </cell>
          <cell r="AN56" t="str">
            <v>ta1398811</v>
          </cell>
          <cell r="AO56"/>
          <cell r="AP56"/>
          <cell r="AQ56"/>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cell r="AL57">
            <v>2000</v>
          </cell>
          <cell r="AM57">
            <v>2000</v>
          </cell>
          <cell r="AN57" t="str">
            <v>ta1398811</v>
          </cell>
          <cell r="AO57"/>
          <cell r="AP57"/>
          <cell r="AQ57"/>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cell r="AL58">
            <v>2000</v>
          </cell>
          <cell r="AM58">
            <v>2000</v>
          </cell>
          <cell r="AN58" t="str">
            <v>ta1398811</v>
          </cell>
          <cell r="AO58"/>
          <cell r="AP58"/>
          <cell r="AQ58"/>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cell r="AL59">
            <v>2000</v>
          </cell>
          <cell r="AM59">
            <v>2000</v>
          </cell>
          <cell r="AN59" t="str">
            <v>ta8498811</v>
          </cell>
          <cell r="AO59"/>
          <cell r="AP59"/>
          <cell r="AQ59"/>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cell r="AL60">
            <v>2000</v>
          </cell>
          <cell r="AM60">
            <v>2000</v>
          </cell>
          <cell r="AN60" t="str">
            <v>ta1398811</v>
          </cell>
          <cell r="AO60"/>
          <cell r="AP60"/>
          <cell r="AQ60"/>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cell r="AL61">
            <v>2000</v>
          </cell>
          <cell r="AM61">
            <v>2000</v>
          </cell>
          <cell r="AN61" t="str">
            <v>ta1698811</v>
          </cell>
          <cell r="AO61"/>
          <cell r="AP61"/>
          <cell r="AQ61"/>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cell r="AL62">
            <v>2000</v>
          </cell>
          <cell r="AM62">
            <v>2000</v>
          </cell>
          <cell r="AN62" t="str">
            <v>ta71610</v>
          </cell>
          <cell r="AO62"/>
          <cell r="AP62"/>
          <cell r="AQ62"/>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cell r="AL63">
            <v>2000</v>
          </cell>
          <cell r="AM63">
            <v>2000</v>
          </cell>
          <cell r="AN63" t="str">
            <v>ta71610</v>
          </cell>
          <cell r="AO63"/>
          <cell r="AP63"/>
          <cell r="AQ63"/>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cell r="AL64">
            <v>2000</v>
          </cell>
          <cell r="AM64">
            <v>2000</v>
          </cell>
          <cell r="AN64" t="str">
            <v>ta6498811</v>
          </cell>
          <cell r="AO64"/>
          <cell r="AP64"/>
          <cell r="AQ64"/>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cell r="AL65">
            <v>2000</v>
          </cell>
          <cell r="AM65">
            <v>2000</v>
          </cell>
          <cell r="AN65" t="str">
            <v>ta1698811</v>
          </cell>
          <cell r="AO65"/>
          <cell r="AP65"/>
          <cell r="AQ65"/>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cell r="AL66">
            <v>2000</v>
          </cell>
          <cell r="AM66">
            <v>2002</v>
          </cell>
          <cell r="AN66" t="str">
            <v>ta1398811</v>
          </cell>
          <cell r="AO66"/>
          <cell r="AP66"/>
          <cell r="AQ66"/>
          <cell r="AR66"/>
          <cell r="AS66"/>
          <cell r="AT66"/>
          <cell r="AU66"/>
          <cell r="AV66"/>
          <cell r="AW66"/>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cell r="AL67">
            <v>1999</v>
          </cell>
          <cell r="AM67">
            <v>2002</v>
          </cell>
          <cell r="AN67" t="str">
            <v>ta1398811</v>
          </cell>
          <cell r="AO67"/>
          <cell r="AP67"/>
          <cell r="AQ67"/>
          <cell r="AR67"/>
          <cell r="AS67"/>
          <cell r="AT67"/>
          <cell r="AU67"/>
          <cell r="AV67"/>
          <cell r="AW67"/>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cell r="AL68">
            <v>2002</v>
          </cell>
          <cell r="AM68">
            <v>2002</v>
          </cell>
          <cell r="AN68" t="str">
            <v>ta1398811</v>
          </cell>
          <cell r="AO68"/>
          <cell r="AP68"/>
          <cell r="AQ68"/>
          <cell r="AR68"/>
          <cell r="AS68"/>
          <cell r="AT68"/>
          <cell r="AU68"/>
          <cell r="AV68"/>
          <cell r="AW68"/>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cell r="AL69">
            <v>1999</v>
          </cell>
          <cell r="AM69">
            <v>2002</v>
          </cell>
          <cell r="AN69" t="str">
            <v>ta1398811</v>
          </cell>
          <cell r="AO69"/>
          <cell r="AP69"/>
          <cell r="AQ69"/>
          <cell r="AR69"/>
          <cell r="AS69"/>
          <cell r="AT69"/>
          <cell r="AU69"/>
          <cell r="AV69"/>
          <cell r="AW69"/>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cell r="AL70">
            <v>1999</v>
          </cell>
          <cell r="AM70">
            <v>2001</v>
          </cell>
          <cell r="AN70" t="str">
            <v>ta14939</v>
          </cell>
          <cell r="AO70"/>
          <cell r="AP70"/>
          <cell r="AQ70"/>
          <cell r="AR70"/>
          <cell r="AS70"/>
          <cell r="AT70"/>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cell r="AL71">
            <v>1999</v>
          </cell>
          <cell r="AM71">
            <v>2001</v>
          </cell>
          <cell r="AN71" t="str">
            <v>ta14939</v>
          </cell>
          <cell r="AO71"/>
          <cell r="AP71"/>
          <cell r="AQ71"/>
          <cell r="AR71"/>
          <cell r="AS71"/>
          <cell r="AT71"/>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cell r="AL72">
            <v>1999</v>
          </cell>
          <cell r="AM72">
            <v>2000</v>
          </cell>
          <cell r="AN72" t="str">
            <v>ta14935</v>
          </cell>
          <cell r="AO72"/>
          <cell r="AP72"/>
          <cell r="AQ72"/>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cell r="AL73">
            <v>1999</v>
          </cell>
          <cell r="AM73">
            <v>9999</v>
          </cell>
          <cell r="AN73" t="str">
            <v>ta14939</v>
          </cell>
          <cell r="AO73"/>
          <cell r="AP73"/>
          <cell r="AQ73"/>
          <cell r="AR73"/>
          <cell r="AS73"/>
          <cell r="AT73"/>
          <cell r="AU73"/>
          <cell r="AV73"/>
          <cell r="AW73"/>
          <cell r="AX73"/>
          <cell r="AY73"/>
          <cell r="AZ73"/>
          <cell r="BA73"/>
          <cell r="BB73"/>
          <cell r="BC73"/>
          <cell r="BD73"/>
          <cell r="BE73"/>
          <cell r="BF73"/>
          <cell r="BG73"/>
          <cell r="BH73"/>
          <cell r="BI73"/>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cell r="AL74">
            <v>1999</v>
          </cell>
          <cell r="AM74">
            <v>2000</v>
          </cell>
          <cell r="AN74" t="str">
            <v>ta14939</v>
          </cell>
          <cell r="AO74"/>
          <cell r="AP74"/>
          <cell r="AQ74"/>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cell r="AL80">
            <v>2001</v>
          </cell>
          <cell r="AM80">
            <v>2001</v>
          </cell>
          <cell r="AN80" t="str">
            <v>ta1398811</v>
          </cell>
          <cell r="AO80"/>
          <cell r="AP80"/>
          <cell r="AQ80"/>
          <cell r="AR80"/>
          <cell r="AS80"/>
          <cell r="AT80"/>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cell r="AL81">
            <v>2002</v>
          </cell>
          <cell r="AM81">
            <v>2002</v>
          </cell>
          <cell r="AN81" t="str">
            <v>ta1398811</v>
          </cell>
          <cell r="AO81"/>
          <cell r="AP81"/>
          <cell r="AQ81"/>
          <cell r="AR81"/>
          <cell r="AS81"/>
          <cell r="AT81"/>
          <cell r="AU81"/>
          <cell r="AV81"/>
          <cell r="AW81"/>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cell r="AL82">
            <v>2001</v>
          </cell>
          <cell r="AM82">
            <v>2001</v>
          </cell>
          <cell r="AN82" t="str">
            <v>ta1398811</v>
          </cell>
          <cell r="AO82"/>
          <cell r="AP82"/>
          <cell r="AQ82"/>
          <cell r="AR82"/>
          <cell r="AS82"/>
          <cell r="AT82"/>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cell r="AL87">
            <v>1999</v>
          </cell>
          <cell r="AM87">
            <v>2000</v>
          </cell>
          <cell r="AN87" t="str">
            <v>ta1398807</v>
          </cell>
          <cell r="AO87"/>
          <cell r="AP87"/>
          <cell r="AQ87"/>
          <cell r="AR87">
            <v>0.45</v>
          </cell>
          <cell r="AS87">
            <v>0.9</v>
          </cell>
          <cell r="AT87">
            <v>0.9</v>
          </cell>
          <cell r="AU87">
            <v>0.9</v>
          </cell>
          <cell r="AV87">
            <v>1.8</v>
          </cell>
          <cell r="AW87">
            <v>1.8</v>
          </cell>
          <cell r="AX87">
            <v>0.9</v>
          </cell>
          <cell r="AY87">
            <v>0.9</v>
          </cell>
          <cell r="AZ87">
            <v>0.9</v>
          </cell>
          <cell r="BA87"/>
          <cell r="BB87">
            <v>0</v>
          </cell>
          <cell r="BC87">
            <v>0</v>
          </cell>
          <cell r="BD87"/>
          <cell r="BE87">
            <v>0</v>
          </cell>
          <cell r="BF87">
            <v>0</v>
          </cell>
          <cell r="BG87"/>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cell r="AL88">
            <v>2000</v>
          </cell>
          <cell r="AM88">
            <v>2000</v>
          </cell>
          <cell r="AN88" t="str">
            <v>ta1398807</v>
          </cell>
          <cell r="AO88"/>
          <cell r="AP88"/>
          <cell r="AQ88"/>
          <cell r="AR88">
            <v>5</v>
          </cell>
          <cell r="AS88">
            <v>10</v>
          </cell>
          <cell r="AT88">
            <v>10</v>
          </cell>
          <cell r="AU88">
            <v>10</v>
          </cell>
          <cell r="AV88">
            <v>20</v>
          </cell>
          <cell r="AW88">
            <v>20</v>
          </cell>
          <cell r="AX88">
            <v>10</v>
          </cell>
          <cell r="AY88">
            <v>10</v>
          </cell>
          <cell r="AZ88">
            <v>10</v>
          </cell>
          <cell r="BA88"/>
          <cell r="BB88">
            <v>0</v>
          </cell>
          <cell r="BC88">
            <v>0</v>
          </cell>
          <cell r="BD88"/>
          <cell r="BE88">
            <v>0</v>
          </cell>
          <cell r="BF88">
            <v>0</v>
          </cell>
          <cell r="BG88"/>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cell r="AL89">
            <v>2001</v>
          </cell>
          <cell r="AM89">
            <v>2001</v>
          </cell>
          <cell r="AN89" t="str">
            <v>ta1398811</v>
          </cell>
          <cell r="AO89"/>
          <cell r="AP89"/>
          <cell r="AQ89"/>
          <cell r="AR89"/>
          <cell r="AS89"/>
          <cell r="AT89"/>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cell r="AL90">
            <v>1999</v>
          </cell>
          <cell r="AM90">
            <v>9999</v>
          </cell>
          <cell r="AN90" t="str">
            <v>ta14935</v>
          </cell>
          <cell r="AO90"/>
          <cell r="AP90"/>
          <cell r="AQ90"/>
          <cell r="AR90"/>
          <cell r="AS90"/>
          <cell r="AT90"/>
          <cell r="AU90"/>
          <cell r="AV90"/>
          <cell r="AW90"/>
          <cell r="AX90"/>
          <cell r="AY90"/>
          <cell r="AZ90"/>
          <cell r="BA90"/>
          <cell r="BB90"/>
          <cell r="BC90"/>
          <cell r="BD90"/>
          <cell r="BE90"/>
          <cell r="BF90"/>
          <cell r="BG90"/>
          <cell r="BH90"/>
          <cell r="BI90"/>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cell r="AL91">
            <v>1999</v>
          </cell>
          <cell r="AM91">
            <v>2002</v>
          </cell>
          <cell r="AN91" t="str">
            <v>ta14935</v>
          </cell>
          <cell r="AO91"/>
          <cell r="AP91"/>
          <cell r="AQ91"/>
          <cell r="AR91"/>
          <cell r="AS91"/>
          <cell r="AT91"/>
          <cell r="AU91"/>
          <cell r="AV91"/>
          <cell r="AW91"/>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cell r="AL92">
            <v>1999</v>
          </cell>
          <cell r="AM92">
            <v>9999</v>
          </cell>
          <cell r="AN92" t="str">
            <v>ta14935</v>
          </cell>
          <cell r="AO92"/>
          <cell r="AP92"/>
          <cell r="AQ92"/>
          <cell r="AR92"/>
          <cell r="AS92"/>
          <cell r="AT92"/>
          <cell r="AU92"/>
          <cell r="AV92"/>
          <cell r="AW92"/>
          <cell r="AX92"/>
          <cell r="AY92"/>
          <cell r="AZ92"/>
          <cell r="BA92"/>
          <cell r="BB92"/>
          <cell r="BC92"/>
          <cell r="BD92"/>
          <cell r="BE92"/>
          <cell r="BF92"/>
          <cell r="BG92"/>
          <cell r="BH92"/>
          <cell r="BI92"/>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cell r="AL93">
            <v>1999</v>
          </cell>
          <cell r="AM93">
            <v>2004</v>
          </cell>
          <cell r="AN93" t="str">
            <v>ta14939</v>
          </cell>
          <cell r="AO93"/>
          <cell r="AP93"/>
          <cell r="AQ93"/>
          <cell r="AR93"/>
          <cell r="AS93"/>
          <cell r="AT93"/>
          <cell r="AU93"/>
          <cell r="AV93"/>
          <cell r="AW93"/>
          <cell r="AX93"/>
          <cell r="AY93"/>
          <cell r="AZ93"/>
          <cell r="BA93"/>
          <cell r="BB93"/>
          <cell r="BC93"/>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cell r="AL94">
            <v>1999</v>
          </cell>
          <cell r="AM94">
            <v>2004</v>
          </cell>
          <cell r="AN94" t="str">
            <v>ta14939</v>
          </cell>
          <cell r="AO94"/>
          <cell r="AP94"/>
          <cell r="AQ94"/>
          <cell r="AR94"/>
          <cell r="AS94"/>
          <cell r="AT94"/>
          <cell r="AU94"/>
          <cell r="AV94"/>
          <cell r="AW94"/>
          <cell r="AX94"/>
          <cell r="AY94"/>
          <cell r="AZ94"/>
          <cell r="BA94"/>
          <cell r="BB94"/>
          <cell r="BC94"/>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cell r="AL95">
            <v>1999</v>
          </cell>
          <cell r="AM95">
            <v>2004</v>
          </cell>
          <cell r="AN95" t="str">
            <v>ta14939</v>
          </cell>
          <cell r="AO95"/>
          <cell r="AP95"/>
          <cell r="AQ95"/>
          <cell r="AR95"/>
          <cell r="AS95"/>
          <cell r="AT95"/>
          <cell r="AU95"/>
          <cell r="AV95"/>
          <cell r="AW95"/>
          <cell r="AX95"/>
          <cell r="AY95"/>
          <cell r="AZ95"/>
          <cell r="BA95"/>
          <cell r="BB95"/>
          <cell r="BC95"/>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cell r="AL96">
            <v>1999</v>
          </cell>
          <cell r="AM96">
            <v>9999</v>
          </cell>
          <cell r="AN96" t="str">
            <v>ta14939</v>
          </cell>
          <cell r="AO96"/>
          <cell r="AP96"/>
          <cell r="AQ96"/>
          <cell r="AR96"/>
          <cell r="AS96"/>
          <cell r="AT96"/>
          <cell r="AU96"/>
          <cell r="AV96"/>
          <cell r="AW96"/>
          <cell r="AX96"/>
          <cell r="AY96"/>
          <cell r="AZ96"/>
          <cell r="BA96"/>
          <cell r="BB96"/>
          <cell r="BC96"/>
          <cell r="BD96"/>
          <cell r="BE96"/>
          <cell r="BF96"/>
          <cell r="BG96"/>
          <cell r="BH96"/>
          <cell r="BI96"/>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cell r="AL97">
            <v>1999</v>
          </cell>
          <cell r="AM97">
            <v>9999</v>
          </cell>
          <cell r="AN97" t="str">
            <v>ta14939</v>
          </cell>
          <cell r="AO97"/>
          <cell r="AP97"/>
          <cell r="AQ97"/>
          <cell r="AR97"/>
          <cell r="AS97"/>
          <cell r="AT97"/>
          <cell r="AU97"/>
          <cell r="AV97"/>
          <cell r="AW97"/>
          <cell r="AX97"/>
          <cell r="AY97"/>
          <cell r="AZ97"/>
          <cell r="BA97"/>
          <cell r="BB97"/>
          <cell r="BC97"/>
          <cell r="BD97"/>
          <cell r="BE97"/>
          <cell r="BF97"/>
          <cell r="BG97"/>
          <cell r="BH97"/>
          <cell r="BI97"/>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cell r="AL98">
            <v>1999</v>
          </cell>
          <cell r="AM98">
            <v>9999</v>
          </cell>
          <cell r="AN98" t="str">
            <v>ta14939</v>
          </cell>
          <cell r="AO98"/>
          <cell r="AP98"/>
          <cell r="AQ98"/>
          <cell r="AR98"/>
          <cell r="AS98"/>
          <cell r="AT98"/>
          <cell r="AU98"/>
          <cell r="AV98"/>
          <cell r="AW98"/>
          <cell r="AX98"/>
          <cell r="AY98"/>
          <cell r="AZ98"/>
          <cell r="BA98"/>
          <cell r="BB98"/>
          <cell r="BC98"/>
          <cell r="BD98"/>
          <cell r="BE98"/>
          <cell r="BF98"/>
          <cell r="BG98"/>
          <cell r="BH98"/>
          <cell r="BI98"/>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cell r="AL99">
            <v>1999</v>
          </cell>
          <cell r="AM99">
            <v>9999</v>
          </cell>
          <cell r="AN99" t="str">
            <v>ta14939</v>
          </cell>
          <cell r="AO99"/>
          <cell r="AP99"/>
          <cell r="AQ99"/>
          <cell r="AR99"/>
          <cell r="AS99"/>
          <cell r="AT99"/>
          <cell r="AU99"/>
          <cell r="AV99"/>
          <cell r="AW99"/>
          <cell r="AX99"/>
          <cell r="AY99"/>
          <cell r="AZ99"/>
          <cell r="BA99"/>
          <cell r="BB99"/>
          <cell r="BC99"/>
          <cell r="BD99"/>
          <cell r="BE99"/>
          <cell r="BF99"/>
          <cell r="BG99"/>
          <cell r="BH99"/>
          <cell r="BI99"/>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cell r="AL100">
            <v>1999</v>
          </cell>
          <cell r="AM100">
            <v>2000</v>
          </cell>
          <cell r="AN100" t="str">
            <v>ta8498711</v>
          </cell>
          <cell r="AO100"/>
          <cell r="AP100"/>
          <cell r="AQ100"/>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cell r="AL101">
            <v>1999</v>
          </cell>
          <cell r="AM101">
            <v>2000</v>
          </cell>
          <cell r="AN101" t="str">
            <v>ta8498711</v>
          </cell>
          <cell r="AO101"/>
          <cell r="AP101"/>
          <cell r="AQ101"/>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cell r="AL104">
            <v>2000</v>
          </cell>
          <cell r="AM104">
            <v>2000</v>
          </cell>
          <cell r="AN104" t="str">
            <v>ta8298811</v>
          </cell>
          <cell r="AO104"/>
          <cell r="AP104"/>
          <cell r="AQ104"/>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cell r="AL105">
            <v>2000</v>
          </cell>
          <cell r="AM105">
            <v>2000</v>
          </cell>
          <cell r="AN105" t="str">
            <v>ta8298811</v>
          </cell>
          <cell r="AO105"/>
          <cell r="AP105"/>
          <cell r="AQ105"/>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cell r="AL106">
            <v>1999</v>
          </cell>
          <cell r="AM106" t="str">
            <v>X</v>
          </cell>
          <cell r="AN106" t="str">
            <v>ta0198811</v>
          </cell>
          <cell r="AO106"/>
          <cell r="AP106"/>
          <cell r="AQ106"/>
          <cell r="AR106"/>
          <cell r="AS106"/>
          <cell r="AT106"/>
          <cell r="AU106"/>
          <cell r="AV106"/>
          <cell r="AW106"/>
          <cell r="AX106"/>
          <cell r="AY106"/>
          <cell r="AZ106"/>
          <cell r="BA106"/>
          <cell r="BB106"/>
          <cell r="BC106"/>
          <cell r="BD106"/>
          <cell r="BE106"/>
          <cell r="BF106"/>
          <cell r="BG106"/>
          <cell r="BH106"/>
          <cell r="BI106"/>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cell r="AL107">
            <v>2000</v>
          </cell>
          <cell r="AM107" t="str">
            <v>X</v>
          </cell>
          <cell r="AN107" t="str">
            <v>ta0198811</v>
          </cell>
          <cell r="AO107"/>
          <cell r="AP107"/>
          <cell r="AQ107"/>
          <cell r="AR107"/>
          <cell r="AS107"/>
          <cell r="AT107"/>
          <cell r="AU107"/>
          <cell r="AV107"/>
          <cell r="AW107"/>
          <cell r="AX107"/>
          <cell r="AY107"/>
          <cell r="AZ107"/>
          <cell r="BA107"/>
          <cell r="BB107"/>
          <cell r="BC107"/>
          <cell r="BD107"/>
          <cell r="BE107"/>
          <cell r="BF107"/>
          <cell r="BG107"/>
          <cell r="BH107"/>
          <cell r="BI107"/>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cell r="AL108">
            <v>2000</v>
          </cell>
          <cell r="AM108" t="str">
            <v>X</v>
          </cell>
          <cell r="AN108" t="str">
            <v>ta0198811</v>
          </cell>
          <cell r="AO108"/>
          <cell r="AP108"/>
          <cell r="AQ108"/>
          <cell r="AR108"/>
          <cell r="AS108"/>
          <cell r="AT108"/>
          <cell r="AU108"/>
          <cell r="AV108"/>
          <cell r="AW108"/>
          <cell r="AX108"/>
          <cell r="AY108"/>
          <cell r="AZ108"/>
          <cell r="BA108"/>
          <cell r="BB108"/>
          <cell r="BC108"/>
          <cell r="BD108"/>
          <cell r="BE108"/>
          <cell r="BF108"/>
          <cell r="BG108"/>
          <cell r="BH108"/>
          <cell r="BI108"/>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cell r="AL109">
            <v>2001</v>
          </cell>
          <cell r="AM109">
            <v>2001</v>
          </cell>
          <cell r="AN109" t="str">
            <v>ta1398807</v>
          </cell>
          <cell r="AO109"/>
          <cell r="AP109"/>
          <cell r="AQ109"/>
          <cell r="AR109"/>
          <cell r="AS109"/>
          <cell r="AT109"/>
          <cell r="AU109">
            <v>6.25</v>
          </cell>
          <cell r="AV109">
            <v>12.5</v>
          </cell>
          <cell r="AW109">
            <v>12.5</v>
          </cell>
          <cell r="AX109">
            <v>12.5</v>
          </cell>
          <cell r="AY109">
            <v>25</v>
          </cell>
          <cell r="AZ109">
            <v>25</v>
          </cell>
          <cell r="BA109">
            <v>12.5</v>
          </cell>
          <cell r="BB109">
            <v>12.5</v>
          </cell>
          <cell r="BC109">
            <v>12.5</v>
          </cell>
          <cell r="BD109"/>
          <cell r="BE109">
            <v>0</v>
          </cell>
          <cell r="BF109">
            <v>0</v>
          </cell>
          <cell r="BG109"/>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cell r="AL111">
            <v>1999</v>
          </cell>
          <cell r="AM111">
            <v>2000</v>
          </cell>
          <cell r="AN111" t="str">
            <v>ta1398811</v>
          </cell>
          <cell r="AO111"/>
          <cell r="AP111"/>
          <cell r="AQ111"/>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cell r="AL112">
            <v>1999</v>
          </cell>
          <cell r="AM112">
            <v>2000</v>
          </cell>
          <cell r="AN112" t="str">
            <v>ta1398811</v>
          </cell>
          <cell r="AO112"/>
          <cell r="AP112"/>
          <cell r="AQ112"/>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cell r="AL113">
            <v>2000</v>
          </cell>
          <cell r="AM113">
            <v>2002</v>
          </cell>
          <cell r="AN113" t="str">
            <v>ta1398811</v>
          </cell>
          <cell r="AO113"/>
          <cell r="AP113"/>
          <cell r="AQ113"/>
          <cell r="AR113"/>
          <cell r="AS113"/>
          <cell r="AT113"/>
          <cell r="AU113"/>
          <cell r="AV113"/>
          <cell r="AW113"/>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cell r="AL114">
            <v>1999</v>
          </cell>
          <cell r="AM114">
            <v>2002</v>
          </cell>
          <cell r="AN114" t="str">
            <v>ta1398811</v>
          </cell>
          <cell r="AO114"/>
          <cell r="AP114"/>
          <cell r="AQ114"/>
          <cell r="AR114"/>
          <cell r="AS114"/>
          <cell r="AT114"/>
          <cell r="AU114"/>
          <cell r="AV114"/>
          <cell r="AW114"/>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cell r="AL115">
            <v>1999</v>
          </cell>
          <cell r="AM115">
            <v>2002</v>
          </cell>
          <cell r="AN115" t="str">
            <v>ta1398811</v>
          </cell>
          <cell r="AO115"/>
          <cell r="AP115"/>
          <cell r="AQ115"/>
          <cell r="AR115"/>
          <cell r="AS115"/>
          <cell r="AT115"/>
          <cell r="AU115"/>
          <cell r="AV115"/>
          <cell r="AW115"/>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cell r="AL116">
            <v>2002</v>
          </cell>
          <cell r="AM116">
            <v>2002</v>
          </cell>
          <cell r="AN116" t="str">
            <v>ta1398811</v>
          </cell>
          <cell r="AO116"/>
          <cell r="AP116"/>
          <cell r="AQ116"/>
          <cell r="AR116"/>
          <cell r="AS116"/>
          <cell r="AT116"/>
          <cell r="AU116"/>
          <cell r="AV116"/>
          <cell r="AW116"/>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cell r="AL117">
            <v>1999</v>
          </cell>
          <cell r="AM117">
            <v>2002</v>
          </cell>
          <cell r="AN117" t="str">
            <v>ta1398811</v>
          </cell>
          <cell r="AO117"/>
          <cell r="AP117"/>
          <cell r="AQ117"/>
          <cell r="AR117"/>
          <cell r="AS117"/>
          <cell r="AT117"/>
          <cell r="AU117"/>
          <cell r="AV117"/>
          <cell r="AW117"/>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cell r="AL118">
            <v>1999</v>
          </cell>
          <cell r="AM118">
            <v>2002</v>
          </cell>
          <cell r="AN118" t="str">
            <v>ta1398811</v>
          </cell>
          <cell r="AO118"/>
          <cell r="AP118"/>
          <cell r="AQ118"/>
          <cell r="AR118"/>
          <cell r="AS118"/>
          <cell r="AT118"/>
          <cell r="AU118"/>
          <cell r="AV118"/>
          <cell r="AW118"/>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cell r="AL119">
            <v>1999</v>
          </cell>
          <cell r="AM119">
            <v>2002</v>
          </cell>
          <cell r="AN119" t="str">
            <v>ta1398811</v>
          </cell>
          <cell r="AO119"/>
          <cell r="AP119"/>
          <cell r="AQ119"/>
          <cell r="AR119"/>
          <cell r="AS119"/>
          <cell r="AT119"/>
          <cell r="AU119"/>
          <cell r="AV119"/>
          <cell r="AW119"/>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cell r="AL120">
            <v>1999</v>
          </cell>
          <cell r="AM120">
            <v>2002</v>
          </cell>
          <cell r="AN120" t="str">
            <v>ta1398811</v>
          </cell>
          <cell r="AO120"/>
          <cell r="AP120"/>
          <cell r="AQ120"/>
          <cell r="AR120"/>
          <cell r="AS120"/>
          <cell r="AT120"/>
          <cell r="AU120"/>
          <cell r="AV120"/>
          <cell r="AW120"/>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cell r="AL121">
            <v>1999</v>
          </cell>
          <cell r="AM121">
            <v>2002</v>
          </cell>
          <cell r="AN121" t="str">
            <v>ta1398811</v>
          </cell>
          <cell r="AO121"/>
          <cell r="AP121"/>
          <cell r="AQ121"/>
          <cell r="AR121"/>
          <cell r="AS121"/>
          <cell r="AT121"/>
          <cell r="AU121"/>
          <cell r="AV121"/>
          <cell r="AW121"/>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cell r="AL122">
            <v>1999</v>
          </cell>
          <cell r="AM122">
            <v>2002</v>
          </cell>
          <cell r="AN122" t="str">
            <v>ta1398811</v>
          </cell>
          <cell r="AO122"/>
          <cell r="AP122"/>
          <cell r="AQ122"/>
          <cell r="AR122"/>
          <cell r="AS122"/>
          <cell r="AT122"/>
          <cell r="AU122"/>
          <cell r="AV122"/>
          <cell r="AW122"/>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cell r="AL123">
            <v>1999</v>
          </cell>
          <cell r="AM123">
            <v>2002</v>
          </cell>
          <cell r="AN123" t="str">
            <v>ta1398811</v>
          </cell>
          <cell r="AO123"/>
          <cell r="AP123"/>
          <cell r="AQ123"/>
          <cell r="AR123"/>
          <cell r="AS123"/>
          <cell r="AT123"/>
          <cell r="AU123"/>
          <cell r="AV123"/>
          <cell r="AW123"/>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cell r="AL124">
            <v>1999</v>
          </cell>
          <cell r="AM124">
            <v>2002</v>
          </cell>
          <cell r="AN124" t="str">
            <v>ta1398811</v>
          </cell>
          <cell r="AO124"/>
          <cell r="AP124"/>
          <cell r="AQ124"/>
          <cell r="AR124"/>
          <cell r="AS124"/>
          <cell r="AT124"/>
          <cell r="AU124"/>
          <cell r="AV124"/>
          <cell r="AW124"/>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cell r="AL125">
            <v>1999</v>
          </cell>
          <cell r="AM125">
            <v>2002</v>
          </cell>
          <cell r="AN125" t="str">
            <v>ta1398811</v>
          </cell>
          <cell r="AO125"/>
          <cell r="AP125"/>
          <cell r="AQ125"/>
          <cell r="AR125"/>
          <cell r="AS125"/>
          <cell r="AT125"/>
          <cell r="AU125"/>
          <cell r="AV125"/>
          <cell r="AW125"/>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cell r="AL126">
            <v>1999</v>
          </cell>
          <cell r="AM126">
            <v>2002</v>
          </cell>
          <cell r="AN126" t="str">
            <v>ta1398811</v>
          </cell>
          <cell r="AO126"/>
          <cell r="AP126"/>
          <cell r="AQ126"/>
          <cell r="AR126"/>
          <cell r="AS126"/>
          <cell r="AT126"/>
          <cell r="AU126"/>
          <cell r="AV126"/>
          <cell r="AW126"/>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cell r="AL127">
            <v>1999</v>
          </cell>
          <cell r="AM127">
            <v>2002</v>
          </cell>
          <cell r="AN127" t="str">
            <v>ta1398811</v>
          </cell>
          <cell r="AO127"/>
          <cell r="AP127"/>
          <cell r="AQ127"/>
          <cell r="AR127"/>
          <cell r="AS127"/>
          <cell r="AT127"/>
          <cell r="AU127"/>
          <cell r="AV127"/>
          <cell r="AW127"/>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cell r="AL128">
            <v>1999</v>
          </cell>
          <cell r="AM128">
            <v>2002</v>
          </cell>
          <cell r="AN128" t="str">
            <v>ta1398811</v>
          </cell>
          <cell r="AO128"/>
          <cell r="AP128"/>
          <cell r="AQ128"/>
          <cell r="AR128"/>
          <cell r="AS128"/>
          <cell r="AT128"/>
          <cell r="AU128"/>
          <cell r="AV128"/>
          <cell r="AW128"/>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cell r="AL129">
            <v>1999</v>
          </cell>
          <cell r="AM129">
            <v>2002</v>
          </cell>
          <cell r="AN129" t="str">
            <v>ta1398811</v>
          </cell>
          <cell r="AO129"/>
          <cell r="AP129"/>
          <cell r="AQ129"/>
          <cell r="AR129"/>
          <cell r="AS129"/>
          <cell r="AT129"/>
          <cell r="AU129"/>
          <cell r="AV129"/>
          <cell r="AW129"/>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cell r="AL130">
            <v>2000</v>
          </cell>
          <cell r="AM130">
            <v>2000</v>
          </cell>
          <cell r="AN130" t="str">
            <v>ta1398811</v>
          </cell>
          <cell r="AO130"/>
          <cell r="AP130"/>
          <cell r="AQ130"/>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cell r="AL131">
            <v>1999</v>
          </cell>
          <cell r="AM131">
            <v>2000</v>
          </cell>
          <cell r="AN131" t="str">
            <v>ta13597</v>
          </cell>
          <cell r="AO131"/>
          <cell r="AP131"/>
          <cell r="AQ131"/>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cell r="BE133">
            <v>0</v>
          </cell>
          <cell r="BF133">
            <v>0</v>
          </cell>
          <cell r="BG133"/>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cell r="BE134">
            <v>0</v>
          </cell>
          <cell r="BF134">
            <v>0</v>
          </cell>
          <cell r="BG134"/>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cell r="AL135">
            <v>2001</v>
          </cell>
          <cell r="AM135">
            <v>2001</v>
          </cell>
          <cell r="AN135" t="str">
            <v>ta14939</v>
          </cell>
          <cell r="AO135"/>
          <cell r="AP135"/>
          <cell r="AQ135"/>
          <cell r="AR135"/>
          <cell r="AS135"/>
          <cell r="AT135"/>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cell r="AL136">
            <v>2002</v>
          </cell>
          <cell r="AM136">
            <v>2002</v>
          </cell>
          <cell r="AN136" t="str">
            <v>ta14939</v>
          </cell>
          <cell r="AO136"/>
          <cell r="AP136"/>
          <cell r="AQ136"/>
          <cell r="AR136"/>
          <cell r="AS136"/>
          <cell r="AT136"/>
          <cell r="AU136"/>
          <cell r="AV136"/>
          <cell r="AW136"/>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cell r="AL137">
            <v>2003</v>
          </cell>
          <cell r="AM137">
            <v>2003</v>
          </cell>
          <cell r="AN137" t="str">
            <v>ta14939</v>
          </cell>
          <cell r="AO137"/>
          <cell r="AP137"/>
          <cell r="AQ137"/>
          <cell r="AR137"/>
          <cell r="AS137"/>
          <cell r="AT137"/>
          <cell r="AU137"/>
          <cell r="AV137"/>
          <cell r="AW137"/>
          <cell r="AX137"/>
          <cell r="AY137"/>
          <cell r="AZ137"/>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cell r="AL138">
            <v>2004</v>
          </cell>
          <cell r="AM138">
            <v>2004</v>
          </cell>
          <cell r="AN138" t="str">
            <v>ta14939</v>
          </cell>
          <cell r="AO138"/>
          <cell r="AP138"/>
          <cell r="AQ138"/>
          <cell r="AR138"/>
          <cell r="AS138"/>
          <cell r="AT138"/>
          <cell r="AU138"/>
          <cell r="AV138"/>
          <cell r="AW138"/>
          <cell r="AX138"/>
          <cell r="AY138"/>
          <cell r="AZ138"/>
          <cell r="BA138"/>
          <cell r="BB138"/>
          <cell r="BC138"/>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cell r="BE139">
            <v>0</v>
          </cell>
          <cell r="BF139">
            <v>0</v>
          </cell>
          <cell r="BG139"/>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cell r="BE140">
            <v>0</v>
          </cell>
          <cell r="BF140">
            <v>0</v>
          </cell>
          <cell r="BG140"/>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cell r="AL141">
            <v>2001</v>
          </cell>
          <cell r="AM141">
            <v>2001</v>
          </cell>
          <cell r="AN141" t="str">
            <v>ta14939</v>
          </cell>
          <cell r="AO141"/>
          <cell r="AP141"/>
          <cell r="AQ141"/>
          <cell r="AR141"/>
          <cell r="AS141"/>
          <cell r="AT141"/>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cell r="AL142">
            <v>2002</v>
          </cell>
          <cell r="AM142">
            <v>2002</v>
          </cell>
          <cell r="AN142" t="str">
            <v>ta14939</v>
          </cell>
          <cell r="AO142"/>
          <cell r="AP142"/>
          <cell r="AQ142"/>
          <cell r="AR142"/>
          <cell r="AS142"/>
          <cell r="AT142"/>
          <cell r="AU142"/>
          <cell r="AV142"/>
          <cell r="AW142"/>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cell r="AL143">
            <v>2003</v>
          </cell>
          <cell r="AM143">
            <v>2003</v>
          </cell>
          <cell r="AN143" t="str">
            <v>ta14939</v>
          </cell>
          <cell r="AO143"/>
          <cell r="AP143"/>
          <cell r="AQ143"/>
          <cell r="AR143"/>
          <cell r="AS143"/>
          <cell r="AT143"/>
          <cell r="AU143"/>
          <cell r="AV143"/>
          <cell r="AW143"/>
          <cell r="AX143"/>
          <cell r="AY143"/>
          <cell r="AZ143"/>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cell r="AL144">
            <v>2004</v>
          </cell>
          <cell r="AM144">
            <v>2004</v>
          </cell>
          <cell r="AN144" t="str">
            <v>ta14939</v>
          </cell>
          <cell r="AO144"/>
          <cell r="AP144"/>
          <cell r="AQ144"/>
          <cell r="AR144"/>
          <cell r="AS144"/>
          <cell r="AT144"/>
          <cell r="AU144"/>
          <cell r="AV144"/>
          <cell r="AW144"/>
          <cell r="AX144"/>
          <cell r="AY144"/>
          <cell r="AZ144"/>
          <cell r="BA144"/>
          <cell r="BB144"/>
          <cell r="BC144"/>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cell r="BE145">
            <v>0</v>
          </cell>
          <cell r="BF145">
            <v>0</v>
          </cell>
          <cell r="BG145"/>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cell r="AL146">
            <v>2000</v>
          </cell>
          <cell r="AM146">
            <v>2000</v>
          </cell>
          <cell r="AN146" t="str">
            <v>ta14939</v>
          </cell>
          <cell r="AO146"/>
          <cell r="AP146"/>
          <cell r="AQ146"/>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cell r="AL147">
            <v>2001</v>
          </cell>
          <cell r="AM147">
            <v>2001</v>
          </cell>
          <cell r="AN147" t="str">
            <v>ta14939</v>
          </cell>
          <cell r="AO147"/>
          <cell r="AP147"/>
          <cell r="AQ147"/>
          <cell r="AR147"/>
          <cell r="AS147"/>
          <cell r="AT147"/>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cell r="AL148">
            <v>2002</v>
          </cell>
          <cell r="AM148">
            <v>2002</v>
          </cell>
          <cell r="AN148" t="str">
            <v>ta14939</v>
          </cell>
          <cell r="AO148"/>
          <cell r="AP148"/>
          <cell r="AQ148"/>
          <cell r="AR148"/>
          <cell r="AS148"/>
          <cell r="AT148"/>
          <cell r="AU148"/>
          <cell r="AV148"/>
          <cell r="AW148"/>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cell r="AL149">
            <v>2003</v>
          </cell>
          <cell r="AM149">
            <v>2003</v>
          </cell>
          <cell r="AN149" t="str">
            <v>ta14939</v>
          </cell>
          <cell r="AO149"/>
          <cell r="AP149"/>
          <cell r="AQ149"/>
          <cell r="AR149"/>
          <cell r="AS149"/>
          <cell r="AT149"/>
          <cell r="AU149"/>
          <cell r="AV149"/>
          <cell r="AW149"/>
          <cell r="AX149"/>
          <cell r="AY149"/>
          <cell r="AZ149"/>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cell r="AL150">
            <v>2004</v>
          </cell>
          <cell r="AM150">
            <v>2005</v>
          </cell>
          <cell r="AN150" t="str">
            <v>ta14939</v>
          </cell>
          <cell r="AO150"/>
          <cell r="AP150"/>
          <cell r="AQ150"/>
          <cell r="AR150"/>
          <cell r="AS150"/>
          <cell r="AT150"/>
          <cell r="AU150"/>
          <cell r="AV150"/>
          <cell r="AW150"/>
          <cell r="AX150"/>
          <cell r="AY150"/>
          <cell r="AZ150"/>
          <cell r="BA150"/>
          <cell r="BB150"/>
          <cell r="BC150"/>
          <cell r="BD150"/>
          <cell r="BE150"/>
          <cell r="BF150"/>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cell r="BE151">
            <v>0</v>
          </cell>
          <cell r="BF151">
            <v>0</v>
          </cell>
          <cell r="BG151"/>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cell r="AL152">
            <v>2000</v>
          </cell>
          <cell r="AM152">
            <v>2000</v>
          </cell>
          <cell r="AN152" t="str">
            <v>ta14939</v>
          </cell>
          <cell r="AO152"/>
          <cell r="AP152"/>
          <cell r="AQ152"/>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cell r="AL153">
            <v>2001</v>
          </cell>
          <cell r="AM153">
            <v>2001</v>
          </cell>
          <cell r="AN153" t="str">
            <v>ta14939</v>
          </cell>
          <cell r="AO153"/>
          <cell r="AP153"/>
          <cell r="AQ153"/>
          <cell r="AR153"/>
          <cell r="AS153"/>
          <cell r="AT153"/>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cell r="AL154">
            <v>2002</v>
          </cell>
          <cell r="AM154">
            <v>2002</v>
          </cell>
          <cell r="AN154" t="str">
            <v>ta14939</v>
          </cell>
          <cell r="AO154"/>
          <cell r="AP154"/>
          <cell r="AQ154"/>
          <cell r="AR154"/>
          <cell r="AS154"/>
          <cell r="AT154"/>
          <cell r="AU154"/>
          <cell r="AV154"/>
          <cell r="AW154"/>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cell r="AL155">
            <v>2003</v>
          </cell>
          <cell r="AM155">
            <v>2003</v>
          </cell>
          <cell r="AN155" t="str">
            <v>ta14939</v>
          </cell>
          <cell r="AO155"/>
          <cell r="AP155"/>
          <cell r="AQ155"/>
          <cell r="AR155"/>
          <cell r="AS155"/>
          <cell r="AT155"/>
          <cell r="AU155"/>
          <cell r="AV155"/>
          <cell r="AW155"/>
          <cell r="AX155"/>
          <cell r="AY155"/>
          <cell r="AZ155"/>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cell r="AL156">
            <v>2004</v>
          </cell>
          <cell r="AM156">
            <v>2004</v>
          </cell>
          <cell r="AN156" t="str">
            <v>ta14939</v>
          </cell>
          <cell r="AO156"/>
          <cell r="AP156"/>
          <cell r="AQ156"/>
          <cell r="AR156"/>
          <cell r="AS156"/>
          <cell r="AT156"/>
          <cell r="AU156"/>
          <cell r="AV156"/>
          <cell r="AW156"/>
          <cell r="AX156"/>
          <cell r="AY156"/>
          <cell r="AZ156"/>
          <cell r="BA156"/>
          <cell r="BB156"/>
          <cell r="BC156"/>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cell r="BE157">
            <v>0</v>
          </cell>
          <cell r="BF157">
            <v>0</v>
          </cell>
          <cell r="BG157"/>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cell r="AL158">
            <v>2000</v>
          </cell>
          <cell r="AM158">
            <v>2000</v>
          </cell>
          <cell r="AN158" t="str">
            <v>ta14939</v>
          </cell>
          <cell r="AO158"/>
          <cell r="AP158"/>
          <cell r="AQ158"/>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cell r="AL159">
            <v>2001</v>
          </cell>
          <cell r="AM159">
            <v>2001</v>
          </cell>
          <cell r="AN159" t="str">
            <v>ta14939</v>
          </cell>
          <cell r="AO159"/>
          <cell r="AP159"/>
          <cell r="AQ159"/>
          <cell r="AR159"/>
          <cell r="AS159"/>
          <cell r="AT159"/>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cell r="AL160">
            <v>2002</v>
          </cell>
          <cell r="AM160">
            <v>2002</v>
          </cell>
          <cell r="AN160" t="str">
            <v>ta14939</v>
          </cell>
          <cell r="AO160"/>
          <cell r="AP160"/>
          <cell r="AQ160"/>
          <cell r="AR160"/>
          <cell r="AS160"/>
          <cell r="AT160"/>
          <cell r="AU160"/>
          <cell r="AV160"/>
          <cell r="AW160"/>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cell r="AL161">
            <v>2003</v>
          </cell>
          <cell r="AM161">
            <v>2003</v>
          </cell>
          <cell r="AN161" t="str">
            <v>ta14939</v>
          </cell>
          <cell r="AO161"/>
          <cell r="AP161"/>
          <cell r="AQ161"/>
          <cell r="AR161"/>
          <cell r="AS161"/>
          <cell r="AT161"/>
          <cell r="AU161"/>
          <cell r="AV161"/>
          <cell r="AW161"/>
          <cell r="AX161"/>
          <cell r="AY161"/>
          <cell r="AZ161"/>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cell r="AL162">
            <v>2004</v>
          </cell>
          <cell r="AM162">
            <v>2004</v>
          </cell>
          <cell r="AN162" t="str">
            <v>ta14939</v>
          </cell>
          <cell r="AO162"/>
          <cell r="AP162"/>
          <cell r="AQ162"/>
          <cell r="AR162"/>
          <cell r="AS162"/>
          <cell r="AT162"/>
          <cell r="AU162"/>
          <cell r="AV162"/>
          <cell r="AW162"/>
          <cell r="AX162"/>
          <cell r="AY162"/>
          <cell r="AZ162"/>
          <cell r="BA162"/>
          <cell r="BB162"/>
          <cell r="BC162"/>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cell r="BE163">
            <v>0</v>
          </cell>
          <cell r="BF163">
            <v>0</v>
          </cell>
          <cell r="BG163"/>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cell r="AL164">
            <v>2001</v>
          </cell>
          <cell r="AM164">
            <v>2001</v>
          </cell>
          <cell r="AN164" t="str">
            <v>ta14939</v>
          </cell>
          <cell r="AO164"/>
          <cell r="AP164"/>
          <cell r="AQ164"/>
          <cell r="AR164"/>
          <cell r="AS164"/>
          <cell r="AT164"/>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cell r="AL165">
            <v>2002</v>
          </cell>
          <cell r="AM165">
            <v>2002</v>
          </cell>
          <cell r="AN165" t="str">
            <v>ta14939</v>
          </cell>
          <cell r="AO165"/>
          <cell r="AP165"/>
          <cell r="AQ165"/>
          <cell r="AR165"/>
          <cell r="AS165"/>
          <cell r="AT165"/>
          <cell r="AU165"/>
          <cell r="AV165"/>
          <cell r="AW165"/>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cell r="AL166">
            <v>2003</v>
          </cell>
          <cell r="AM166">
            <v>2003</v>
          </cell>
          <cell r="AN166" t="str">
            <v>ta14939</v>
          </cell>
          <cell r="AO166"/>
          <cell r="AP166"/>
          <cell r="AQ166"/>
          <cell r="AR166"/>
          <cell r="AS166"/>
          <cell r="AT166"/>
          <cell r="AU166"/>
          <cell r="AV166"/>
          <cell r="AW166"/>
          <cell r="AX166"/>
          <cell r="AY166"/>
          <cell r="AZ166"/>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cell r="AL167">
            <v>2004</v>
          </cell>
          <cell r="AM167">
            <v>2004</v>
          </cell>
          <cell r="AN167" t="str">
            <v>ta14939</v>
          </cell>
          <cell r="AO167"/>
          <cell r="AP167"/>
          <cell r="AQ167"/>
          <cell r="AR167"/>
          <cell r="AS167"/>
          <cell r="AT167"/>
          <cell r="AU167"/>
          <cell r="AV167"/>
          <cell r="AW167"/>
          <cell r="AX167"/>
          <cell r="AY167"/>
          <cell r="AZ167"/>
          <cell r="BA167"/>
          <cell r="BB167"/>
          <cell r="BC167"/>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cell r="BE168">
            <v>0</v>
          </cell>
          <cell r="BF168">
            <v>0</v>
          </cell>
          <cell r="BG168"/>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cell r="AL169">
            <v>2000</v>
          </cell>
          <cell r="AM169">
            <v>2000</v>
          </cell>
          <cell r="AN169" t="str">
            <v>ta14931</v>
          </cell>
          <cell r="AO169"/>
          <cell r="AP169"/>
          <cell r="AQ169"/>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cell r="AL170">
            <v>2001</v>
          </cell>
          <cell r="AM170">
            <v>2001</v>
          </cell>
          <cell r="AN170" t="str">
            <v>ta14931</v>
          </cell>
          <cell r="AO170"/>
          <cell r="AP170"/>
          <cell r="AQ170"/>
          <cell r="AR170"/>
          <cell r="AS170"/>
          <cell r="AT170"/>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cell r="AL171">
            <v>2002</v>
          </cell>
          <cell r="AM171">
            <v>2002</v>
          </cell>
          <cell r="AN171" t="str">
            <v>ta14931</v>
          </cell>
          <cell r="AO171"/>
          <cell r="AP171"/>
          <cell r="AQ171"/>
          <cell r="AR171"/>
          <cell r="AS171"/>
          <cell r="AT171"/>
          <cell r="AU171"/>
          <cell r="AV171"/>
          <cell r="AW171"/>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cell r="AL172">
            <v>2003</v>
          </cell>
          <cell r="AM172">
            <v>2003</v>
          </cell>
          <cell r="AN172" t="str">
            <v>ta14931</v>
          </cell>
          <cell r="AO172"/>
          <cell r="AP172"/>
          <cell r="AQ172"/>
          <cell r="AR172"/>
          <cell r="AS172"/>
          <cell r="AT172"/>
          <cell r="AU172"/>
          <cell r="AV172"/>
          <cell r="AW172"/>
          <cell r="AX172"/>
          <cell r="AY172"/>
          <cell r="AZ172"/>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cell r="AL173">
            <v>2004</v>
          </cell>
          <cell r="AM173">
            <v>2004</v>
          </cell>
          <cell r="AN173" t="str">
            <v>ta14931</v>
          </cell>
          <cell r="AO173"/>
          <cell r="AP173"/>
          <cell r="AQ173"/>
          <cell r="AR173"/>
          <cell r="AS173"/>
          <cell r="AT173"/>
          <cell r="AU173"/>
          <cell r="AV173"/>
          <cell r="AW173"/>
          <cell r="AX173"/>
          <cell r="AY173"/>
          <cell r="AZ173"/>
          <cell r="BA173"/>
          <cell r="BB173"/>
          <cell r="BC173"/>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cell r="BE174">
            <v>0</v>
          </cell>
          <cell r="BF174">
            <v>0</v>
          </cell>
          <cell r="BG174"/>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cell r="BE175">
            <v>0</v>
          </cell>
          <cell r="BF175">
            <v>0</v>
          </cell>
          <cell r="BG175"/>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cell r="BE176">
            <v>0</v>
          </cell>
          <cell r="BF176">
            <v>0</v>
          </cell>
          <cell r="BG176"/>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cell r="AL177">
            <v>2000</v>
          </cell>
          <cell r="AM177">
            <v>2000</v>
          </cell>
          <cell r="AN177" t="str">
            <v>ta14931</v>
          </cell>
          <cell r="AO177"/>
          <cell r="AP177"/>
          <cell r="AQ177"/>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cell r="AL178">
            <v>2001</v>
          </cell>
          <cell r="AM178">
            <v>2001</v>
          </cell>
          <cell r="AN178" t="str">
            <v>ta14931</v>
          </cell>
          <cell r="AO178"/>
          <cell r="AP178"/>
          <cell r="AQ178"/>
          <cell r="AR178"/>
          <cell r="AS178"/>
          <cell r="AT178"/>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cell r="AL179">
            <v>2002</v>
          </cell>
          <cell r="AM179">
            <v>2002</v>
          </cell>
          <cell r="AN179" t="str">
            <v>ta14931</v>
          </cell>
          <cell r="AO179"/>
          <cell r="AP179"/>
          <cell r="AQ179"/>
          <cell r="AR179"/>
          <cell r="AS179"/>
          <cell r="AT179"/>
          <cell r="AU179"/>
          <cell r="AV179"/>
          <cell r="AW179"/>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cell r="AL180">
            <v>2003</v>
          </cell>
          <cell r="AM180">
            <v>2003</v>
          </cell>
          <cell r="AN180" t="str">
            <v>ta14931</v>
          </cell>
          <cell r="AO180"/>
          <cell r="AP180"/>
          <cell r="AQ180"/>
          <cell r="AR180"/>
          <cell r="AS180"/>
          <cell r="AT180"/>
          <cell r="AU180"/>
          <cell r="AV180"/>
          <cell r="AW180"/>
          <cell r="AX180"/>
          <cell r="AY180"/>
          <cell r="AZ180"/>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cell r="AL181">
            <v>2004</v>
          </cell>
          <cell r="AM181">
            <v>2004</v>
          </cell>
          <cell r="AN181" t="str">
            <v>ta14931</v>
          </cell>
          <cell r="AO181"/>
          <cell r="AP181"/>
          <cell r="AQ181"/>
          <cell r="AR181"/>
          <cell r="AS181"/>
          <cell r="AT181"/>
          <cell r="AU181"/>
          <cell r="AV181"/>
          <cell r="AW181"/>
          <cell r="AX181"/>
          <cell r="AY181"/>
          <cell r="AZ181"/>
          <cell r="BA181"/>
          <cell r="BB181"/>
          <cell r="BC181"/>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cell r="BE182">
            <v>0</v>
          </cell>
          <cell r="BF182">
            <v>0</v>
          </cell>
          <cell r="BG182"/>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cell r="BE183">
            <v>0</v>
          </cell>
          <cell r="BF183">
            <v>0</v>
          </cell>
          <cell r="BG183"/>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cell r="AL184">
            <v>2001</v>
          </cell>
          <cell r="AM184">
            <v>2001</v>
          </cell>
          <cell r="AN184" t="str">
            <v>ta14931</v>
          </cell>
          <cell r="AO184"/>
          <cell r="AP184"/>
          <cell r="AQ184"/>
          <cell r="AR184"/>
          <cell r="AS184"/>
          <cell r="AT184"/>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cell r="AL185">
            <v>2002</v>
          </cell>
          <cell r="AM185">
            <v>2002</v>
          </cell>
          <cell r="AN185" t="str">
            <v>ta14931</v>
          </cell>
          <cell r="AO185"/>
          <cell r="AP185"/>
          <cell r="AQ185"/>
          <cell r="AR185"/>
          <cell r="AS185"/>
          <cell r="AT185"/>
          <cell r="AU185"/>
          <cell r="AV185"/>
          <cell r="AW185"/>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cell r="AL186">
            <v>2003</v>
          </cell>
          <cell r="AM186">
            <v>2003</v>
          </cell>
          <cell r="AN186" t="str">
            <v>ta14931</v>
          </cell>
          <cell r="AO186"/>
          <cell r="AP186"/>
          <cell r="AQ186"/>
          <cell r="AR186"/>
          <cell r="AS186"/>
          <cell r="AT186"/>
          <cell r="AU186"/>
          <cell r="AV186"/>
          <cell r="AW186"/>
          <cell r="AX186"/>
          <cell r="AY186"/>
          <cell r="AZ186"/>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cell r="AL187">
            <v>2004</v>
          </cell>
          <cell r="AM187">
            <v>2004</v>
          </cell>
          <cell r="AN187" t="str">
            <v>ta14931</v>
          </cell>
          <cell r="AO187"/>
          <cell r="AP187"/>
          <cell r="AQ187"/>
          <cell r="AR187"/>
          <cell r="AS187"/>
          <cell r="AT187"/>
          <cell r="AU187"/>
          <cell r="AV187"/>
          <cell r="AW187"/>
          <cell r="AX187"/>
          <cell r="AY187"/>
          <cell r="AZ187"/>
          <cell r="BA187"/>
          <cell r="BB187"/>
          <cell r="BC187"/>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cell r="BE188">
            <v>0</v>
          </cell>
          <cell r="BF188">
            <v>0</v>
          </cell>
          <cell r="BG188"/>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cell r="BE189">
            <v>0</v>
          </cell>
          <cell r="BF189">
            <v>0</v>
          </cell>
          <cell r="BG189"/>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cell r="AL190">
            <v>2001</v>
          </cell>
          <cell r="AM190">
            <v>2001</v>
          </cell>
          <cell r="AN190" t="str">
            <v>ta14931</v>
          </cell>
          <cell r="AO190"/>
          <cell r="AP190"/>
          <cell r="AQ190"/>
          <cell r="AR190"/>
          <cell r="AS190"/>
          <cell r="AT190"/>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cell r="AL191">
            <v>2002</v>
          </cell>
          <cell r="AM191">
            <v>2002</v>
          </cell>
          <cell r="AN191" t="str">
            <v>ta14931</v>
          </cell>
          <cell r="AO191"/>
          <cell r="AP191"/>
          <cell r="AQ191"/>
          <cell r="AR191"/>
          <cell r="AS191"/>
          <cell r="AT191"/>
          <cell r="AU191"/>
          <cell r="AV191"/>
          <cell r="AW191"/>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cell r="AL192">
            <v>2003</v>
          </cell>
          <cell r="AM192">
            <v>2003</v>
          </cell>
          <cell r="AN192" t="str">
            <v>ta14931</v>
          </cell>
          <cell r="AO192"/>
          <cell r="AP192"/>
          <cell r="AQ192"/>
          <cell r="AR192"/>
          <cell r="AS192"/>
          <cell r="AT192"/>
          <cell r="AU192"/>
          <cell r="AV192"/>
          <cell r="AW192"/>
          <cell r="AX192"/>
          <cell r="AY192"/>
          <cell r="AZ192"/>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cell r="AL193">
            <v>2004</v>
          </cell>
          <cell r="AM193">
            <v>2004</v>
          </cell>
          <cell r="AN193" t="str">
            <v>ta14931</v>
          </cell>
          <cell r="AO193"/>
          <cell r="AP193"/>
          <cell r="AQ193"/>
          <cell r="AR193"/>
          <cell r="AS193"/>
          <cell r="AT193"/>
          <cell r="AU193"/>
          <cell r="AV193"/>
          <cell r="AW193"/>
          <cell r="AX193"/>
          <cell r="AY193"/>
          <cell r="AZ193"/>
          <cell r="BA193"/>
          <cell r="BB193"/>
          <cell r="BC193"/>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cell r="AL194">
            <v>1999</v>
          </cell>
          <cell r="AM194">
            <v>2000</v>
          </cell>
          <cell r="AN194" t="str">
            <v>ta14939</v>
          </cell>
          <cell r="AO194"/>
          <cell r="AP194"/>
          <cell r="AQ194"/>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cell r="AL195">
            <v>1999</v>
          </cell>
          <cell r="AM195">
            <v>2000</v>
          </cell>
          <cell r="AN195" t="str">
            <v>ta1398707</v>
          </cell>
          <cell r="AO195"/>
          <cell r="AP195"/>
          <cell r="AQ195"/>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cell r="BB195">
            <v>0</v>
          </cell>
          <cell r="BC195">
            <v>0</v>
          </cell>
          <cell r="BD195"/>
          <cell r="BE195">
            <v>0</v>
          </cell>
          <cell r="BF195">
            <v>0</v>
          </cell>
          <cell r="BG195"/>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cell r="AL202">
            <v>1999</v>
          </cell>
          <cell r="AM202">
            <v>9999</v>
          </cell>
          <cell r="AN202" t="str">
            <v>ta14935</v>
          </cell>
          <cell r="AO202"/>
          <cell r="AP202"/>
          <cell r="AQ202"/>
          <cell r="AR202"/>
          <cell r="AS202"/>
          <cell r="AT202"/>
          <cell r="AU202"/>
          <cell r="AV202"/>
          <cell r="AW202"/>
          <cell r="AX202"/>
          <cell r="AY202"/>
          <cell r="AZ202"/>
          <cell r="BA202"/>
          <cell r="BB202"/>
          <cell r="BC202"/>
          <cell r="BD202"/>
          <cell r="BE202"/>
          <cell r="BF202"/>
          <cell r="BG202"/>
          <cell r="BH202"/>
          <cell r="BI202"/>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cell r="AL203">
            <v>1999</v>
          </cell>
          <cell r="AM203">
            <v>9999</v>
          </cell>
          <cell r="AN203" t="str">
            <v>ta13597</v>
          </cell>
          <cell r="AO203"/>
          <cell r="AP203"/>
          <cell r="AQ203"/>
          <cell r="AR203"/>
          <cell r="AS203"/>
          <cell r="AT203"/>
          <cell r="AU203"/>
          <cell r="AV203"/>
          <cell r="AW203"/>
          <cell r="AX203"/>
          <cell r="AY203"/>
          <cell r="AZ203"/>
          <cell r="BA203"/>
          <cell r="BB203"/>
          <cell r="BC203"/>
          <cell r="BD203"/>
          <cell r="BE203"/>
          <cell r="BF203"/>
          <cell r="BG203"/>
          <cell r="BH203"/>
          <cell r="BI203"/>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cell r="AL204">
            <v>1999</v>
          </cell>
          <cell r="AM204">
            <v>9999</v>
          </cell>
          <cell r="AN204" t="str">
            <v>ta13597</v>
          </cell>
          <cell r="AO204"/>
          <cell r="AP204"/>
          <cell r="AQ204"/>
          <cell r="AR204"/>
          <cell r="AS204"/>
          <cell r="AT204"/>
          <cell r="AU204"/>
          <cell r="AV204"/>
          <cell r="AW204"/>
          <cell r="AX204"/>
          <cell r="AY204"/>
          <cell r="AZ204"/>
          <cell r="BA204"/>
          <cell r="BB204"/>
          <cell r="BC204"/>
          <cell r="BD204"/>
          <cell r="BE204"/>
          <cell r="BF204"/>
          <cell r="BG204"/>
          <cell r="BH204"/>
          <cell r="BI204"/>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cell r="AL205">
            <v>1999</v>
          </cell>
          <cell r="AM205">
            <v>9999</v>
          </cell>
          <cell r="AN205" t="str">
            <v>ta14935</v>
          </cell>
          <cell r="AO205"/>
          <cell r="AP205"/>
          <cell r="AQ205"/>
          <cell r="AR205"/>
          <cell r="AS205"/>
          <cell r="AT205"/>
          <cell r="AU205"/>
          <cell r="AV205"/>
          <cell r="AW205"/>
          <cell r="AX205"/>
          <cell r="AY205"/>
          <cell r="AZ205"/>
          <cell r="BA205"/>
          <cell r="BB205"/>
          <cell r="BC205"/>
          <cell r="BD205"/>
          <cell r="BE205"/>
          <cell r="BF205"/>
          <cell r="BG205"/>
          <cell r="BH205"/>
          <cell r="BI205"/>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cell r="AL211">
            <v>2002</v>
          </cell>
          <cell r="AM211">
            <v>2002</v>
          </cell>
          <cell r="AN211" t="str">
            <v>ta1398811</v>
          </cell>
          <cell r="AO211"/>
          <cell r="AP211"/>
          <cell r="AQ211"/>
          <cell r="AR211"/>
          <cell r="AS211"/>
          <cell r="AT211"/>
          <cell r="AU211"/>
          <cell r="AV211"/>
          <cell r="AW211"/>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cell r="AL212">
            <v>2000</v>
          </cell>
          <cell r="AM212">
            <v>2000</v>
          </cell>
          <cell r="AN212" t="str">
            <v>ta1398811</v>
          </cell>
          <cell r="AO212"/>
          <cell r="AP212"/>
          <cell r="AQ212"/>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cell r="AL216">
            <v>1999</v>
          </cell>
          <cell r="AM216">
            <v>2001</v>
          </cell>
          <cell r="AN216" t="str">
            <v>ta1398811</v>
          </cell>
          <cell r="AO216"/>
          <cell r="AP216"/>
          <cell r="AQ216"/>
          <cell r="AR216"/>
          <cell r="AS216"/>
          <cell r="AT216"/>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cell r="AL217">
            <v>1999</v>
          </cell>
          <cell r="AM217">
            <v>2001</v>
          </cell>
          <cell r="AN217" t="str">
            <v>ta1398811</v>
          </cell>
          <cell r="AO217"/>
          <cell r="AP217"/>
          <cell r="AQ217"/>
          <cell r="AR217"/>
          <cell r="AS217"/>
          <cell r="AT217"/>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cell r="AL218">
            <v>1999</v>
          </cell>
          <cell r="AM218">
            <v>2001</v>
          </cell>
          <cell r="AN218" t="str">
            <v>ta1398811</v>
          </cell>
          <cell r="AO218"/>
          <cell r="AP218"/>
          <cell r="AQ218"/>
          <cell r="AR218"/>
          <cell r="AS218"/>
          <cell r="AT218"/>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cell r="AL219">
            <v>1999</v>
          </cell>
          <cell r="AM219">
            <v>2001</v>
          </cell>
          <cell r="AN219" t="str">
            <v>ta1398811</v>
          </cell>
          <cell r="AO219"/>
          <cell r="AP219"/>
          <cell r="AQ219"/>
          <cell r="AR219"/>
          <cell r="AS219"/>
          <cell r="AT219"/>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cell r="AL220">
            <v>1999</v>
          </cell>
          <cell r="AM220">
            <v>2001</v>
          </cell>
          <cell r="AN220" t="str">
            <v>ta1398811</v>
          </cell>
          <cell r="AO220"/>
          <cell r="AP220"/>
          <cell r="AQ220"/>
          <cell r="AR220"/>
          <cell r="AS220"/>
          <cell r="AT220"/>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cell r="AL221">
            <v>1999</v>
          </cell>
          <cell r="AM221">
            <v>2001</v>
          </cell>
          <cell r="AN221" t="str">
            <v>ta1398811</v>
          </cell>
          <cell r="AO221"/>
          <cell r="AP221"/>
          <cell r="AQ221"/>
          <cell r="AR221"/>
          <cell r="AS221"/>
          <cell r="AT221"/>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cell r="AL222">
            <v>2001</v>
          </cell>
          <cell r="AM222">
            <v>2001</v>
          </cell>
          <cell r="AN222" t="str">
            <v>ta1398811</v>
          </cell>
          <cell r="AO222"/>
          <cell r="AP222"/>
          <cell r="AQ222"/>
          <cell r="AR222"/>
          <cell r="AS222"/>
          <cell r="AT222"/>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cell r="AL223">
            <v>1999</v>
          </cell>
          <cell r="AM223">
            <v>2001</v>
          </cell>
          <cell r="AN223" t="str">
            <v>ta1398811</v>
          </cell>
          <cell r="AO223"/>
          <cell r="AP223"/>
          <cell r="AQ223"/>
          <cell r="AR223"/>
          <cell r="AS223"/>
          <cell r="AT223"/>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cell r="AY225">
            <v>0</v>
          </cell>
          <cell r="AZ225">
            <v>0</v>
          </cell>
          <cell r="BA225"/>
          <cell r="BB225">
            <v>0</v>
          </cell>
          <cell r="BC225">
            <v>0</v>
          </cell>
          <cell r="BD225"/>
          <cell r="BE225">
            <v>0</v>
          </cell>
          <cell r="BF225">
            <v>0</v>
          </cell>
          <cell r="BG225"/>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cell r="AL226">
            <v>2001</v>
          </cell>
          <cell r="AM226">
            <v>2001</v>
          </cell>
          <cell r="AN226" t="str">
            <v>ta1398811</v>
          </cell>
          <cell r="AO226"/>
          <cell r="AP226"/>
          <cell r="AQ226"/>
          <cell r="AR226"/>
          <cell r="AS226"/>
          <cell r="AT226"/>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cell r="AL233">
            <v>1999</v>
          </cell>
          <cell r="AM233">
            <v>2001</v>
          </cell>
          <cell r="AN233" t="str">
            <v>ta1398811</v>
          </cell>
          <cell r="AO233"/>
          <cell r="AP233"/>
          <cell r="AQ233"/>
          <cell r="AR233"/>
          <cell r="AS233"/>
          <cell r="AT233"/>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cell r="AL234">
            <v>1999</v>
          </cell>
          <cell r="AM234">
            <v>2001</v>
          </cell>
          <cell r="AN234" t="str">
            <v>ta1398811</v>
          </cell>
          <cell r="AO234"/>
          <cell r="AP234"/>
          <cell r="AQ234"/>
          <cell r="AR234"/>
          <cell r="AS234"/>
          <cell r="AT234"/>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cell r="AL235">
            <v>1999</v>
          </cell>
          <cell r="AM235">
            <v>2001</v>
          </cell>
          <cell r="AN235" t="str">
            <v>ta1398811</v>
          </cell>
          <cell r="AO235"/>
          <cell r="AP235"/>
          <cell r="AQ235"/>
          <cell r="AR235"/>
          <cell r="AS235"/>
          <cell r="AT235"/>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cell r="AL237">
            <v>2000</v>
          </cell>
          <cell r="AM237">
            <v>2000</v>
          </cell>
          <cell r="AN237" t="str">
            <v>ta8298811</v>
          </cell>
          <cell r="AO237"/>
          <cell r="AP237"/>
          <cell r="AQ237"/>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cell r="AL238">
            <v>1999</v>
          </cell>
          <cell r="AM238">
            <v>1999</v>
          </cell>
          <cell r="AN238" t="str">
            <v>ta8298811</v>
          </cell>
          <cell r="AO238"/>
          <cell r="AP238">
            <v>0</v>
          </cell>
          <cell r="AQ238">
            <v>0</v>
          </cell>
          <cell r="AR238"/>
          <cell r="AS238">
            <v>0</v>
          </cell>
          <cell r="AT238">
            <v>0</v>
          </cell>
          <cell r="AU238"/>
          <cell r="AV238">
            <v>0</v>
          </cell>
          <cell r="AW238">
            <v>0</v>
          </cell>
          <cell r="AX238"/>
          <cell r="AY238">
            <v>0</v>
          </cell>
          <cell r="AZ238">
            <v>0</v>
          </cell>
          <cell r="BA238"/>
          <cell r="BB238">
            <v>0</v>
          </cell>
          <cell r="BC238">
            <v>0</v>
          </cell>
          <cell r="BD238"/>
          <cell r="BE238">
            <v>0</v>
          </cell>
          <cell r="BF238">
            <v>0</v>
          </cell>
          <cell r="BG238"/>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cell r="AL239">
            <v>2000</v>
          </cell>
          <cell r="AM239">
            <v>2000</v>
          </cell>
          <cell r="AN239" t="str">
            <v>ta1398811</v>
          </cell>
          <cell r="AO239"/>
          <cell r="AP239"/>
          <cell r="AQ239"/>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cell r="AL240">
            <v>1999</v>
          </cell>
          <cell r="AM240">
            <v>2000</v>
          </cell>
          <cell r="AN240" t="str">
            <v>ta1398811</v>
          </cell>
          <cell r="AO240"/>
          <cell r="AP240"/>
          <cell r="AQ240"/>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cell r="AL242">
            <v>2001</v>
          </cell>
          <cell r="AM242">
            <v>2001</v>
          </cell>
          <cell r="AN242" t="str">
            <v>ta1398811</v>
          </cell>
          <cell r="AO242"/>
          <cell r="AP242"/>
          <cell r="AQ242"/>
          <cell r="AR242"/>
          <cell r="AS242"/>
          <cell r="AT242"/>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cell r="AL243">
            <v>1999</v>
          </cell>
          <cell r="AM243">
            <v>2000</v>
          </cell>
          <cell r="AN243" t="str">
            <v>ta1398807</v>
          </cell>
          <cell r="AO243"/>
          <cell r="AP243"/>
          <cell r="AQ243"/>
          <cell r="AR243">
            <v>1.25</v>
          </cell>
          <cell r="AS243">
            <v>2.5</v>
          </cell>
          <cell r="AT243">
            <v>2.5</v>
          </cell>
          <cell r="AU243">
            <v>2.5</v>
          </cell>
          <cell r="AV243">
            <v>5</v>
          </cell>
          <cell r="AW243">
            <v>5</v>
          </cell>
          <cell r="AX243">
            <v>2.5</v>
          </cell>
          <cell r="AY243">
            <v>2.5</v>
          </cell>
          <cell r="AZ243">
            <v>2.5</v>
          </cell>
          <cell r="BA243"/>
          <cell r="BB243">
            <v>0</v>
          </cell>
          <cell r="BC243">
            <v>0</v>
          </cell>
          <cell r="BD243"/>
          <cell r="BE243">
            <v>0</v>
          </cell>
          <cell r="BF243">
            <v>0</v>
          </cell>
          <cell r="BG243"/>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cell r="AL244">
            <v>1999</v>
          </cell>
          <cell r="AM244">
            <v>2000</v>
          </cell>
          <cell r="AN244" t="str">
            <v>ta1398811</v>
          </cell>
          <cell r="AO244"/>
          <cell r="AP244"/>
          <cell r="AQ244"/>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cell r="AL245">
            <v>2000</v>
          </cell>
          <cell r="AM245">
            <v>2000</v>
          </cell>
          <cell r="AN245" t="str">
            <v>ta1398811</v>
          </cell>
          <cell r="AO245"/>
          <cell r="AP245"/>
          <cell r="AQ245"/>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cell r="AL248">
            <v>2000</v>
          </cell>
          <cell r="AM248">
            <v>2000</v>
          </cell>
          <cell r="AN248" t="str">
            <v>ta1398811</v>
          </cell>
          <cell r="AO248"/>
          <cell r="AP248"/>
          <cell r="AQ248"/>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cell r="AL251">
            <v>1999</v>
          </cell>
          <cell r="AM251" t="str">
            <v>X</v>
          </cell>
          <cell r="AN251" t="str">
            <v>ta86597</v>
          </cell>
          <cell r="AO251"/>
          <cell r="AP251"/>
          <cell r="AQ251"/>
          <cell r="AR251"/>
          <cell r="AS251"/>
          <cell r="AT251"/>
          <cell r="AU251"/>
          <cell r="AV251"/>
          <cell r="AW251"/>
          <cell r="AX251"/>
          <cell r="AY251"/>
          <cell r="AZ251"/>
          <cell r="BA251"/>
          <cell r="BB251"/>
          <cell r="BC251"/>
          <cell r="BD251"/>
          <cell r="BE251"/>
          <cell r="BF251"/>
          <cell r="BG251"/>
          <cell r="BH251"/>
          <cell r="BI251"/>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cell r="AL252">
            <v>1999</v>
          </cell>
          <cell r="AM252" t="str">
            <v>X</v>
          </cell>
          <cell r="AN252" t="str">
            <v>ta86597</v>
          </cell>
          <cell r="AO252"/>
          <cell r="AP252"/>
          <cell r="AQ252"/>
          <cell r="AR252"/>
          <cell r="AS252"/>
          <cell r="AT252"/>
          <cell r="AU252"/>
          <cell r="AV252"/>
          <cell r="AW252"/>
          <cell r="AX252"/>
          <cell r="AY252"/>
          <cell r="AZ252"/>
          <cell r="BA252"/>
          <cell r="BB252"/>
          <cell r="BC252"/>
          <cell r="BD252"/>
          <cell r="BE252"/>
          <cell r="BF252"/>
          <cell r="BG252"/>
          <cell r="BH252"/>
          <cell r="BI252"/>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cell r="BE253">
            <v>0</v>
          </cell>
          <cell r="BF253">
            <v>0</v>
          </cell>
          <cell r="BG253"/>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cell r="BE254">
            <v>0</v>
          </cell>
          <cell r="BF254">
            <v>0</v>
          </cell>
          <cell r="BG254"/>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cell r="AL255">
            <v>2001</v>
          </cell>
          <cell r="AM255">
            <v>2001</v>
          </cell>
          <cell r="AN255" t="str">
            <v>ta14597</v>
          </cell>
          <cell r="AO255"/>
          <cell r="AP255"/>
          <cell r="AQ255"/>
          <cell r="AR255"/>
          <cell r="AS255"/>
          <cell r="AT255"/>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cell r="AL256">
            <v>2002</v>
          </cell>
          <cell r="AM256">
            <v>2002</v>
          </cell>
          <cell r="AN256" t="str">
            <v>ta14597</v>
          </cell>
          <cell r="AO256"/>
          <cell r="AP256"/>
          <cell r="AQ256"/>
          <cell r="AR256"/>
          <cell r="AS256"/>
          <cell r="AT256"/>
          <cell r="AU256"/>
          <cell r="AV256"/>
          <cell r="AW256"/>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cell r="AL257">
            <v>2003</v>
          </cell>
          <cell r="AM257">
            <v>2003</v>
          </cell>
          <cell r="AN257" t="str">
            <v>ta14597</v>
          </cell>
          <cell r="AO257"/>
          <cell r="AP257"/>
          <cell r="AQ257"/>
          <cell r="AR257"/>
          <cell r="AS257"/>
          <cell r="AT257"/>
          <cell r="AU257"/>
          <cell r="AV257"/>
          <cell r="AW257"/>
          <cell r="AX257"/>
          <cell r="AY257"/>
          <cell r="AZ257"/>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cell r="AL258">
            <v>2004</v>
          </cell>
          <cell r="AM258">
            <v>2004</v>
          </cell>
          <cell r="AN258" t="str">
            <v>ta14597</v>
          </cell>
          <cell r="AO258"/>
          <cell r="AP258"/>
          <cell r="AQ258"/>
          <cell r="AR258"/>
          <cell r="AS258"/>
          <cell r="AT258"/>
          <cell r="AU258"/>
          <cell r="AV258"/>
          <cell r="AW258"/>
          <cell r="AX258"/>
          <cell r="AY258"/>
          <cell r="AZ258"/>
          <cell r="BA258"/>
          <cell r="BB258"/>
          <cell r="BC258"/>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cell r="AY259">
            <v>0</v>
          </cell>
          <cell r="AZ259">
            <v>0</v>
          </cell>
          <cell r="BA259"/>
          <cell r="BB259">
            <v>0</v>
          </cell>
          <cell r="BC259">
            <v>0</v>
          </cell>
          <cell r="BD259"/>
          <cell r="BE259">
            <v>0</v>
          </cell>
          <cell r="BF259">
            <v>0</v>
          </cell>
          <cell r="BG259"/>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cell r="AY260">
            <v>0</v>
          </cell>
          <cell r="AZ260">
            <v>0</v>
          </cell>
          <cell r="BA260"/>
          <cell r="BB260">
            <v>0</v>
          </cell>
          <cell r="BC260">
            <v>0</v>
          </cell>
          <cell r="BD260"/>
          <cell r="BE260">
            <v>0</v>
          </cell>
          <cell r="BF260">
            <v>0</v>
          </cell>
          <cell r="BG260"/>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cell r="AY261">
            <v>0</v>
          </cell>
          <cell r="AZ261">
            <v>0</v>
          </cell>
          <cell r="BA261"/>
          <cell r="BB261">
            <v>0</v>
          </cell>
          <cell r="BC261">
            <v>0</v>
          </cell>
          <cell r="BD261"/>
          <cell r="BE261">
            <v>0</v>
          </cell>
          <cell r="BF261">
            <v>0</v>
          </cell>
          <cell r="BG261"/>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cell r="AY262">
            <v>0</v>
          </cell>
          <cell r="AZ262">
            <v>0</v>
          </cell>
          <cell r="BA262"/>
          <cell r="BB262">
            <v>0</v>
          </cell>
          <cell r="BC262">
            <v>0</v>
          </cell>
          <cell r="BD262"/>
          <cell r="BE262">
            <v>0</v>
          </cell>
          <cell r="BF262">
            <v>0</v>
          </cell>
          <cell r="BG262"/>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cell r="AY263">
            <v>0</v>
          </cell>
          <cell r="AZ263">
            <v>0</v>
          </cell>
          <cell r="BA263"/>
          <cell r="BB263">
            <v>0</v>
          </cell>
          <cell r="BC263">
            <v>0</v>
          </cell>
          <cell r="BD263"/>
          <cell r="BE263">
            <v>0</v>
          </cell>
          <cell r="BF263">
            <v>0</v>
          </cell>
          <cell r="BG263"/>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cell r="AY264">
            <v>0</v>
          </cell>
          <cell r="AZ264">
            <v>0</v>
          </cell>
          <cell r="BA264"/>
          <cell r="BB264">
            <v>0</v>
          </cell>
          <cell r="BC264">
            <v>0</v>
          </cell>
          <cell r="BD264"/>
          <cell r="BE264">
            <v>0</v>
          </cell>
          <cell r="BF264">
            <v>0</v>
          </cell>
          <cell r="BG264"/>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cell r="AY265">
            <v>0</v>
          </cell>
          <cell r="AZ265">
            <v>0</v>
          </cell>
          <cell r="BA265"/>
          <cell r="BB265">
            <v>0</v>
          </cell>
          <cell r="BC265">
            <v>0</v>
          </cell>
          <cell r="BD265"/>
          <cell r="BE265">
            <v>0</v>
          </cell>
          <cell r="BF265">
            <v>0</v>
          </cell>
          <cell r="BG265"/>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cell r="AY266">
            <v>0</v>
          </cell>
          <cell r="AZ266">
            <v>0</v>
          </cell>
          <cell r="BA266"/>
          <cell r="BB266">
            <v>0</v>
          </cell>
          <cell r="BC266">
            <v>0</v>
          </cell>
          <cell r="BD266"/>
          <cell r="BE266">
            <v>0</v>
          </cell>
          <cell r="BF266">
            <v>0</v>
          </cell>
          <cell r="BG266"/>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cell r="AY267">
            <v>0</v>
          </cell>
          <cell r="AZ267">
            <v>0</v>
          </cell>
          <cell r="BA267"/>
          <cell r="BB267">
            <v>0</v>
          </cell>
          <cell r="BC267">
            <v>0</v>
          </cell>
          <cell r="BD267"/>
          <cell r="BE267">
            <v>0</v>
          </cell>
          <cell r="BF267">
            <v>0</v>
          </cell>
          <cell r="BG267"/>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cell r="AY268">
            <v>0</v>
          </cell>
          <cell r="AZ268">
            <v>0</v>
          </cell>
          <cell r="BA268"/>
          <cell r="BB268">
            <v>0</v>
          </cell>
          <cell r="BC268">
            <v>0</v>
          </cell>
          <cell r="BD268"/>
          <cell r="BE268">
            <v>0</v>
          </cell>
          <cell r="BF268">
            <v>0</v>
          </cell>
          <cell r="BG268"/>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cell r="AY269">
            <v>0</v>
          </cell>
          <cell r="AZ269">
            <v>0</v>
          </cell>
          <cell r="BA269"/>
          <cell r="BB269">
            <v>0</v>
          </cell>
          <cell r="BC269">
            <v>0</v>
          </cell>
          <cell r="BD269"/>
          <cell r="BE269">
            <v>0</v>
          </cell>
          <cell r="BF269">
            <v>0</v>
          </cell>
          <cell r="BG269"/>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cell r="AL272">
            <v>2000</v>
          </cell>
          <cell r="AM272">
            <v>9999</v>
          </cell>
          <cell r="AN272" t="str">
            <v>ta13597</v>
          </cell>
          <cell r="AO272"/>
          <cell r="AP272"/>
          <cell r="AQ272"/>
          <cell r="AR272"/>
          <cell r="AS272"/>
          <cell r="AT272"/>
          <cell r="AU272"/>
          <cell r="AV272"/>
          <cell r="AW272"/>
          <cell r="AX272"/>
          <cell r="AY272"/>
          <cell r="AZ272"/>
          <cell r="BA272"/>
          <cell r="BB272"/>
          <cell r="BC272"/>
          <cell r="BD272"/>
          <cell r="BE272"/>
          <cell r="BF272"/>
          <cell r="BG272"/>
          <cell r="BH272"/>
          <cell r="BI272"/>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cell r="AL273">
            <v>1999</v>
          </cell>
          <cell r="AM273">
            <v>9999</v>
          </cell>
          <cell r="AN273" t="str">
            <v>ta13597</v>
          </cell>
          <cell r="AO273"/>
          <cell r="AP273"/>
          <cell r="AQ273"/>
          <cell r="AR273"/>
          <cell r="AS273"/>
          <cell r="AT273"/>
          <cell r="AU273"/>
          <cell r="AV273"/>
          <cell r="AW273"/>
          <cell r="AX273"/>
          <cell r="AY273"/>
          <cell r="AZ273"/>
          <cell r="BA273"/>
          <cell r="BB273"/>
          <cell r="BC273"/>
          <cell r="BD273"/>
          <cell r="BE273"/>
          <cell r="BF273"/>
          <cell r="BG273"/>
          <cell r="BH273"/>
          <cell r="BI273"/>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cell r="AY274">
            <v>0</v>
          </cell>
          <cell r="AZ274">
            <v>0</v>
          </cell>
          <cell r="BA274"/>
          <cell r="BB274">
            <v>0</v>
          </cell>
          <cell r="BC274">
            <v>0</v>
          </cell>
          <cell r="BD274"/>
          <cell r="BE274">
            <v>0</v>
          </cell>
          <cell r="BF274">
            <v>0</v>
          </cell>
          <cell r="BG274"/>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cell r="AY275">
            <v>0</v>
          </cell>
          <cell r="AZ275">
            <v>0</v>
          </cell>
          <cell r="BA275"/>
          <cell r="BB275">
            <v>0</v>
          </cell>
          <cell r="BC275">
            <v>0</v>
          </cell>
          <cell r="BD275"/>
          <cell r="BE275">
            <v>0</v>
          </cell>
          <cell r="BF275">
            <v>0</v>
          </cell>
          <cell r="BG275"/>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cell r="AY276">
            <v>0</v>
          </cell>
          <cell r="AZ276">
            <v>0</v>
          </cell>
          <cell r="BA276"/>
          <cell r="BB276">
            <v>0</v>
          </cell>
          <cell r="BC276">
            <v>0</v>
          </cell>
          <cell r="BD276"/>
          <cell r="BE276">
            <v>0</v>
          </cell>
          <cell r="BF276">
            <v>0</v>
          </cell>
          <cell r="BG276"/>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cell r="AY278">
            <v>0</v>
          </cell>
          <cell r="AZ278">
            <v>0</v>
          </cell>
          <cell r="BA278"/>
          <cell r="BB278">
            <v>0</v>
          </cell>
          <cell r="BC278">
            <v>0</v>
          </cell>
          <cell r="BD278"/>
          <cell r="BE278">
            <v>0</v>
          </cell>
          <cell r="BF278">
            <v>0</v>
          </cell>
          <cell r="BG278"/>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cell r="AL282">
            <v>2000</v>
          </cell>
          <cell r="AM282">
            <v>2000</v>
          </cell>
          <cell r="AN282" t="str">
            <v>ta76598</v>
          </cell>
          <cell r="AO282"/>
          <cell r="AP282"/>
          <cell r="AQ282"/>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cell r="BB282">
            <v>0</v>
          </cell>
          <cell r="BC282">
            <v>0</v>
          </cell>
          <cell r="BD282"/>
          <cell r="BE282">
            <v>0</v>
          </cell>
          <cell r="BF282">
            <v>0</v>
          </cell>
          <cell r="BG282"/>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cell r="AL283">
            <v>2000</v>
          </cell>
          <cell r="AM283">
            <v>2000</v>
          </cell>
          <cell r="AN283" t="str">
            <v>ta76598</v>
          </cell>
          <cell r="AO283"/>
          <cell r="AP283"/>
          <cell r="AQ283"/>
          <cell r="AR283">
            <v>46.03</v>
          </cell>
          <cell r="AS283">
            <v>46.03</v>
          </cell>
          <cell r="AT283">
            <v>46.03</v>
          </cell>
          <cell r="AU283">
            <v>92.06</v>
          </cell>
          <cell r="AV283">
            <v>92.06</v>
          </cell>
          <cell r="AW283">
            <v>92.06</v>
          </cell>
          <cell r="AX283">
            <v>92.06</v>
          </cell>
          <cell r="AY283">
            <v>92.06</v>
          </cell>
          <cell r="AZ283">
            <v>92.06</v>
          </cell>
          <cell r="BA283"/>
          <cell r="BB283">
            <v>0</v>
          </cell>
          <cell r="BC283">
            <v>0</v>
          </cell>
          <cell r="BD283"/>
          <cell r="BE283">
            <v>0</v>
          </cell>
          <cell r="BF283">
            <v>0</v>
          </cell>
          <cell r="BG283"/>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cell r="AL284">
            <v>2000</v>
          </cell>
          <cell r="AM284">
            <v>2000</v>
          </cell>
          <cell r="AN284" t="str">
            <v>ta76605</v>
          </cell>
          <cell r="AO284"/>
          <cell r="AP284"/>
          <cell r="AQ284"/>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cell r="BB284">
            <v>0</v>
          </cell>
          <cell r="BC284">
            <v>0</v>
          </cell>
          <cell r="BD284"/>
          <cell r="BE284">
            <v>0</v>
          </cell>
          <cell r="BF284">
            <v>0</v>
          </cell>
          <cell r="BG284"/>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cell r="AL288">
            <v>2000</v>
          </cell>
          <cell r="AM288">
            <v>2000</v>
          </cell>
          <cell r="AN288" t="str">
            <v>ta0298811</v>
          </cell>
          <cell r="AO288"/>
          <cell r="AP288"/>
          <cell r="AQ288"/>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cell r="AL289">
            <v>2000</v>
          </cell>
          <cell r="AM289">
            <v>2000</v>
          </cell>
          <cell r="AN289" t="str">
            <v>ta0298811</v>
          </cell>
          <cell r="AO289"/>
          <cell r="AP289"/>
          <cell r="AQ289"/>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cell r="AL290">
            <v>2000</v>
          </cell>
          <cell r="AM290">
            <v>2000</v>
          </cell>
          <cell r="AN290" t="str">
            <v>ta0298811</v>
          </cell>
          <cell r="AO290"/>
          <cell r="AP290"/>
          <cell r="AQ290"/>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cell r="AL291">
            <v>2000</v>
          </cell>
          <cell r="AM291">
            <v>2000</v>
          </cell>
          <cell r="AN291" t="str">
            <v>ta0298811</v>
          </cell>
          <cell r="AO291"/>
          <cell r="AP291"/>
          <cell r="AQ291"/>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cell r="AL292">
            <v>1999</v>
          </cell>
          <cell r="AM292">
            <v>2001</v>
          </cell>
          <cell r="AN292" t="str">
            <v>ta0298811</v>
          </cell>
          <cell r="AO292"/>
          <cell r="AP292"/>
          <cell r="AQ292"/>
          <cell r="AR292"/>
          <cell r="AS292"/>
          <cell r="AT292"/>
          <cell r="AU292"/>
          <cell r="AV292">
            <v>0</v>
          </cell>
          <cell r="AW292">
            <v>0</v>
          </cell>
          <cell r="AX292"/>
          <cell r="AY292">
            <v>0</v>
          </cell>
          <cell r="AZ292">
            <v>0</v>
          </cell>
          <cell r="BA292"/>
          <cell r="BB292">
            <v>0</v>
          </cell>
          <cell r="BC292">
            <v>0</v>
          </cell>
          <cell r="BD292"/>
          <cell r="BE292">
            <v>0</v>
          </cell>
          <cell r="BF292">
            <v>0</v>
          </cell>
          <cell r="BG292"/>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cell r="AL293">
            <v>1999</v>
          </cell>
          <cell r="AM293">
            <v>1999</v>
          </cell>
          <cell r="AN293" t="str">
            <v>ta14932</v>
          </cell>
          <cell r="AO293"/>
          <cell r="AP293">
            <v>0</v>
          </cell>
          <cell r="AQ293">
            <v>0</v>
          </cell>
          <cell r="AR293"/>
          <cell r="AS293">
            <v>0</v>
          </cell>
          <cell r="AT293">
            <v>0</v>
          </cell>
          <cell r="AU293"/>
          <cell r="AV293">
            <v>0</v>
          </cell>
          <cell r="AW293">
            <v>0</v>
          </cell>
          <cell r="AX293"/>
          <cell r="AY293">
            <v>0</v>
          </cell>
          <cell r="AZ293">
            <v>0</v>
          </cell>
          <cell r="BA293"/>
          <cell r="BB293">
            <v>0</v>
          </cell>
          <cell r="BC293">
            <v>0</v>
          </cell>
          <cell r="BD293"/>
          <cell r="BE293">
            <v>0</v>
          </cell>
          <cell r="BF293">
            <v>0</v>
          </cell>
          <cell r="BG293"/>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cell r="AL294">
            <v>1999</v>
          </cell>
          <cell r="AM294">
            <v>1999</v>
          </cell>
          <cell r="AN294" t="str">
            <v>ta14932</v>
          </cell>
          <cell r="AO294"/>
          <cell r="AP294">
            <v>0</v>
          </cell>
          <cell r="AQ294">
            <v>0</v>
          </cell>
          <cell r="AR294"/>
          <cell r="AS294">
            <v>0</v>
          </cell>
          <cell r="AT294">
            <v>0</v>
          </cell>
          <cell r="AU294"/>
          <cell r="AV294">
            <v>0</v>
          </cell>
          <cell r="AW294">
            <v>0</v>
          </cell>
          <cell r="AX294"/>
          <cell r="AY294">
            <v>0</v>
          </cell>
          <cell r="AZ294">
            <v>0</v>
          </cell>
          <cell r="BA294"/>
          <cell r="BB294">
            <v>0</v>
          </cell>
          <cell r="BC294">
            <v>0</v>
          </cell>
          <cell r="BD294"/>
          <cell r="BE294">
            <v>0</v>
          </cell>
          <cell r="BF294">
            <v>0</v>
          </cell>
          <cell r="BG294"/>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cell r="AL295">
            <v>1999</v>
          </cell>
          <cell r="AM295">
            <v>1999</v>
          </cell>
          <cell r="AN295" t="str">
            <v>ta14932</v>
          </cell>
          <cell r="AO295"/>
          <cell r="AP295">
            <v>0</v>
          </cell>
          <cell r="AQ295">
            <v>0</v>
          </cell>
          <cell r="AR295"/>
          <cell r="AS295">
            <v>0</v>
          </cell>
          <cell r="AT295">
            <v>0</v>
          </cell>
          <cell r="AU295"/>
          <cell r="AV295">
            <v>0</v>
          </cell>
          <cell r="AW295">
            <v>0</v>
          </cell>
          <cell r="AX295"/>
          <cell r="AY295">
            <v>0</v>
          </cell>
          <cell r="AZ295">
            <v>0</v>
          </cell>
          <cell r="BA295"/>
          <cell r="BB295">
            <v>0</v>
          </cell>
          <cell r="BC295">
            <v>0</v>
          </cell>
          <cell r="BD295"/>
          <cell r="BE295">
            <v>0</v>
          </cell>
          <cell r="BF295">
            <v>0</v>
          </cell>
          <cell r="BG295"/>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cell r="AL296">
            <v>1999</v>
          </cell>
          <cell r="AM296">
            <v>1999</v>
          </cell>
          <cell r="AN296" t="str">
            <v>ta14932</v>
          </cell>
          <cell r="AO296"/>
          <cell r="AP296">
            <v>0</v>
          </cell>
          <cell r="AQ296">
            <v>0</v>
          </cell>
          <cell r="AR296"/>
          <cell r="AS296">
            <v>0</v>
          </cell>
          <cell r="AT296">
            <v>0</v>
          </cell>
          <cell r="AU296"/>
          <cell r="AV296">
            <v>0</v>
          </cell>
          <cell r="AW296">
            <v>0</v>
          </cell>
          <cell r="AX296"/>
          <cell r="AY296">
            <v>0</v>
          </cell>
          <cell r="AZ296">
            <v>0</v>
          </cell>
          <cell r="BA296"/>
          <cell r="BB296">
            <v>0</v>
          </cell>
          <cell r="BC296">
            <v>0</v>
          </cell>
          <cell r="BD296"/>
          <cell r="BE296">
            <v>0</v>
          </cell>
          <cell r="BF296">
            <v>0</v>
          </cell>
          <cell r="BG296"/>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cell r="AL297">
            <v>1999</v>
          </cell>
          <cell r="AM297">
            <v>1999</v>
          </cell>
          <cell r="AN297" t="str">
            <v>ta14932</v>
          </cell>
          <cell r="AO297"/>
          <cell r="AP297">
            <v>0</v>
          </cell>
          <cell r="AQ297">
            <v>0</v>
          </cell>
          <cell r="AR297"/>
          <cell r="AS297">
            <v>0</v>
          </cell>
          <cell r="AT297">
            <v>0</v>
          </cell>
          <cell r="AU297"/>
          <cell r="AV297">
            <v>0</v>
          </cell>
          <cell r="AW297">
            <v>0</v>
          </cell>
          <cell r="AX297"/>
          <cell r="AY297">
            <v>0</v>
          </cell>
          <cell r="AZ297">
            <v>0</v>
          </cell>
          <cell r="BA297"/>
          <cell r="BB297">
            <v>0</v>
          </cell>
          <cell r="BC297">
            <v>0</v>
          </cell>
          <cell r="BD297"/>
          <cell r="BE297">
            <v>0</v>
          </cell>
          <cell r="BF297">
            <v>0</v>
          </cell>
          <cell r="BG297"/>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cell r="AL298">
            <v>1999</v>
          </cell>
          <cell r="AM298">
            <v>1999</v>
          </cell>
          <cell r="AN298" t="str">
            <v>ta14932</v>
          </cell>
          <cell r="AO298"/>
          <cell r="AP298">
            <v>0</v>
          </cell>
          <cell r="AQ298">
            <v>0</v>
          </cell>
          <cell r="AR298"/>
          <cell r="AS298">
            <v>0</v>
          </cell>
          <cell r="AT298">
            <v>0</v>
          </cell>
          <cell r="AU298"/>
          <cell r="AV298">
            <v>0</v>
          </cell>
          <cell r="AW298">
            <v>0</v>
          </cell>
          <cell r="AX298"/>
          <cell r="AY298">
            <v>0</v>
          </cell>
          <cell r="AZ298">
            <v>0</v>
          </cell>
          <cell r="BA298"/>
          <cell r="BB298">
            <v>0</v>
          </cell>
          <cell r="BC298">
            <v>0</v>
          </cell>
          <cell r="BD298"/>
          <cell r="BE298">
            <v>0</v>
          </cell>
          <cell r="BF298">
            <v>0</v>
          </cell>
          <cell r="BG298"/>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cell r="AL299">
            <v>1999</v>
          </cell>
          <cell r="AM299">
            <v>1999</v>
          </cell>
          <cell r="AN299" t="str">
            <v>ta14932</v>
          </cell>
          <cell r="AO299"/>
          <cell r="AP299">
            <v>0</v>
          </cell>
          <cell r="AQ299">
            <v>0</v>
          </cell>
          <cell r="AR299"/>
          <cell r="AS299">
            <v>0</v>
          </cell>
          <cell r="AT299">
            <v>0</v>
          </cell>
          <cell r="AU299"/>
          <cell r="AV299">
            <v>0</v>
          </cell>
          <cell r="AW299">
            <v>0</v>
          </cell>
          <cell r="AX299"/>
          <cell r="AY299">
            <v>0</v>
          </cell>
          <cell r="AZ299">
            <v>0</v>
          </cell>
          <cell r="BA299"/>
          <cell r="BB299">
            <v>0</v>
          </cell>
          <cell r="BC299">
            <v>0</v>
          </cell>
          <cell r="BD299"/>
          <cell r="BE299">
            <v>0</v>
          </cell>
          <cell r="BF299">
            <v>0</v>
          </cell>
          <cell r="BG299"/>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cell r="AL300">
            <v>1999</v>
          </cell>
          <cell r="AM300">
            <v>1999</v>
          </cell>
          <cell r="AN300" t="str">
            <v>ta14932</v>
          </cell>
          <cell r="AO300"/>
          <cell r="AP300">
            <v>0</v>
          </cell>
          <cell r="AQ300">
            <v>0</v>
          </cell>
          <cell r="AR300"/>
          <cell r="AS300">
            <v>0</v>
          </cell>
          <cell r="AT300">
            <v>0</v>
          </cell>
          <cell r="AU300"/>
          <cell r="AV300">
            <v>0</v>
          </cell>
          <cell r="AW300">
            <v>0</v>
          </cell>
          <cell r="AX300"/>
          <cell r="AY300">
            <v>0</v>
          </cell>
          <cell r="AZ300">
            <v>0</v>
          </cell>
          <cell r="BA300"/>
          <cell r="BB300">
            <v>0</v>
          </cell>
          <cell r="BC300">
            <v>0</v>
          </cell>
          <cell r="BD300"/>
          <cell r="BE300">
            <v>0</v>
          </cell>
          <cell r="BF300">
            <v>0</v>
          </cell>
          <cell r="BG300"/>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cell r="AL301">
            <v>1999</v>
          </cell>
          <cell r="AM301">
            <v>1999</v>
          </cell>
          <cell r="AN301" t="str">
            <v>ta14932</v>
          </cell>
          <cell r="AO301"/>
          <cell r="AP301">
            <v>0</v>
          </cell>
          <cell r="AQ301">
            <v>0</v>
          </cell>
          <cell r="AR301"/>
          <cell r="AS301">
            <v>0</v>
          </cell>
          <cell r="AT301">
            <v>0</v>
          </cell>
          <cell r="AU301"/>
          <cell r="AV301">
            <v>0</v>
          </cell>
          <cell r="AW301">
            <v>0</v>
          </cell>
          <cell r="AX301"/>
          <cell r="AY301">
            <v>0</v>
          </cell>
          <cell r="AZ301">
            <v>0</v>
          </cell>
          <cell r="BA301"/>
          <cell r="BB301">
            <v>0</v>
          </cell>
          <cell r="BC301">
            <v>0</v>
          </cell>
          <cell r="BD301"/>
          <cell r="BE301">
            <v>0</v>
          </cell>
          <cell r="BF301">
            <v>0</v>
          </cell>
          <cell r="BG301"/>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cell r="AL302">
            <v>1999</v>
          </cell>
          <cell r="AM302">
            <v>1999</v>
          </cell>
          <cell r="AN302" t="str">
            <v>ta14932</v>
          </cell>
          <cell r="AO302"/>
          <cell r="AP302">
            <v>0</v>
          </cell>
          <cell r="AQ302">
            <v>0</v>
          </cell>
          <cell r="AR302"/>
          <cell r="AS302">
            <v>0</v>
          </cell>
          <cell r="AT302">
            <v>0</v>
          </cell>
          <cell r="AU302"/>
          <cell r="AV302">
            <v>0</v>
          </cell>
          <cell r="AW302">
            <v>0</v>
          </cell>
          <cell r="AX302"/>
          <cell r="AY302">
            <v>0</v>
          </cell>
          <cell r="AZ302">
            <v>0</v>
          </cell>
          <cell r="BA302"/>
          <cell r="BB302">
            <v>0</v>
          </cell>
          <cell r="BC302">
            <v>0</v>
          </cell>
          <cell r="BD302"/>
          <cell r="BE302">
            <v>0</v>
          </cell>
          <cell r="BF302">
            <v>0</v>
          </cell>
          <cell r="BG302"/>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cell r="AL303">
            <v>1999</v>
          </cell>
          <cell r="AM303">
            <v>1999</v>
          </cell>
          <cell r="AN303" t="str">
            <v>ta14932</v>
          </cell>
          <cell r="AO303"/>
          <cell r="AP303">
            <v>0</v>
          </cell>
          <cell r="AQ303">
            <v>0</v>
          </cell>
          <cell r="AR303"/>
          <cell r="AS303">
            <v>0</v>
          </cell>
          <cell r="AT303">
            <v>0</v>
          </cell>
          <cell r="AU303"/>
          <cell r="AV303">
            <v>0</v>
          </cell>
          <cell r="AW303">
            <v>0</v>
          </cell>
          <cell r="AX303"/>
          <cell r="AY303">
            <v>0</v>
          </cell>
          <cell r="AZ303">
            <v>0</v>
          </cell>
          <cell r="BA303"/>
          <cell r="BB303">
            <v>0</v>
          </cell>
          <cell r="BC303">
            <v>0</v>
          </cell>
          <cell r="BD303"/>
          <cell r="BE303">
            <v>0</v>
          </cell>
          <cell r="BF303">
            <v>0</v>
          </cell>
          <cell r="BG303"/>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cell r="AL304">
            <v>1999</v>
          </cell>
          <cell r="AM304">
            <v>1999</v>
          </cell>
          <cell r="AN304" t="str">
            <v>ta14932</v>
          </cell>
          <cell r="AO304"/>
          <cell r="AP304">
            <v>0</v>
          </cell>
          <cell r="AQ304">
            <v>0</v>
          </cell>
          <cell r="AR304"/>
          <cell r="AS304">
            <v>0</v>
          </cell>
          <cell r="AT304">
            <v>0</v>
          </cell>
          <cell r="AU304"/>
          <cell r="AV304">
            <v>0</v>
          </cell>
          <cell r="AW304">
            <v>0</v>
          </cell>
          <cell r="AX304"/>
          <cell r="AY304">
            <v>0</v>
          </cell>
          <cell r="AZ304">
            <v>0</v>
          </cell>
          <cell r="BA304"/>
          <cell r="BB304">
            <v>0</v>
          </cell>
          <cell r="BC304">
            <v>0</v>
          </cell>
          <cell r="BD304"/>
          <cell r="BE304">
            <v>0</v>
          </cell>
          <cell r="BF304">
            <v>0</v>
          </cell>
          <cell r="BG304"/>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cell r="AL305">
            <v>1999</v>
          </cell>
          <cell r="AM305">
            <v>1999</v>
          </cell>
          <cell r="AN305" t="str">
            <v>ta14932</v>
          </cell>
          <cell r="AO305"/>
          <cell r="AP305">
            <v>0</v>
          </cell>
          <cell r="AQ305">
            <v>0</v>
          </cell>
          <cell r="AR305"/>
          <cell r="AS305">
            <v>0</v>
          </cell>
          <cell r="AT305">
            <v>0</v>
          </cell>
          <cell r="AU305"/>
          <cell r="AV305">
            <v>0</v>
          </cell>
          <cell r="AW305">
            <v>0</v>
          </cell>
          <cell r="AX305"/>
          <cell r="AY305">
            <v>0</v>
          </cell>
          <cell r="AZ305">
            <v>0</v>
          </cell>
          <cell r="BA305"/>
          <cell r="BB305">
            <v>0</v>
          </cell>
          <cell r="BC305">
            <v>0</v>
          </cell>
          <cell r="BD305"/>
          <cell r="BE305">
            <v>0</v>
          </cell>
          <cell r="BF305">
            <v>0</v>
          </cell>
          <cell r="BG305"/>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cell r="AL306">
            <v>1999</v>
          </cell>
          <cell r="AM306">
            <v>1999</v>
          </cell>
          <cell r="AN306" t="str">
            <v>ta14932</v>
          </cell>
          <cell r="AO306"/>
          <cell r="AP306">
            <v>0</v>
          </cell>
          <cell r="AQ306">
            <v>0</v>
          </cell>
          <cell r="AR306"/>
          <cell r="AS306">
            <v>0</v>
          </cell>
          <cell r="AT306">
            <v>0</v>
          </cell>
          <cell r="AU306"/>
          <cell r="AV306">
            <v>0</v>
          </cell>
          <cell r="AW306">
            <v>0</v>
          </cell>
          <cell r="AX306"/>
          <cell r="AY306">
            <v>0</v>
          </cell>
          <cell r="AZ306">
            <v>0</v>
          </cell>
          <cell r="BA306"/>
          <cell r="BB306">
            <v>0</v>
          </cell>
          <cell r="BC306">
            <v>0</v>
          </cell>
          <cell r="BD306"/>
          <cell r="BE306">
            <v>0</v>
          </cell>
          <cell r="BF306">
            <v>0</v>
          </cell>
          <cell r="BG306"/>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cell r="AL307">
            <v>1999</v>
          </cell>
          <cell r="AM307">
            <v>1999</v>
          </cell>
          <cell r="AN307" t="str">
            <v>ta14932</v>
          </cell>
          <cell r="AO307"/>
          <cell r="AP307">
            <v>0</v>
          </cell>
          <cell r="AQ307">
            <v>0</v>
          </cell>
          <cell r="AR307"/>
          <cell r="AS307">
            <v>0</v>
          </cell>
          <cell r="AT307">
            <v>0</v>
          </cell>
          <cell r="AU307"/>
          <cell r="AV307">
            <v>0</v>
          </cell>
          <cell r="AW307">
            <v>0</v>
          </cell>
          <cell r="AX307"/>
          <cell r="AY307">
            <v>0</v>
          </cell>
          <cell r="AZ307">
            <v>0</v>
          </cell>
          <cell r="BA307"/>
          <cell r="BB307">
            <v>0</v>
          </cell>
          <cell r="BC307">
            <v>0</v>
          </cell>
          <cell r="BD307"/>
          <cell r="BE307">
            <v>0</v>
          </cell>
          <cell r="BF307">
            <v>0</v>
          </cell>
          <cell r="BG307"/>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cell r="AL308">
            <v>1999</v>
          </cell>
          <cell r="AM308">
            <v>1999</v>
          </cell>
          <cell r="AN308" t="str">
            <v>ta14932</v>
          </cell>
          <cell r="AO308"/>
          <cell r="AP308">
            <v>0</v>
          </cell>
          <cell r="AQ308">
            <v>0</v>
          </cell>
          <cell r="AR308"/>
          <cell r="AS308">
            <v>0</v>
          </cell>
          <cell r="AT308">
            <v>0</v>
          </cell>
          <cell r="AU308"/>
          <cell r="AV308">
            <v>0</v>
          </cell>
          <cell r="AW308">
            <v>0</v>
          </cell>
          <cell r="AX308"/>
          <cell r="AY308">
            <v>0</v>
          </cell>
          <cell r="AZ308">
            <v>0</v>
          </cell>
          <cell r="BA308"/>
          <cell r="BB308">
            <v>0</v>
          </cell>
          <cell r="BC308">
            <v>0</v>
          </cell>
          <cell r="BD308"/>
          <cell r="BE308">
            <v>0</v>
          </cell>
          <cell r="BF308">
            <v>0</v>
          </cell>
          <cell r="BG308"/>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cell r="AL309">
            <v>1999</v>
          </cell>
          <cell r="AM309">
            <v>1999</v>
          </cell>
          <cell r="AN309" t="str">
            <v>ta14932</v>
          </cell>
          <cell r="AO309"/>
          <cell r="AP309">
            <v>0</v>
          </cell>
          <cell r="AQ309">
            <v>0</v>
          </cell>
          <cell r="AR309"/>
          <cell r="AS309">
            <v>0</v>
          </cell>
          <cell r="AT309">
            <v>0</v>
          </cell>
          <cell r="AU309"/>
          <cell r="AV309">
            <v>0</v>
          </cell>
          <cell r="AW309">
            <v>0</v>
          </cell>
          <cell r="AX309"/>
          <cell r="AY309">
            <v>0</v>
          </cell>
          <cell r="AZ309">
            <v>0</v>
          </cell>
          <cell r="BA309"/>
          <cell r="BB309">
            <v>0</v>
          </cell>
          <cell r="BC309">
            <v>0</v>
          </cell>
          <cell r="BD309"/>
          <cell r="BE309">
            <v>0</v>
          </cell>
          <cell r="BF309">
            <v>0</v>
          </cell>
          <cell r="BG309"/>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cell r="AL310">
            <v>1999</v>
          </cell>
          <cell r="AM310">
            <v>1999</v>
          </cell>
          <cell r="AN310" t="str">
            <v>ta14932</v>
          </cell>
          <cell r="AO310"/>
          <cell r="AP310">
            <v>0</v>
          </cell>
          <cell r="AQ310">
            <v>0</v>
          </cell>
          <cell r="AR310"/>
          <cell r="AS310">
            <v>0</v>
          </cell>
          <cell r="AT310">
            <v>0</v>
          </cell>
          <cell r="AU310"/>
          <cell r="AV310">
            <v>0</v>
          </cell>
          <cell r="AW310">
            <v>0</v>
          </cell>
          <cell r="AX310"/>
          <cell r="AY310">
            <v>0</v>
          </cell>
          <cell r="AZ310">
            <v>0</v>
          </cell>
          <cell r="BA310"/>
          <cell r="BB310">
            <v>0</v>
          </cell>
          <cell r="BC310">
            <v>0</v>
          </cell>
          <cell r="BD310"/>
          <cell r="BE310">
            <v>0</v>
          </cell>
          <cell r="BF310">
            <v>0</v>
          </cell>
          <cell r="BG310"/>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cell r="AL311">
            <v>1999</v>
          </cell>
          <cell r="AM311">
            <v>1999</v>
          </cell>
          <cell r="AN311" t="str">
            <v>ta14932</v>
          </cell>
          <cell r="AO311"/>
          <cell r="AP311">
            <v>0</v>
          </cell>
          <cell r="AQ311">
            <v>0</v>
          </cell>
          <cell r="AR311"/>
          <cell r="AS311">
            <v>0</v>
          </cell>
          <cell r="AT311">
            <v>0</v>
          </cell>
          <cell r="AU311"/>
          <cell r="AV311">
            <v>0</v>
          </cell>
          <cell r="AW311">
            <v>0</v>
          </cell>
          <cell r="AX311"/>
          <cell r="AY311">
            <v>0</v>
          </cell>
          <cell r="AZ311">
            <v>0</v>
          </cell>
          <cell r="BA311"/>
          <cell r="BB311">
            <v>0</v>
          </cell>
          <cell r="BC311">
            <v>0</v>
          </cell>
          <cell r="BD311"/>
          <cell r="BE311">
            <v>0</v>
          </cell>
          <cell r="BF311">
            <v>0</v>
          </cell>
          <cell r="BG311"/>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cell r="AL312">
            <v>1999</v>
          </cell>
          <cell r="AM312">
            <v>1999</v>
          </cell>
          <cell r="AN312" t="str">
            <v>ta14932</v>
          </cell>
          <cell r="AO312"/>
          <cell r="AP312">
            <v>0</v>
          </cell>
          <cell r="AQ312">
            <v>0</v>
          </cell>
          <cell r="AR312"/>
          <cell r="AS312">
            <v>0</v>
          </cell>
          <cell r="AT312">
            <v>0</v>
          </cell>
          <cell r="AU312"/>
          <cell r="AV312">
            <v>0</v>
          </cell>
          <cell r="AW312">
            <v>0</v>
          </cell>
          <cell r="AX312"/>
          <cell r="AY312">
            <v>0</v>
          </cell>
          <cell r="AZ312">
            <v>0</v>
          </cell>
          <cell r="BA312"/>
          <cell r="BB312">
            <v>0</v>
          </cell>
          <cell r="BC312">
            <v>0</v>
          </cell>
          <cell r="BD312"/>
          <cell r="BE312">
            <v>0</v>
          </cell>
          <cell r="BF312">
            <v>0</v>
          </cell>
          <cell r="BG312"/>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cell r="AL313">
            <v>1999</v>
          </cell>
          <cell r="AM313">
            <v>1999</v>
          </cell>
          <cell r="AN313" t="str">
            <v>ta14932</v>
          </cell>
          <cell r="AO313"/>
          <cell r="AP313">
            <v>0</v>
          </cell>
          <cell r="AQ313">
            <v>0</v>
          </cell>
          <cell r="AR313"/>
          <cell r="AS313">
            <v>0</v>
          </cell>
          <cell r="AT313">
            <v>0</v>
          </cell>
          <cell r="AU313"/>
          <cell r="AV313">
            <v>0</v>
          </cell>
          <cell r="AW313">
            <v>0</v>
          </cell>
          <cell r="AX313"/>
          <cell r="AY313">
            <v>0</v>
          </cell>
          <cell r="AZ313">
            <v>0</v>
          </cell>
          <cell r="BA313"/>
          <cell r="BB313">
            <v>0</v>
          </cell>
          <cell r="BC313">
            <v>0</v>
          </cell>
          <cell r="BD313"/>
          <cell r="BE313">
            <v>0</v>
          </cell>
          <cell r="BF313">
            <v>0</v>
          </cell>
          <cell r="BG313"/>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cell r="AL314">
            <v>1999</v>
          </cell>
          <cell r="AM314">
            <v>1999</v>
          </cell>
          <cell r="AN314" t="str">
            <v>ta14932</v>
          </cell>
          <cell r="AO314"/>
          <cell r="AP314">
            <v>0</v>
          </cell>
          <cell r="AQ314">
            <v>0</v>
          </cell>
          <cell r="AR314"/>
          <cell r="AS314">
            <v>0</v>
          </cell>
          <cell r="AT314">
            <v>0</v>
          </cell>
          <cell r="AU314"/>
          <cell r="AV314">
            <v>0</v>
          </cell>
          <cell r="AW314">
            <v>0</v>
          </cell>
          <cell r="AX314"/>
          <cell r="AY314">
            <v>0</v>
          </cell>
          <cell r="AZ314">
            <v>0</v>
          </cell>
          <cell r="BA314"/>
          <cell r="BB314">
            <v>0</v>
          </cell>
          <cell r="BC314">
            <v>0</v>
          </cell>
          <cell r="BD314"/>
          <cell r="BE314">
            <v>0</v>
          </cell>
          <cell r="BF314">
            <v>0</v>
          </cell>
          <cell r="BG314"/>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cell r="AL315">
            <v>1999</v>
          </cell>
          <cell r="AM315">
            <v>1999</v>
          </cell>
          <cell r="AN315" t="str">
            <v>ta14932</v>
          </cell>
          <cell r="AO315"/>
          <cell r="AP315">
            <v>0</v>
          </cell>
          <cell r="AQ315">
            <v>0</v>
          </cell>
          <cell r="AR315"/>
          <cell r="AS315">
            <v>0</v>
          </cell>
          <cell r="AT315">
            <v>0</v>
          </cell>
          <cell r="AU315"/>
          <cell r="AV315">
            <v>0</v>
          </cell>
          <cell r="AW315">
            <v>0</v>
          </cell>
          <cell r="AX315"/>
          <cell r="AY315">
            <v>0</v>
          </cell>
          <cell r="AZ315">
            <v>0</v>
          </cell>
          <cell r="BA315"/>
          <cell r="BB315">
            <v>0</v>
          </cell>
          <cell r="BC315">
            <v>0</v>
          </cell>
          <cell r="BD315"/>
          <cell r="BE315">
            <v>0</v>
          </cell>
          <cell r="BF315">
            <v>0</v>
          </cell>
          <cell r="BG315"/>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cell r="AL316">
            <v>1999</v>
          </cell>
          <cell r="AM316">
            <v>1999</v>
          </cell>
          <cell r="AN316" t="str">
            <v>ta14932</v>
          </cell>
          <cell r="AO316"/>
          <cell r="AP316">
            <v>0</v>
          </cell>
          <cell r="AQ316">
            <v>0</v>
          </cell>
          <cell r="AR316"/>
          <cell r="AS316">
            <v>0</v>
          </cell>
          <cell r="AT316">
            <v>0</v>
          </cell>
          <cell r="AU316"/>
          <cell r="AV316">
            <v>0</v>
          </cell>
          <cell r="AW316">
            <v>0</v>
          </cell>
          <cell r="AX316"/>
          <cell r="AY316">
            <v>0</v>
          </cell>
          <cell r="AZ316">
            <v>0</v>
          </cell>
          <cell r="BA316"/>
          <cell r="BB316">
            <v>0</v>
          </cell>
          <cell r="BC316">
            <v>0</v>
          </cell>
          <cell r="BD316"/>
          <cell r="BE316">
            <v>0</v>
          </cell>
          <cell r="BF316">
            <v>0</v>
          </cell>
          <cell r="BG316"/>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cell r="AL317">
            <v>1999</v>
          </cell>
          <cell r="AM317">
            <v>1999</v>
          </cell>
          <cell r="AN317" t="str">
            <v>ta14932</v>
          </cell>
          <cell r="AO317"/>
          <cell r="AP317">
            <v>0</v>
          </cell>
          <cell r="AQ317">
            <v>0</v>
          </cell>
          <cell r="AR317"/>
          <cell r="AS317">
            <v>0</v>
          </cell>
          <cell r="AT317">
            <v>0</v>
          </cell>
          <cell r="AU317"/>
          <cell r="AV317">
            <v>0</v>
          </cell>
          <cell r="AW317">
            <v>0</v>
          </cell>
          <cell r="AX317"/>
          <cell r="AY317">
            <v>0</v>
          </cell>
          <cell r="AZ317">
            <v>0</v>
          </cell>
          <cell r="BA317"/>
          <cell r="BB317">
            <v>0</v>
          </cell>
          <cell r="BC317">
            <v>0</v>
          </cell>
          <cell r="BD317"/>
          <cell r="BE317">
            <v>0</v>
          </cell>
          <cell r="BF317">
            <v>0</v>
          </cell>
          <cell r="BG317"/>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cell r="AL318">
            <v>1999</v>
          </cell>
          <cell r="AM318">
            <v>1999</v>
          </cell>
          <cell r="AN318" t="str">
            <v>ta14932</v>
          </cell>
          <cell r="AO318"/>
          <cell r="AP318">
            <v>0</v>
          </cell>
          <cell r="AQ318">
            <v>0</v>
          </cell>
          <cell r="AR318"/>
          <cell r="AS318">
            <v>0</v>
          </cell>
          <cell r="AT318">
            <v>0</v>
          </cell>
          <cell r="AU318"/>
          <cell r="AV318">
            <v>0</v>
          </cell>
          <cell r="AW318">
            <v>0</v>
          </cell>
          <cell r="AX318"/>
          <cell r="AY318">
            <v>0</v>
          </cell>
          <cell r="AZ318">
            <v>0</v>
          </cell>
          <cell r="BA318"/>
          <cell r="BB318">
            <v>0</v>
          </cell>
          <cell r="BC318">
            <v>0</v>
          </cell>
          <cell r="BD318"/>
          <cell r="BE318">
            <v>0</v>
          </cell>
          <cell r="BF318">
            <v>0</v>
          </cell>
          <cell r="BG318"/>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cell r="AL319">
            <v>1999</v>
          </cell>
          <cell r="AM319">
            <v>1999</v>
          </cell>
          <cell r="AN319" t="str">
            <v>ta14932</v>
          </cell>
          <cell r="AO319"/>
          <cell r="AP319">
            <v>0</v>
          </cell>
          <cell r="AQ319">
            <v>0</v>
          </cell>
          <cell r="AR319"/>
          <cell r="AS319">
            <v>0</v>
          </cell>
          <cell r="AT319">
            <v>0</v>
          </cell>
          <cell r="AU319"/>
          <cell r="AV319">
            <v>0</v>
          </cell>
          <cell r="AW319">
            <v>0</v>
          </cell>
          <cell r="AX319"/>
          <cell r="AY319">
            <v>0</v>
          </cell>
          <cell r="AZ319">
            <v>0</v>
          </cell>
          <cell r="BA319"/>
          <cell r="BB319">
            <v>0</v>
          </cell>
          <cell r="BC319">
            <v>0</v>
          </cell>
          <cell r="BD319"/>
          <cell r="BE319">
            <v>0</v>
          </cell>
          <cell r="BF319">
            <v>0</v>
          </cell>
          <cell r="BG319"/>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cell r="AL320">
            <v>1999</v>
          </cell>
          <cell r="AM320">
            <v>1999</v>
          </cell>
          <cell r="AN320" t="str">
            <v>ta14932</v>
          </cell>
          <cell r="AO320"/>
          <cell r="AP320">
            <v>0</v>
          </cell>
          <cell r="AQ320">
            <v>0</v>
          </cell>
          <cell r="AR320"/>
          <cell r="AS320">
            <v>0</v>
          </cell>
          <cell r="AT320">
            <v>0</v>
          </cell>
          <cell r="AU320"/>
          <cell r="AV320">
            <v>0</v>
          </cell>
          <cell r="AW320">
            <v>0</v>
          </cell>
          <cell r="AX320"/>
          <cell r="AY320">
            <v>0</v>
          </cell>
          <cell r="AZ320">
            <v>0</v>
          </cell>
          <cell r="BA320"/>
          <cell r="BB320">
            <v>0</v>
          </cell>
          <cell r="BC320">
            <v>0</v>
          </cell>
          <cell r="BD320"/>
          <cell r="BE320">
            <v>0</v>
          </cell>
          <cell r="BF320">
            <v>0</v>
          </cell>
          <cell r="BG320"/>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cell r="AL321">
            <v>1999</v>
          </cell>
          <cell r="AM321">
            <v>1999</v>
          </cell>
          <cell r="AN321" t="str">
            <v>ta14932</v>
          </cell>
          <cell r="AO321"/>
          <cell r="AP321">
            <v>0</v>
          </cell>
          <cell r="AQ321">
            <v>0</v>
          </cell>
          <cell r="AR321"/>
          <cell r="AS321">
            <v>0</v>
          </cell>
          <cell r="AT321">
            <v>0</v>
          </cell>
          <cell r="AU321"/>
          <cell r="AV321">
            <v>0</v>
          </cell>
          <cell r="AW321">
            <v>0</v>
          </cell>
          <cell r="AX321"/>
          <cell r="AY321">
            <v>0</v>
          </cell>
          <cell r="AZ321">
            <v>0</v>
          </cell>
          <cell r="BA321"/>
          <cell r="BB321">
            <v>0</v>
          </cell>
          <cell r="BC321">
            <v>0</v>
          </cell>
          <cell r="BD321"/>
          <cell r="BE321">
            <v>0</v>
          </cell>
          <cell r="BF321">
            <v>0</v>
          </cell>
          <cell r="BG321"/>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cell r="AL322">
            <v>1999</v>
          </cell>
          <cell r="AM322">
            <v>1999</v>
          </cell>
          <cell r="AN322" t="str">
            <v>ta14932</v>
          </cell>
          <cell r="AO322"/>
          <cell r="AP322">
            <v>0</v>
          </cell>
          <cell r="AQ322">
            <v>0</v>
          </cell>
          <cell r="AR322"/>
          <cell r="AS322">
            <v>0</v>
          </cell>
          <cell r="AT322">
            <v>0</v>
          </cell>
          <cell r="AU322"/>
          <cell r="AV322">
            <v>0</v>
          </cell>
          <cell r="AW322">
            <v>0</v>
          </cell>
          <cell r="AX322"/>
          <cell r="AY322">
            <v>0</v>
          </cell>
          <cell r="AZ322">
            <v>0</v>
          </cell>
          <cell r="BA322"/>
          <cell r="BB322">
            <v>0</v>
          </cell>
          <cell r="BC322">
            <v>0</v>
          </cell>
          <cell r="BD322"/>
          <cell r="BE322">
            <v>0</v>
          </cell>
          <cell r="BF322">
            <v>0</v>
          </cell>
          <cell r="BG322"/>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cell r="AL323">
            <v>1999</v>
          </cell>
          <cell r="AM323">
            <v>1999</v>
          </cell>
          <cell r="AN323" t="str">
            <v>ta14932</v>
          </cell>
          <cell r="AO323"/>
          <cell r="AP323">
            <v>0</v>
          </cell>
          <cell r="AQ323">
            <v>0</v>
          </cell>
          <cell r="AR323"/>
          <cell r="AS323">
            <v>0</v>
          </cell>
          <cell r="AT323">
            <v>0</v>
          </cell>
          <cell r="AU323"/>
          <cell r="AV323">
            <v>0</v>
          </cell>
          <cell r="AW323">
            <v>0</v>
          </cell>
          <cell r="AX323"/>
          <cell r="AY323">
            <v>0</v>
          </cell>
          <cell r="AZ323">
            <v>0</v>
          </cell>
          <cell r="BA323"/>
          <cell r="BB323">
            <v>0</v>
          </cell>
          <cell r="BC323">
            <v>0</v>
          </cell>
          <cell r="BD323"/>
          <cell r="BE323">
            <v>0</v>
          </cell>
          <cell r="BF323">
            <v>0</v>
          </cell>
          <cell r="BG323"/>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cell r="AL324">
            <v>1999</v>
          </cell>
          <cell r="AM324">
            <v>1999</v>
          </cell>
          <cell r="AN324" t="str">
            <v>ta14932</v>
          </cell>
          <cell r="AO324"/>
          <cell r="AP324">
            <v>0</v>
          </cell>
          <cell r="AQ324">
            <v>0</v>
          </cell>
          <cell r="AR324"/>
          <cell r="AS324">
            <v>0</v>
          </cell>
          <cell r="AT324">
            <v>0</v>
          </cell>
          <cell r="AU324"/>
          <cell r="AV324">
            <v>0</v>
          </cell>
          <cell r="AW324">
            <v>0</v>
          </cell>
          <cell r="AX324"/>
          <cell r="AY324">
            <v>0</v>
          </cell>
          <cell r="AZ324">
            <v>0</v>
          </cell>
          <cell r="BA324"/>
          <cell r="BB324">
            <v>0</v>
          </cell>
          <cell r="BC324">
            <v>0</v>
          </cell>
          <cell r="BD324"/>
          <cell r="BE324">
            <v>0</v>
          </cell>
          <cell r="BF324">
            <v>0</v>
          </cell>
          <cell r="BG324"/>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cell r="AL325">
            <v>1999</v>
          </cell>
          <cell r="AM325">
            <v>1999</v>
          </cell>
          <cell r="AN325" t="str">
            <v>ta14932</v>
          </cell>
          <cell r="AO325"/>
          <cell r="AP325">
            <v>0</v>
          </cell>
          <cell r="AQ325">
            <v>0</v>
          </cell>
          <cell r="AR325"/>
          <cell r="AS325">
            <v>0</v>
          </cell>
          <cell r="AT325">
            <v>0</v>
          </cell>
          <cell r="AU325"/>
          <cell r="AV325">
            <v>0</v>
          </cell>
          <cell r="AW325">
            <v>0</v>
          </cell>
          <cell r="AX325"/>
          <cell r="AY325">
            <v>0</v>
          </cell>
          <cell r="AZ325">
            <v>0</v>
          </cell>
          <cell r="BA325"/>
          <cell r="BB325">
            <v>0</v>
          </cell>
          <cell r="BC325">
            <v>0</v>
          </cell>
          <cell r="BD325"/>
          <cell r="BE325">
            <v>0</v>
          </cell>
          <cell r="BF325">
            <v>0</v>
          </cell>
          <cell r="BG325"/>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cell r="AL326">
            <v>1999</v>
          </cell>
          <cell r="AM326">
            <v>1999</v>
          </cell>
          <cell r="AN326" t="str">
            <v>ta14932</v>
          </cell>
          <cell r="AO326"/>
          <cell r="AP326">
            <v>0</v>
          </cell>
          <cell r="AQ326">
            <v>0</v>
          </cell>
          <cell r="AR326"/>
          <cell r="AS326">
            <v>0</v>
          </cell>
          <cell r="AT326">
            <v>0</v>
          </cell>
          <cell r="AU326"/>
          <cell r="AV326">
            <v>0</v>
          </cell>
          <cell r="AW326">
            <v>0</v>
          </cell>
          <cell r="AX326"/>
          <cell r="AY326">
            <v>0</v>
          </cell>
          <cell r="AZ326">
            <v>0</v>
          </cell>
          <cell r="BA326"/>
          <cell r="BB326">
            <v>0</v>
          </cell>
          <cell r="BC326">
            <v>0</v>
          </cell>
          <cell r="BD326"/>
          <cell r="BE326">
            <v>0</v>
          </cell>
          <cell r="BF326">
            <v>0</v>
          </cell>
          <cell r="BG326"/>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cell r="AL327">
            <v>1999</v>
          </cell>
          <cell r="AM327">
            <v>1999</v>
          </cell>
          <cell r="AN327" t="str">
            <v>ta14932</v>
          </cell>
          <cell r="AO327"/>
          <cell r="AP327">
            <v>0</v>
          </cell>
          <cell r="AQ327">
            <v>0</v>
          </cell>
          <cell r="AR327"/>
          <cell r="AS327">
            <v>0</v>
          </cell>
          <cell r="AT327">
            <v>0</v>
          </cell>
          <cell r="AU327"/>
          <cell r="AV327">
            <v>0</v>
          </cell>
          <cell r="AW327">
            <v>0</v>
          </cell>
          <cell r="AX327"/>
          <cell r="AY327">
            <v>0</v>
          </cell>
          <cell r="AZ327">
            <v>0</v>
          </cell>
          <cell r="BA327"/>
          <cell r="BB327">
            <v>0</v>
          </cell>
          <cell r="BC327">
            <v>0</v>
          </cell>
          <cell r="BD327"/>
          <cell r="BE327">
            <v>0</v>
          </cell>
          <cell r="BF327">
            <v>0</v>
          </cell>
          <cell r="BG327"/>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cell r="AL328">
            <v>1999</v>
          </cell>
          <cell r="AM328">
            <v>1999</v>
          </cell>
          <cell r="AN328" t="str">
            <v>ta14932</v>
          </cell>
          <cell r="AO328"/>
          <cell r="AP328">
            <v>0</v>
          </cell>
          <cell r="AQ328">
            <v>0</v>
          </cell>
          <cell r="AR328"/>
          <cell r="AS328">
            <v>0</v>
          </cell>
          <cell r="AT328">
            <v>0</v>
          </cell>
          <cell r="AU328"/>
          <cell r="AV328">
            <v>0</v>
          </cell>
          <cell r="AW328">
            <v>0</v>
          </cell>
          <cell r="AX328"/>
          <cell r="AY328">
            <v>0</v>
          </cell>
          <cell r="AZ328">
            <v>0</v>
          </cell>
          <cell r="BA328"/>
          <cell r="BB328">
            <v>0</v>
          </cell>
          <cell r="BC328">
            <v>0</v>
          </cell>
          <cell r="BD328"/>
          <cell r="BE328">
            <v>0</v>
          </cell>
          <cell r="BF328">
            <v>0</v>
          </cell>
          <cell r="BG328"/>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cell r="AL329">
            <v>1999</v>
          </cell>
          <cell r="AM329">
            <v>1999</v>
          </cell>
          <cell r="AN329" t="str">
            <v>ta14932</v>
          </cell>
          <cell r="AO329"/>
          <cell r="AP329">
            <v>0</v>
          </cell>
          <cell r="AQ329">
            <v>0</v>
          </cell>
          <cell r="AR329"/>
          <cell r="AS329">
            <v>0</v>
          </cell>
          <cell r="AT329">
            <v>0</v>
          </cell>
          <cell r="AU329"/>
          <cell r="AV329">
            <v>0</v>
          </cell>
          <cell r="AW329">
            <v>0</v>
          </cell>
          <cell r="AX329"/>
          <cell r="AY329">
            <v>0</v>
          </cell>
          <cell r="AZ329">
            <v>0</v>
          </cell>
          <cell r="BA329"/>
          <cell r="BB329">
            <v>0</v>
          </cell>
          <cell r="BC329">
            <v>0</v>
          </cell>
          <cell r="BD329"/>
          <cell r="BE329">
            <v>0</v>
          </cell>
          <cell r="BF329">
            <v>0</v>
          </cell>
          <cell r="BG329"/>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cell r="AL330">
            <v>1999</v>
          </cell>
          <cell r="AM330">
            <v>1999</v>
          </cell>
          <cell r="AN330" t="str">
            <v>ta14932</v>
          </cell>
          <cell r="AO330"/>
          <cell r="AP330">
            <v>0</v>
          </cell>
          <cell r="AQ330">
            <v>0</v>
          </cell>
          <cell r="AR330"/>
          <cell r="AS330">
            <v>0</v>
          </cell>
          <cell r="AT330">
            <v>0</v>
          </cell>
          <cell r="AU330"/>
          <cell r="AV330">
            <v>0</v>
          </cell>
          <cell r="AW330">
            <v>0</v>
          </cell>
          <cell r="AX330"/>
          <cell r="AY330">
            <v>0</v>
          </cell>
          <cell r="AZ330">
            <v>0</v>
          </cell>
          <cell r="BA330"/>
          <cell r="BB330">
            <v>0</v>
          </cell>
          <cell r="BC330">
            <v>0</v>
          </cell>
          <cell r="BD330"/>
          <cell r="BE330">
            <v>0</v>
          </cell>
          <cell r="BF330">
            <v>0</v>
          </cell>
          <cell r="BG330"/>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cell r="AL331">
            <v>1999</v>
          </cell>
          <cell r="AM331">
            <v>1999</v>
          </cell>
          <cell r="AN331" t="str">
            <v>ta14932</v>
          </cell>
          <cell r="AO331"/>
          <cell r="AP331">
            <v>0</v>
          </cell>
          <cell r="AQ331">
            <v>0</v>
          </cell>
          <cell r="AR331"/>
          <cell r="AS331">
            <v>0</v>
          </cell>
          <cell r="AT331">
            <v>0</v>
          </cell>
          <cell r="AU331"/>
          <cell r="AV331">
            <v>0</v>
          </cell>
          <cell r="AW331">
            <v>0</v>
          </cell>
          <cell r="AX331"/>
          <cell r="AY331">
            <v>0</v>
          </cell>
          <cell r="AZ331">
            <v>0</v>
          </cell>
          <cell r="BA331"/>
          <cell r="BB331">
            <v>0</v>
          </cell>
          <cell r="BC331">
            <v>0</v>
          </cell>
          <cell r="BD331"/>
          <cell r="BE331">
            <v>0</v>
          </cell>
          <cell r="BF331">
            <v>0</v>
          </cell>
          <cell r="BG331"/>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cell r="AL332">
            <v>1999</v>
          </cell>
          <cell r="AM332">
            <v>1999</v>
          </cell>
          <cell r="AN332" t="str">
            <v>ta14932</v>
          </cell>
          <cell r="AO332"/>
          <cell r="AP332">
            <v>0</v>
          </cell>
          <cell r="AQ332">
            <v>0</v>
          </cell>
          <cell r="AR332"/>
          <cell r="AS332">
            <v>0</v>
          </cell>
          <cell r="AT332">
            <v>0</v>
          </cell>
          <cell r="AU332"/>
          <cell r="AV332">
            <v>0</v>
          </cell>
          <cell r="AW332">
            <v>0</v>
          </cell>
          <cell r="AX332"/>
          <cell r="AY332">
            <v>0</v>
          </cell>
          <cell r="AZ332">
            <v>0</v>
          </cell>
          <cell r="BA332"/>
          <cell r="BB332">
            <v>0</v>
          </cell>
          <cell r="BC332">
            <v>0</v>
          </cell>
          <cell r="BD332"/>
          <cell r="BE332">
            <v>0</v>
          </cell>
          <cell r="BF332">
            <v>0</v>
          </cell>
          <cell r="BG332"/>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cell r="AL333">
            <v>1999</v>
          </cell>
          <cell r="AM333">
            <v>1999</v>
          </cell>
          <cell r="AN333" t="str">
            <v>ta14932</v>
          </cell>
          <cell r="AO333"/>
          <cell r="AP333">
            <v>0</v>
          </cell>
          <cell r="AQ333">
            <v>0</v>
          </cell>
          <cell r="AR333"/>
          <cell r="AS333">
            <v>0</v>
          </cell>
          <cell r="AT333">
            <v>0</v>
          </cell>
          <cell r="AU333"/>
          <cell r="AV333">
            <v>0</v>
          </cell>
          <cell r="AW333">
            <v>0</v>
          </cell>
          <cell r="AX333"/>
          <cell r="AY333">
            <v>0</v>
          </cell>
          <cell r="AZ333">
            <v>0</v>
          </cell>
          <cell r="BA333"/>
          <cell r="BB333">
            <v>0</v>
          </cell>
          <cell r="BC333">
            <v>0</v>
          </cell>
          <cell r="BD333"/>
          <cell r="BE333">
            <v>0</v>
          </cell>
          <cell r="BF333">
            <v>0</v>
          </cell>
          <cell r="BG333"/>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cell r="AL334">
            <v>1999</v>
          </cell>
          <cell r="AM334">
            <v>1999</v>
          </cell>
          <cell r="AN334" t="str">
            <v>ta14932</v>
          </cell>
          <cell r="AO334"/>
          <cell r="AP334">
            <v>0</v>
          </cell>
          <cell r="AQ334">
            <v>0</v>
          </cell>
          <cell r="AR334"/>
          <cell r="AS334">
            <v>0</v>
          </cell>
          <cell r="AT334">
            <v>0</v>
          </cell>
          <cell r="AU334"/>
          <cell r="AV334">
            <v>0</v>
          </cell>
          <cell r="AW334">
            <v>0</v>
          </cell>
          <cell r="AX334"/>
          <cell r="AY334">
            <v>0</v>
          </cell>
          <cell r="AZ334">
            <v>0</v>
          </cell>
          <cell r="BA334"/>
          <cell r="BB334">
            <v>0</v>
          </cell>
          <cell r="BC334">
            <v>0</v>
          </cell>
          <cell r="BD334"/>
          <cell r="BE334">
            <v>0</v>
          </cell>
          <cell r="BF334">
            <v>0</v>
          </cell>
          <cell r="BG334"/>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cell r="AL335">
            <v>1999</v>
          </cell>
          <cell r="AM335">
            <v>1999</v>
          </cell>
          <cell r="AN335" t="str">
            <v>ta14932</v>
          </cell>
          <cell r="AO335"/>
          <cell r="AP335">
            <v>0</v>
          </cell>
          <cell r="AQ335">
            <v>0</v>
          </cell>
          <cell r="AR335"/>
          <cell r="AS335">
            <v>0</v>
          </cell>
          <cell r="AT335">
            <v>0</v>
          </cell>
          <cell r="AU335"/>
          <cell r="AV335">
            <v>0</v>
          </cell>
          <cell r="AW335">
            <v>0</v>
          </cell>
          <cell r="AX335"/>
          <cell r="AY335">
            <v>0</v>
          </cell>
          <cell r="AZ335">
            <v>0</v>
          </cell>
          <cell r="BA335"/>
          <cell r="BB335">
            <v>0</v>
          </cell>
          <cell r="BC335">
            <v>0</v>
          </cell>
          <cell r="BD335"/>
          <cell r="BE335">
            <v>0</v>
          </cell>
          <cell r="BF335">
            <v>0</v>
          </cell>
          <cell r="BG335"/>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cell r="AL336">
            <v>1999</v>
          </cell>
          <cell r="AM336">
            <v>1999</v>
          </cell>
          <cell r="AN336" t="str">
            <v>ta14932</v>
          </cell>
          <cell r="AO336"/>
          <cell r="AP336">
            <v>0</v>
          </cell>
          <cell r="AQ336">
            <v>0</v>
          </cell>
          <cell r="AR336"/>
          <cell r="AS336">
            <v>0</v>
          </cell>
          <cell r="AT336">
            <v>0</v>
          </cell>
          <cell r="AU336"/>
          <cell r="AV336">
            <v>0</v>
          </cell>
          <cell r="AW336">
            <v>0</v>
          </cell>
          <cell r="AX336"/>
          <cell r="AY336">
            <v>0</v>
          </cell>
          <cell r="AZ336">
            <v>0</v>
          </cell>
          <cell r="BA336"/>
          <cell r="BB336">
            <v>0</v>
          </cell>
          <cell r="BC336">
            <v>0</v>
          </cell>
          <cell r="BD336"/>
          <cell r="BE336">
            <v>0</v>
          </cell>
          <cell r="BF336">
            <v>0</v>
          </cell>
          <cell r="BG336"/>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cell r="AL337">
            <v>1999</v>
          </cell>
          <cell r="AM337">
            <v>1999</v>
          </cell>
          <cell r="AN337" t="str">
            <v>ta14932</v>
          </cell>
          <cell r="AO337"/>
          <cell r="AP337">
            <v>0</v>
          </cell>
          <cell r="AQ337">
            <v>0</v>
          </cell>
          <cell r="AR337"/>
          <cell r="AS337">
            <v>0</v>
          </cell>
          <cell r="AT337">
            <v>0</v>
          </cell>
          <cell r="AU337"/>
          <cell r="AV337">
            <v>0</v>
          </cell>
          <cell r="AW337">
            <v>0</v>
          </cell>
          <cell r="AX337"/>
          <cell r="AY337">
            <v>0</v>
          </cell>
          <cell r="AZ337">
            <v>0</v>
          </cell>
          <cell r="BA337"/>
          <cell r="BB337">
            <v>0</v>
          </cell>
          <cell r="BC337">
            <v>0</v>
          </cell>
          <cell r="BD337"/>
          <cell r="BE337">
            <v>0</v>
          </cell>
          <cell r="BF337">
            <v>0</v>
          </cell>
          <cell r="BG337"/>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cell r="AL338">
            <v>1999</v>
          </cell>
          <cell r="AM338">
            <v>1999</v>
          </cell>
          <cell r="AN338" t="str">
            <v>ta14932</v>
          </cell>
          <cell r="AO338"/>
          <cell r="AP338">
            <v>0</v>
          </cell>
          <cell r="AQ338">
            <v>0</v>
          </cell>
          <cell r="AR338"/>
          <cell r="AS338">
            <v>0</v>
          </cell>
          <cell r="AT338">
            <v>0</v>
          </cell>
          <cell r="AU338"/>
          <cell r="AV338">
            <v>0</v>
          </cell>
          <cell r="AW338">
            <v>0</v>
          </cell>
          <cell r="AX338"/>
          <cell r="AY338">
            <v>0</v>
          </cell>
          <cell r="AZ338">
            <v>0</v>
          </cell>
          <cell r="BA338"/>
          <cell r="BB338">
            <v>0</v>
          </cell>
          <cell r="BC338">
            <v>0</v>
          </cell>
          <cell r="BD338"/>
          <cell r="BE338">
            <v>0</v>
          </cell>
          <cell r="BF338">
            <v>0</v>
          </cell>
          <cell r="BG338"/>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cell r="AL339">
            <v>1999</v>
          </cell>
          <cell r="AM339">
            <v>1999</v>
          </cell>
          <cell r="AN339" t="str">
            <v>ta14932</v>
          </cell>
          <cell r="AO339"/>
          <cell r="AP339">
            <v>0</v>
          </cell>
          <cell r="AQ339">
            <v>0</v>
          </cell>
          <cell r="AR339"/>
          <cell r="AS339">
            <v>0</v>
          </cell>
          <cell r="AT339">
            <v>0</v>
          </cell>
          <cell r="AU339"/>
          <cell r="AV339">
            <v>0</v>
          </cell>
          <cell r="AW339">
            <v>0</v>
          </cell>
          <cell r="AX339"/>
          <cell r="AY339">
            <v>0</v>
          </cell>
          <cell r="AZ339">
            <v>0</v>
          </cell>
          <cell r="BA339"/>
          <cell r="BB339">
            <v>0</v>
          </cell>
          <cell r="BC339">
            <v>0</v>
          </cell>
          <cell r="BD339"/>
          <cell r="BE339">
            <v>0</v>
          </cell>
          <cell r="BF339">
            <v>0</v>
          </cell>
          <cell r="BG339"/>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cell r="AL340">
            <v>1999</v>
          </cell>
          <cell r="AM340">
            <v>1999</v>
          </cell>
          <cell r="AN340" t="str">
            <v>ta14932</v>
          </cell>
          <cell r="AO340"/>
          <cell r="AP340">
            <v>0</v>
          </cell>
          <cell r="AQ340">
            <v>0</v>
          </cell>
          <cell r="AR340"/>
          <cell r="AS340">
            <v>0</v>
          </cell>
          <cell r="AT340">
            <v>0</v>
          </cell>
          <cell r="AU340"/>
          <cell r="AV340">
            <v>0</v>
          </cell>
          <cell r="AW340">
            <v>0</v>
          </cell>
          <cell r="AX340"/>
          <cell r="AY340">
            <v>0</v>
          </cell>
          <cell r="AZ340">
            <v>0</v>
          </cell>
          <cell r="BA340"/>
          <cell r="BB340">
            <v>0</v>
          </cell>
          <cell r="BC340">
            <v>0</v>
          </cell>
          <cell r="BD340"/>
          <cell r="BE340">
            <v>0</v>
          </cell>
          <cell r="BF340">
            <v>0</v>
          </cell>
          <cell r="BG340"/>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cell r="AL341">
            <v>1999</v>
          </cell>
          <cell r="AM341">
            <v>1999</v>
          </cell>
          <cell r="AN341" t="str">
            <v>ta14932</v>
          </cell>
          <cell r="AO341"/>
          <cell r="AP341">
            <v>0</v>
          </cell>
          <cell r="AQ341">
            <v>0</v>
          </cell>
          <cell r="AR341"/>
          <cell r="AS341">
            <v>0</v>
          </cell>
          <cell r="AT341">
            <v>0</v>
          </cell>
          <cell r="AU341"/>
          <cell r="AV341">
            <v>0</v>
          </cell>
          <cell r="AW341">
            <v>0</v>
          </cell>
          <cell r="AX341"/>
          <cell r="AY341">
            <v>0</v>
          </cell>
          <cell r="AZ341">
            <v>0</v>
          </cell>
          <cell r="BA341"/>
          <cell r="BB341">
            <v>0</v>
          </cell>
          <cell r="BC341">
            <v>0</v>
          </cell>
          <cell r="BD341"/>
          <cell r="BE341">
            <v>0</v>
          </cell>
          <cell r="BF341">
            <v>0</v>
          </cell>
          <cell r="BG341"/>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cell r="AL342">
            <v>1999</v>
          </cell>
          <cell r="AM342">
            <v>1999</v>
          </cell>
          <cell r="AN342" t="str">
            <v>ta14932</v>
          </cell>
          <cell r="AO342"/>
          <cell r="AP342">
            <v>0</v>
          </cell>
          <cell r="AQ342">
            <v>0</v>
          </cell>
          <cell r="AR342"/>
          <cell r="AS342">
            <v>0</v>
          </cell>
          <cell r="AT342">
            <v>0</v>
          </cell>
          <cell r="AU342"/>
          <cell r="AV342">
            <v>0</v>
          </cell>
          <cell r="AW342">
            <v>0</v>
          </cell>
          <cell r="AX342"/>
          <cell r="AY342">
            <v>0</v>
          </cell>
          <cell r="AZ342">
            <v>0</v>
          </cell>
          <cell r="BA342"/>
          <cell r="BB342">
            <v>0</v>
          </cell>
          <cell r="BC342">
            <v>0</v>
          </cell>
          <cell r="BD342"/>
          <cell r="BE342">
            <v>0</v>
          </cell>
          <cell r="BF342">
            <v>0</v>
          </cell>
          <cell r="BG342"/>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cell r="AL343">
            <v>1999</v>
          </cell>
          <cell r="AM343">
            <v>1999</v>
          </cell>
          <cell r="AN343" t="str">
            <v>ta14932</v>
          </cell>
          <cell r="AO343"/>
          <cell r="AP343">
            <v>0</v>
          </cell>
          <cell r="AQ343">
            <v>0</v>
          </cell>
          <cell r="AR343"/>
          <cell r="AS343">
            <v>0</v>
          </cell>
          <cell r="AT343">
            <v>0</v>
          </cell>
          <cell r="AU343"/>
          <cell r="AV343">
            <v>0</v>
          </cell>
          <cell r="AW343">
            <v>0</v>
          </cell>
          <cell r="AX343"/>
          <cell r="AY343">
            <v>0</v>
          </cell>
          <cell r="AZ343">
            <v>0</v>
          </cell>
          <cell r="BA343"/>
          <cell r="BB343">
            <v>0</v>
          </cell>
          <cell r="BC343">
            <v>0</v>
          </cell>
          <cell r="BD343"/>
          <cell r="BE343">
            <v>0</v>
          </cell>
          <cell r="BF343">
            <v>0</v>
          </cell>
          <cell r="BG343"/>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cell r="AL344">
            <v>1999</v>
          </cell>
          <cell r="AM344">
            <v>1999</v>
          </cell>
          <cell r="AN344" t="str">
            <v>ta14932</v>
          </cell>
          <cell r="AO344"/>
          <cell r="AP344">
            <v>0</v>
          </cell>
          <cell r="AQ344">
            <v>0</v>
          </cell>
          <cell r="AR344"/>
          <cell r="AS344">
            <v>0</v>
          </cell>
          <cell r="AT344">
            <v>0</v>
          </cell>
          <cell r="AU344"/>
          <cell r="AV344">
            <v>0</v>
          </cell>
          <cell r="AW344">
            <v>0</v>
          </cell>
          <cell r="AX344"/>
          <cell r="AY344">
            <v>0</v>
          </cell>
          <cell r="AZ344">
            <v>0</v>
          </cell>
          <cell r="BA344"/>
          <cell r="BB344">
            <v>0</v>
          </cell>
          <cell r="BC344">
            <v>0</v>
          </cell>
          <cell r="BD344"/>
          <cell r="BE344">
            <v>0</v>
          </cell>
          <cell r="BF344">
            <v>0</v>
          </cell>
          <cell r="BG344"/>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cell r="AL345">
            <v>1999</v>
          </cell>
          <cell r="AM345">
            <v>1999</v>
          </cell>
          <cell r="AN345" t="str">
            <v>ta14932</v>
          </cell>
          <cell r="AO345"/>
          <cell r="AP345">
            <v>0</v>
          </cell>
          <cell r="AQ345">
            <v>0</v>
          </cell>
          <cell r="AR345"/>
          <cell r="AS345">
            <v>0</v>
          </cell>
          <cell r="AT345">
            <v>0</v>
          </cell>
          <cell r="AU345"/>
          <cell r="AV345">
            <v>0</v>
          </cell>
          <cell r="AW345">
            <v>0</v>
          </cell>
          <cell r="AX345"/>
          <cell r="AY345">
            <v>0</v>
          </cell>
          <cell r="AZ345">
            <v>0</v>
          </cell>
          <cell r="BA345"/>
          <cell r="BB345">
            <v>0</v>
          </cell>
          <cell r="BC345">
            <v>0</v>
          </cell>
          <cell r="BD345"/>
          <cell r="BE345">
            <v>0</v>
          </cell>
          <cell r="BF345">
            <v>0</v>
          </cell>
          <cell r="BG345"/>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cell r="AL349">
            <v>2000</v>
          </cell>
          <cell r="AM349">
            <v>2000</v>
          </cell>
          <cell r="AN349" t="str">
            <v>ta1398811</v>
          </cell>
          <cell r="AO349"/>
          <cell r="AP349"/>
          <cell r="AQ349"/>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cell r="AL353">
            <v>2000</v>
          </cell>
          <cell r="AM353">
            <v>2000</v>
          </cell>
          <cell r="AN353" t="str">
            <v>ta1398811</v>
          </cell>
          <cell r="AO353"/>
          <cell r="AP353"/>
          <cell r="AQ353"/>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cell r="AL354">
            <v>2001</v>
          </cell>
          <cell r="AM354">
            <v>2001</v>
          </cell>
          <cell r="AN354" t="str">
            <v>ta1398811</v>
          </cell>
          <cell r="AO354"/>
          <cell r="AP354"/>
          <cell r="AQ354"/>
          <cell r="AR354"/>
          <cell r="AS354"/>
          <cell r="AT354"/>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cell r="AL355">
            <v>2002</v>
          </cell>
          <cell r="AM355">
            <v>2002</v>
          </cell>
          <cell r="AN355" t="str">
            <v>ta1398811</v>
          </cell>
          <cell r="AO355"/>
          <cell r="AP355"/>
          <cell r="AQ355"/>
          <cell r="AR355"/>
          <cell r="AS355"/>
          <cell r="AT355"/>
          <cell r="AU355"/>
          <cell r="AV355"/>
          <cell r="AW355"/>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cell r="AL356">
            <v>2002</v>
          </cell>
          <cell r="AM356">
            <v>2002</v>
          </cell>
          <cell r="AN356" t="str">
            <v>ta1398811</v>
          </cell>
          <cell r="AO356"/>
          <cell r="AP356"/>
          <cell r="AQ356"/>
          <cell r="AR356"/>
          <cell r="AS356"/>
          <cell r="AT356"/>
          <cell r="AU356"/>
          <cell r="AV356"/>
          <cell r="AW356"/>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cell r="AL357">
            <v>2000</v>
          </cell>
          <cell r="AM357">
            <v>2000</v>
          </cell>
          <cell r="AN357" t="str">
            <v>ta1398811</v>
          </cell>
          <cell r="AO357"/>
          <cell r="AP357"/>
          <cell r="AQ357"/>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cell r="AL358">
            <v>2002</v>
          </cell>
          <cell r="AM358">
            <v>2002</v>
          </cell>
          <cell r="AN358" t="str">
            <v>ta1398811</v>
          </cell>
          <cell r="AO358"/>
          <cell r="AP358"/>
          <cell r="AQ358"/>
          <cell r="AR358"/>
          <cell r="AS358"/>
          <cell r="AT358"/>
          <cell r="AU358"/>
          <cell r="AV358"/>
          <cell r="AW358"/>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cell r="AL359">
            <v>2000</v>
          </cell>
          <cell r="AM359">
            <v>2000</v>
          </cell>
          <cell r="AN359" t="str">
            <v>ta1398811</v>
          </cell>
          <cell r="AO359"/>
          <cell r="AP359"/>
          <cell r="AQ359"/>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cell r="AL361">
            <v>2000</v>
          </cell>
          <cell r="AM361">
            <v>2000</v>
          </cell>
          <cell r="AN361" t="str">
            <v>ta1398807</v>
          </cell>
          <cell r="AO361"/>
          <cell r="AP361"/>
          <cell r="AQ361"/>
          <cell r="AR361">
            <v>9.9375</v>
          </cell>
          <cell r="AS361">
            <v>19.875</v>
          </cell>
          <cell r="AT361">
            <v>19.875</v>
          </cell>
          <cell r="AU361">
            <v>19.875</v>
          </cell>
          <cell r="AV361">
            <v>39.75</v>
          </cell>
          <cell r="AW361">
            <v>39.75</v>
          </cell>
          <cell r="AX361">
            <v>19.875</v>
          </cell>
          <cell r="AY361">
            <v>19.875</v>
          </cell>
          <cell r="AZ361">
            <v>19.875</v>
          </cell>
          <cell r="BA361"/>
          <cell r="BB361">
            <v>0</v>
          </cell>
          <cell r="BC361">
            <v>0</v>
          </cell>
          <cell r="BD361"/>
          <cell r="BE361">
            <v>0</v>
          </cell>
          <cell r="BF361">
            <v>0</v>
          </cell>
          <cell r="BG361"/>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cell r="AL362">
            <v>2000</v>
          </cell>
          <cell r="AM362">
            <v>2000</v>
          </cell>
          <cell r="AN362" t="str">
            <v>ta1398811</v>
          </cell>
          <cell r="AO362"/>
          <cell r="AP362"/>
          <cell r="AQ362"/>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cell r="AL363">
            <v>2001</v>
          </cell>
          <cell r="AM363">
            <v>2001</v>
          </cell>
          <cell r="AN363" t="str">
            <v>ta1398811</v>
          </cell>
          <cell r="AO363"/>
          <cell r="AP363"/>
          <cell r="AQ363"/>
          <cell r="AR363"/>
          <cell r="AS363"/>
          <cell r="AT363"/>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cell r="AL364">
            <v>2001</v>
          </cell>
          <cell r="AM364">
            <v>2001</v>
          </cell>
          <cell r="AN364" t="str">
            <v>ta1398811</v>
          </cell>
          <cell r="AO364"/>
          <cell r="AP364"/>
          <cell r="AQ364"/>
          <cell r="AR364"/>
          <cell r="AS364"/>
          <cell r="AT364"/>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cell r="AL365">
            <v>2001</v>
          </cell>
          <cell r="AM365">
            <v>2001</v>
          </cell>
          <cell r="AN365" t="str">
            <v>ta1398811</v>
          </cell>
          <cell r="AO365"/>
          <cell r="AP365"/>
          <cell r="AQ365"/>
          <cell r="AR365"/>
          <cell r="AS365"/>
          <cell r="AT365"/>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cell r="AL366">
            <v>2000</v>
          </cell>
          <cell r="AM366">
            <v>2000</v>
          </cell>
          <cell r="AN366" t="str">
            <v>ta1398811</v>
          </cell>
          <cell r="AO366"/>
          <cell r="AP366"/>
          <cell r="AQ366"/>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cell r="AL367">
            <v>2000</v>
          </cell>
          <cell r="AM367">
            <v>2000</v>
          </cell>
          <cell r="AN367" t="str">
            <v>ta1398807</v>
          </cell>
          <cell r="AO367"/>
          <cell r="AP367"/>
          <cell r="AQ367"/>
          <cell r="AR367">
            <v>17.4375</v>
          </cell>
          <cell r="AS367">
            <v>34.875</v>
          </cell>
          <cell r="AT367">
            <v>34.875</v>
          </cell>
          <cell r="AU367">
            <v>34.875</v>
          </cell>
          <cell r="AV367">
            <v>69.75</v>
          </cell>
          <cell r="AW367">
            <v>69.75</v>
          </cell>
          <cell r="AX367">
            <v>34.875</v>
          </cell>
          <cell r="AY367">
            <v>34.875</v>
          </cell>
          <cell r="AZ367">
            <v>34.875</v>
          </cell>
          <cell r="BA367"/>
          <cell r="BB367">
            <v>0</v>
          </cell>
          <cell r="BC367">
            <v>0</v>
          </cell>
          <cell r="BD367"/>
          <cell r="BE367">
            <v>0</v>
          </cell>
          <cell r="BF367">
            <v>0</v>
          </cell>
          <cell r="BG367"/>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cell r="AL368">
            <v>2000</v>
          </cell>
          <cell r="AM368">
            <v>2000</v>
          </cell>
          <cell r="AN368" t="str">
            <v>ta1398811</v>
          </cell>
          <cell r="AO368"/>
          <cell r="AP368"/>
          <cell r="AQ368"/>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cell r="AL369">
            <v>2001</v>
          </cell>
          <cell r="AM369">
            <v>2001</v>
          </cell>
          <cell r="AN369" t="str">
            <v>ta1398811</v>
          </cell>
          <cell r="AO369"/>
          <cell r="AP369"/>
          <cell r="AQ369"/>
          <cell r="AR369"/>
          <cell r="AS369"/>
          <cell r="AT369"/>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cell r="AY370">
            <v>0</v>
          </cell>
          <cell r="AZ370">
            <v>0</v>
          </cell>
          <cell r="BA370"/>
          <cell r="BB370">
            <v>0</v>
          </cell>
          <cell r="BC370">
            <v>0</v>
          </cell>
          <cell r="BD370"/>
          <cell r="BE370">
            <v>0</v>
          </cell>
          <cell r="BF370">
            <v>0</v>
          </cell>
          <cell r="BG370"/>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cell r="AL373">
            <v>2002</v>
          </cell>
          <cell r="AM373">
            <v>2002</v>
          </cell>
          <cell r="AN373" t="str">
            <v>ta1398811</v>
          </cell>
          <cell r="AO373"/>
          <cell r="AP373"/>
          <cell r="AQ373"/>
          <cell r="AR373"/>
          <cell r="AS373"/>
          <cell r="AT373"/>
          <cell r="AU373"/>
          <cell r="AV373"/>
          <cell r="AW373"/>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cell r="AL374">
            <v>2000</v>
          </cell>
          <cell r="AM374">
            <v>2000</v>
          </cell>
          <cell r="AN374" t="str">
            <v>ta1398811</v>
          </cell>
          <cell r="AO374"/>
          <cell r="AP374"/>
          <cell r="AQ374"/>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cell r="AL375">
            <v>2000</v>
          </cell>
          <cell r="AM375" t="str">
            <v>X</v>
          </cell>
          <cell r="AN375" t="str">
            <v>ta1398811</v>
          </cell>
          <cell r="AO375"/>
          <cell r="AP375"/>
          <cell r="AQ375"/>
          <cell r="AR375"/>
          <cell r="AS375"/>
          <cell r="AT375"/>
          <cell r="AU375"/>
          <cell r="AV375"/>
          <cell r="AW375"/>
          <cell r="AX375"/>
          <cell r="AY375"/>
          <cell r="AZ375"/>
          <cell r="BA375"/>
          <cell r="BB375"/>
          <cell r="BC375"/>
          <cell r="BD375"/>
          <cell r="BE375"/>
          <cell r="BF375"/>
          <cell r="BG375"/>
          <cell r="BH375"/>
          <cell r="BI375"/>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cell r="AL377">
            <v>2000</v>
          </cell>
          <cell r="AM377">
            <v>2000</v>
          </cell>
          <cell r="AN377" t="str">
            <v>ta1398811</v>
          </cell>
          <cell r="AO377"/>
          <cell r="AP377"/>
          <cell r="AQ377"/>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cell r="AL379">
            <v>2000</v>
          </cell>
          <cell r="AM379">
            <v>2000</v>
          </cell>
          <cell r="AN379" t="str">
            <v>ta1398707</v>
          </cell>
          <cell r="AO379"/>
          <cell r="AP379"/>
          <cell r="AQ379"/>
          <cell r="AR379">
            <v>11</v>
          </cell>
          <cell r="AS379">
            <v>22</v>
          </cell>
          <cell r="AT379">
            <v>22</v>
          </cell>
          <cell r="AU379">
            <v>22</v>
          </cell>
          <cell r="AV379">
            <v>44</v>
          </cell>
          <cell r="AW379">
            <v>44</v>
          </cell>
          <cell r="AX379">
            <v>22</v>
          </cell>
          <cell r="AY379">
            <v>22</v>
          </cell>
          <cell r="AZ379">
            <v>22</v>
          </cell>
          <cell r="BA379"/>
          <cell r="BB379">
            <v>0</v>
          </cell>
          <cell r="BC379">
            <v>0</v>
          </cell>
          <cell r="BD379"/>
          <cell r="BE379">
            <v>0</v>
          </cell>
          <cell r="BF379">
            <v>0</v>
          </cell>
          <cell r="BG379"/>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cell r="AL380">
            <v>2000</v>
          </cell>
          <cell r="AM380">
            <v>2000</v>
          </cell>
          <cell r="AN380" t="str">
            <v>ta1398811</v>
          </cell>
          <cell r="AO380"/>
          <cell r="AP380"/>
          <cell r="AQ380"/>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cell r="AY381">
            <v>0</v>
          </cell>
          <cell r="AZ381">
            <v>0</v>
          </cell>
          <cell r="BA381"/>
          <cell r="BB381">
            <v>0</v>
          </cell>
          <cell r="BC381">
            <v>0</v>
          </cell>
          <cell r="BD381"/>
          <cell r="BE381">
            <v>0</v>
          </cell>
          <cell r="BF381">
            <v>0</v>
          </cell>
          <cell r="BG381"/>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cell r="AY382">
            <v>0</v>
          </cell>
          <cell r="AZ382">
            <v>0</v>
          </cell>
          <cell r="BA382"/>
          <cell r="BB382">
            <v>0</v>
          </cell>
          <cell r="BC382">
            <v>0</v>
          </cell>
          <cell r="BD382"/>
          <cell r="BE382">
            <v>0</v>
          </cell>
          <cell r="BF382">
            <v>0</v>
          </cell>
          <cell r="BG382"/>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cell r="AL383">
            <v>2000</v>
          </cell>
          <cell r="AM383">
            <v>2000</v>
          </cell>
          <cell r="AN383" t="str">
            <v>ta1398811</v>
          </cell>
          <cell r="AO383"/>
          <cell r="AP383"/>
          <cell r="AQ383"/>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cell r="AL384">
            <v>2000</v>
          </cell>
          <cell r="AM384">
            <v>2000</v>
          </cell>
          <cell r="AN384" t="str">
            <v>ta0298811</v>
          </cell>
          <cell r="AO384"/>
          <cell r="AP384"/>
          <cell r="AQ384"/>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cell r="AL388">
            <v>2000</v>
          </cell>
          <cell r="AM388">
            <v>2000</v>
          </cell>
          <cell r="AN388" t="str">
            <v>ta1398811</v>
          </cell>
          <cell r="AO388"/>
          <cell r="AP388"/>
          <cell r="AQ388"/>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cell r="AL389">
            <v>2000</v>
          </cell>
          <cell r="AM389">
            <v>2000</v>
          </cell>
          <cell r="AN389" t="str">
            <v>ta1398811</v>
          </cell>
          <cell r="AO389"/>
          <cell r="AP389"/>
          <cell r="AQ389"/>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cell r="AL390">
            <v>2001</v>
          </cell>
          <cell r="AM390">
            <v>2001</v>
          </cell>
          <cell r="AN390" t="str">
            <v>ta1398811</v>
          </cell>
          <cell r="AO390"/>
          <cell r="AP390"/>
          <cell r="AQ390"/>
          <cell r="AR390"/>
          <cell r="AS390"/>
          <cell r="AT390"/>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cell r="AL391">
            <v>2000</v>
          </cell>
          <cell r="AM391">
            <v>2000</v>
          </cell>
          <cell r="AN391" t="str">
            <v>ta1398811</v>
          </cell>
          <cell r="AO391"/>
          <cell r="AP391"/>
          <cell r="AQ391"/>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cell r="AL392">
            <v>2000</v>
          </cell>
          <cell r="AM392">
            <v>2000</v>
          </cell>
          <cell r="AN392" t="str">
            <v>ta1398811</v>
          </cell>
          <cell r="AO392"/>
          <cell r="AP392"/>
          <cell r="AQ392"/>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cell r="AL393">
            <v>2000</v>
          </cell>
          <cell r="AM393">
            <v>2000</v>
          </cell>
          <cell r="AN393" t="str">
            <v>ta1398811</v>
          </cell>
          <cell r="AO393"/>
          <cell r="AP393"/>
          <cell r="AQ393"/>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cell r="AL394">
            <v>2001</v>
          </cell>
          <cell r="AM394">
            <v>2001</v>
          </cell>
          <cell r="AN394" t="str">
            <v>ta1398811</v>
          </cell>
          <cell r="AO394"/>
          <cell r="AP394"/>
          <cell r="AQ394"/>
          <cell r="AR394"/>
          <cell r="AS394"/>
          <cell r="AT394"/>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cell r="AL395">
            <v>2001</v>
          </cell>
          <cell r="AM395">
            <v>2001</v>
          </cell>
          <cell r="AN395" t="str">
            <v>ta1398811</v>
          </cell>
          <cell r="AO395"/>
          <cell r="AP395"/>
          <cell r="AQ395"/>
          <cell r="AR395"/>
          <cell r="AS395"/>
          <cell r="AT395"/>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cell r="AL396">
            <v>2003</v>
          </cell>
          <cell r="AM396">
            <v>2003</v>
          </cell>
          <cell r="AN396" t="str">
            <v>ta1398811</v>
          </cell>
          <cell r="AO396"/>
          <cell r="AP396"/>
          <cell r="AQ396"/>
          <cell r="AR396"/>
          <cell r="AS396"/>
          <cell r="AT396"/>
          <cell r="AU396"/>
          <cell r="AV396"/>
          <cell r="AW396"/>
          <cell r="AX396"/>
          <cell r="AY396"/>
          <cell r="AZ396"/>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cell r="AL397">
            <v>2001</v>
          </cell>
          <cell r="AM397">
            <v>2001</v>
          </cell>
          <cell r="AN397" t="str">
            <v>ta1398811</v>
          </cell>
          <cell r="AO397"/>
          <cell r="AP397"/>
          <cell r="AQ397"/>
          <cell r="AR397"/>
          <cell r="AS397"/>
          <cell r="AT397"/>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cell r="AL399">
            <v>2000</v>
          </cell>
          <cell r="AM399">
            <v>2000</v>
          </cell>
          <cell r="AN399" t="str">
            <v>ta1398811</v>
          </cell>
          <cell r="AO399"/>
          <cell r="AP399"/>
          <cell r="AQ399"/>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cell r="AL401">
            <v>1999</v>
          </cell>
          <cell r="AM401">
            <v>2000</v>
          </cell>
          <cell r="AN401" t="str">
            <v>ta6498811</v>
          </cell>
          <cell r="AO401"/>
          <cell r="AP401"/>
          <cell r="AQ401"/>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cell r="AL402">
            <v>1999</v>
          </cell>
          <cell r="AM402">
            <v>2001</v>
          </cell>
          <cell r="AN402" t="str">
            <v>ta1698811</v>
          </cell>
          <cell r="AO402"/>
          <cell r="AP402"/>
          <cell r="AQ402"/>
          <cell r="AR402"/>
          <cell r="AS402"/>
          <cell r="AT402"/>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cell r="AL403">
            <v>1999</v>
          </cell>
          <cell r="AM403">
            <v>2000</v>
          </cell>
          <cell r="AN403" t="str">
            <v>ta1698811</v>
          </cell>
          <cell r="AO403"/>
          <cell r="AP403"/>
          <cell r="AQ403"/>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cell r="AL404">
            <v>2000</v>
          </cell>
          <cell r="AM404">
            <v>2000</v>
          </cell>
          <cell r="AN404" t="str">
            <v>ta1698811</v>
          </cell>
          <cell r="AO404"/>
          <cell r="AP404"/>
          <cell r="AQ404"/>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cell r="AL405">
            <v>2000</v>
          </cell>
          <cell r="AM405">
            <v>2000</v>
          </cell>
          <cell r="AN405" t="str">
            <v>ta1698811</v>
          </cell>
          <cell r="AO405"/>
          <cell r="AP405"/>
          <cell r="AQ405"/>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cell r="AL406">
            <v>2000</v>
          </cell>
          <cell r="AM406">
            <v>2000</v>
          </cell>
          <cell r="AN406" t="str">
            <v>ta1698811</v>
          </cell>
          <cell r="AO406"/>
          <cell r="AP406"/>
          <cell r="AQ406"/>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cell r="AL407">
            <v>2001</v>
          </cell>
          <cell r="AM407">
            <v>2001</v>
          </cell>
          <cell r="AN407" t="str">
            <v>ta1698811</v>
          </cell>
          <cell r="AO407"/>
          <cell r="AP407"/>
          <cell r="AQ407"/>
          <cell r="AR407"/>
          <cell r="AS407"/>
          <cell r="AT407"/>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cell r="AL408">
            <v>2001</v>
          </cell>
          <cell r="AM408">
            <v>2001</v>
          </cell>
          <cell r="AN408" t="str">
            <v>ta1698811</v>
          </cell>
          <cell r="AO408"/>
          <cell r="AP408"/>
          <cell r="AQ408"/>
          <cell r="AR408"/>
          <cell r="AS408"/>
          <cell r="AT408"/>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cell r="AL409">
            <v>2001</v>
          </cell>
          <cell r="AM409">
            <v>2001</v>
          </cell>
          <cell r="AN409" t="str">
            <v>ta1698811</v>
          </cell>
          <cell r="AO409"/>
          <cell r="AP409"/>
          <cell r="AQ409"/>
          <cell r="AR409"/>
          <cell r="AS409"/>
          <cell r="AT409"/>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cell r="AL410">
            <v>2000</v>
          </cell>
          <cell r="AM410">
            <v>9999</v>
          </cell>
          <cell r="AN410" t="str">
            <v>ta1698811</v>
          </cell>
          <cell r="AO410"/>
          <cell r="AP410"/>
          <cell r="AQ410"/>
          <cell r="AR410"/>
          <cell r="AS410"/>
          <cell r="AT410"/>
          <cell r="AU410"/>
          <cell r="AV410"/>
          <cell r="AW410"/>
          <cell r="AX410"/>
          <cell r="AY410"/>
          <cell r="AZ410"/>
          <cell r="BA410"/>
          <cell r="BB410"/>
          <cell r="BC410"/>
          <cell r="BD410"/>
          <cell r="BE410"/>
          <cell r="BF410"/>
          <cell r="BG410"/>
          <cell r="BH410"/>
          <cell r="BI410"/>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cell r="AL415">
            <v>1999</v>
          </cell>
          <cell r="AM415">
            <v>9999</v>
          </cell>
          <cell r="AN415" t="str">
            <v>ta1198811</v>
          </cell>
          <cell r="AO415"/>
          <cell r="AP415"/>
          <cell r="AQ415"/>
          <cell r="AR415"/>
          <cell r="AS415"/>
          <cell r="AT415"/>
          <cell r="AU415"/>
          <cell r="AV415"/>
          <cell r="AW415"/>
          <cell r="AX415"/>
          <cell r="AY415"/>
          <cell r="AZ415"/>
          <cell r="BA415"/>
          <cell r="BB415"/>
          <cell r="BC415"/>
          <cell r="BD415"/>
          <cell r="BE415"/>
          <cell r="BF415"/>
          <cell r="BG415"/>
          <cell r="BH415"/>
          <cell r="BI415"/>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cell r="AL416">
            <v>1999</v>
          </cell>
          <cell r="AM416">
            <v>9999</v>
          </cell>
          <cell r="AN416" t="str">
            <v>ta1198811</v>
          </cell>
          <cell r="AO416"/>
          <cell r="AP416"/>
          <cell r="AQ416"/>
          <cell r="AR416"/>
          <cell r="AS416"/>
          <cell r="AT416"/>
          <cell r="AU416"/>
          <cell r="AV416"/>
          <cell r="AW416"/>
          <cell r="AX416"/>
          <cell r="AY416"/>
          <cell r="AZ416"/>
          <cell r="BA416"/>
          <cell r="BB416"/>
          <cell r="BC416"/>
          <cell r="BD416"/>
          <cell r="BE416"/>
          <cell r="BF416"/>
          <cell r="BG416"/>
          <cell r="BH416"/>
          <cell r="BI416"/>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cell r="AL417">
            <v>1999</v>
          </cell>
          <cell r="AM417">
            <v>9999</v>
          </cell>
          <cell r="AN417" t="str">
            <v>ta1198811</v>
          </cell>
          <cell r="AO417"/>
          <cell r="AP417"/>
          <cell r="AQ417"/>
          <cell r="AR417"/>
          <cell r="AS417"/>
          <cell r="AT417"/>
          <cell r="AU417"/>
          <cell r="AV417"/>
          <cell r="AW417"/>
          <cell r="AX417"/>
          <cell r="AY417"/>
          <cell r="AZ417"/>
          <cell r="BA417"/>
          <cell r="BB417"/>
          <cell r="BC417"/>
          <cell r="BD417"/>
          <cell r="BE417"/>
          <cell r="BF417"/>
          <cell r="BG417"/>
          <cell r="BH417"/>
          <cell r="BI417"/>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cell r="AL418">
            <v>1999</v>
          </cell>
          <cell r="AM418">
            <v>9999</v>
          </cell>
          <cell r="AN418" t="str">
            <v>ta1198811</v>
          </cell>
          <cell r="AO418"/>
          <cell r="AP418"/>
          <cell r="AQ418"/>
          <cell r="AR418"/>
          <cell r="AS418"/>
          <cell r="AT418"/>
          <cell r="AU418"/>
          <cell r="AV418"/>
          <cell r="AW418"/>
          <cell r="AX418"/>
          <cell r="AY418"/>
          <cell r="AZ418"/>
          <cell r="BA418"/>
          <cell r="BB418"/>
          <cell r="BC418"/>
          <cell r="BD418"/>
          <cell r="BE418"/>
          <cell r="BF418"/>
          <cell r="BG418"/>
          <cell r="BH418"/>
          <cell r="BI418"/>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cell r="AL424">
            <v>2000</v>
          </cell>
          <cell r="AM424">
            <v>2000</v>
          </cell>
          <cell r="AN424" t="str">
            <v>ta1198811</v>
          </cell>
          <cell r="AO424"/>
          <cell r="AP424"/>
          <cell r="AQ424"/>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cell r="AL425">
            <v>2000</v>
          </cell>
          <cell r="AM425">
            <v>2000</v>
          </cell>
          <cell r="AN425" t="str">
            <v>ta1198811</v>
          </cell>
          <cell r="AO425"/>
          <cell r="AP425"/>
          <cell r="AQ425"/>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cell r="AL426">
            <v>2000</v>
          </cell>
          <cell r="AM426">
            <v>2000</v>
          </cell>
          <cell r="AN426" t="str">
            <v>ta1198811</v>
          </cell>
          <cell r="AO426"/>
          <cell r="AP426"/>
          <cell r="AQ426"/>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cell r="AL427">
            <v>2000</v>
          </cell>
          <cell r="AM427">
            <v>2000</v>
          </cell>
          <cell r="AN427" t="str">
            <v>ta1198811</v>
          </cell>
          <cell r="AO427"/>
          <cell r="AP427"/>
          <cell r="AQ427"/>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cell r="AL428">
            <v>2000</v>
          </cell>
          <cell r="AM428">
            <v>2000</v>
          </cell>
          <cell r="AN428" t="str">
            <v>ta1198811</v>
          </cell>
          <cell r="AO428"/>
          <cell r="AP428"/>
          <cell r="AQ428"/>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cell r="AL429">
            <v>2000</v>
          </cell>
          <cell r="AM429">
            <v>2000</v>
          </cell>
          <cell r="AN429" t="str">
            <v>ta1198811</v>
          </cell>
          <cell r="AO429"/>
          <cell r="AP429"/>
          <cell r="AQ429"/>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cell r="AL430">
            <v>2000</v>
          </cell>
          <cell r="AM430">
            <v>2000</v>
          </cell>
          <cell r="AN430" t="str">
            <v>ta1198811</v>
          </cell>
          <cell r="AO430"/>
          <cell r="AP430"/>
          <cell r="AQ430"/>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cell r="AL431">
            <v>2000</v>
          </cell>
          <cell r="AM431">
            <v>2000</v>
          </cell>
          <cell r="AN431" t="str">
            <v>ta1198811</v>
          </cell>
          <cell r="AO431"/>
          <cell r="AP431"/>
          <cell r="AQ431"/>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cell r="AL432">
            <v>2000</v>
          </cell>
          <cell r="AM432">
            <v>2000</v>
          </cell>
          <cell r="AN432" t="str">
            <v>ta1198811</v>
          </cell>
          <cell r="AO432"/>
          <cell r="AP432"/>
          <cell r="AQ432"/>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cell r="AL433">
            <v>2000</v>
          </cell>
          <cell r="AM433">
            <v>2000</v>
          </cell>
          <cell r="AN433" t="str">
            <v>ta1198811</v>
          </cell>
          <cell r="AO433"/>
          <cell r="AP433"/>
          <cell r="AQ433"/>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cell r="AL434">
            <v>1999</v>
          </cell>
          <cell r="AM434">
            <v>2000</v>
          </cell>
          <cell r="AN434" t="str">
            <v>ta1198811</v>
          </cell>
          <cell r="AO434"/>
          <cell r="AP434"/>
          <cell r="AQ434"/>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cell r="AL435">
            <v>2000</v>
          </cell>
          <cell r="AM435">
            <v>2000</v>
          </cell>
          <cell r="AN435" t="str">
            <v>ta1198811</v>
          </cell>
          <cell r="AO435"/>
          <cell r="AP435"/>
          <cell r="AQ435"/>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cell r="AL436">
            <v>2000</v>
          </cell>
          <cell r="AM436">
            <v>2000</v>
          </cell>
          <cell r="AN436" t="str">
            <v>ta1198811</v>
          </cell>
          <cell r="AO436"/>
          <cell r="AP436"/>
          <cell r="AQ436"/>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cell r="AL437">
            <v>2000</v>
          </cell>
          <cell r="AM437">
            <v>2000</v>
          </cell>
          <cell r="AN437" t="str">
            <v>ta1198811</v>
          </cell>
          <cell r="AO437"/>
          <cell r="AP437"/>
          <cell r="AQ437"/>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cell r="AL438">
            <v>2000</v>
          </cell>
          <cell r="AM438">
            <v>2000</v>
          </cell>
          <cell r="AN438" t="str">
            <v>ta1198811</v>
          </cell>
          <cell r="AO438"/>
          <cell r="AP438"/>
          <cell r="AQ438"/>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cell r="AL439">
            <v>2000</v>
          </cell>
          <cell r="AM439">
            <v>2000</v>
          </cell>
          <cell r="AN439" t="str">
            <v>ta73610</v>
          </cell>
          <cell r="AO439"/>
          <cell r="AP439"/>
          <cell r="AQ439"/>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cell r="AL440">
            <v>2000</v>
          </cell>
          <cell r="AM440">
            <v>2000</v>
          </cell>
          <cell r="AN440" t="str">
            <v>ta73610</v>
          </cell>
          <cell r="AO440"/>
          <cell r="AP440"/>
          <cell r="AQ440"/>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cell r="AL441">
            <v>2000</v>
          </cell>
          <cell r="AM441">
            <v>2000</v>
          </cell>
          <cell r="AN441" t="str">
            <v>ta73610</v>
          </cell>
          <cell r="AO441"/>
          <cell r="AP441"/>
          <cell r="AQ441"/>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cell r="AL442">
            <v>2000</v>
          </cell>
          <cell r="AM442">
            <v>2000</v>
          </cell>
          <cell r="AN442" t="str">
            <v>ta73610</v>
          </cell>
          <cell r="AO442"/>
          <cell r="AP442"/>
          <cell r="AQ442"/>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cell r="AL443">
            <v>2000</v>
          </cell>
          <cell r="AM443">
            <v>2000</v>
          </cell>
          <cell r="AN443" t="str">
            <v>ta71610</v>
          </cell>
          <cell r="AO443"/>
          <cell r="AP443"/>
          <cell r="AQ443"/>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cell r="AL444">
            <v>2000</v>
          </cell>
          <cell r="AM444">
            <v>2000</v>
          </cell>
          <cell r="AN444" t="str">
            <v>ta71610</v>
          </cell>
          <cell r="AO444"/>
          <cell r="AP444"/>
          <cell r="AQ444"/>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cell r="AL445">
            <v>2000</v>
          </cell>
          <cell r="AM445">
            <v>2000</v>
          </cell>
          <cell r="AN445" t="str">
            <v>ta71610</v>
          </cell>
          <cell r="AO445"/>
          <cell r="AP445"/>
          <cell r="AQ445"/>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cell r="AL446">
            <v>2000</v>
          </cell>
          <cell r="AM446">
            <v>2000</v>
          </cell>
          <cell r="AN446" t="str">
            <v>ta71610</v>
          </cell>
          <cell r="AO446"/>
          <cell r="AP446"/>
          <cell r="AQ446"/>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cell r="AL447">
            <v>2000</v>
          </cell>
          <cell r="AM447">
            <v>2001</v>
          </cell>
          <cell r="AN447" t="str">
            <v>ta1198811</v>
          </cell>
          <cell r="AO447"/>
          <cell r="AP447"/>
          <cell r="AQ447"/>
          <cell r="AR447"/>
          <cell r="AS447"/>
          <cell r="AT447"/>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cell r="AL448">
            <v>2001</v>
          </cell>
          <cell r="AM448">
            <v>2001</v>
          </cell>
          <cell r="AN448" t="str">
            <v>ta1198811</v>
          </cell>
          <cell r="AO448"/>
          <cell r="AP448"/>
          <cell r="AQ448"/>
          <cell r="AR448"/>
          <cell r="AS448"/>
          <cell r="AT448"/>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cell r="AL449">
            <v>2000</v>
          </cell>
          <cell r="AM449">
            <v>2002</v>
          </cell>
          <cell r="AN449" t="str">
            <v>ta1198811</v>
          </cell>
          <cell r="AO449"/>
          <cell r="AP449"/>
          <cell r="AQ449"/>
          <cell r="AR449"/>
          <cell r="AS449"/>
          <cell r="AT449"/>
          <cell r="AU449"/>
          <cell r="AV449"/>
          <cell r="AW449"/>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cell r="AL450">
            <v>2002</v>
          </cell>
          <cell r="AM450">
            <v>2002</v>
          </cell>
          <cell r="AN450" t="str">
            <v>ta1198811</v>
          </cell>
          <cell r="AO450"/>
          <cell r="AP450"/>
          <cell r="AQ450"/>
          <cell r="AR450"/>
          <cell r="AS450"/>
          <cell r="AT450"/>
          <cell r="AU450"/>
          <cell r="AV450"/>
          <cell r="AW450"/>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cell r="AL451">
            <v>2003</v>
          </cell>
          <cell r="AM451">
            <v>2003</v>
          </cell>
          <cell r="AN451" t="str">
            <v>ta1198811</v>
          </cell>
          <cell r="AO451"/>
          <cell r="AP451"/>
          <cell r="AQ451"/>
          <cell r="AR451"/>
          <cell r="AS451"/>
          <cell r="AT451"/>
          <cell r="AU451"/>
          <cell r="AV451"/>
          <cell r="AW451"/>
          <cell r="AX451"/>
          <cell r="AY451"/>
          <cell r="AZ451"/>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cell r="AL452">
            <v>2003</v>
          </cell>
          <cell r="AM452">
            <v>9999</v>
          </cell>
          <cell r="AN452" t="str">
            <v>ta1198811</v>
          </cell>
          <cell r="AO452"/>
          <cell r="AP452"/>
          <cell r="AQ452"/>
          <cell r="AR452"/>
          <cell r="AS452"/>
          <cell r="AT452"/>
          <cell r="AU452"/>
          <cell r="AV452"/>
          <cell r="AW452"/>
          <cell r="AX452"/>
          <cell r="AY452"/>
          <cell r="AZ452"/>
          <cell r="BA452"/>
          <cell r="BB452"/>
          <cell r="BC452"/>
          <cell r="BD452"/>
          <cell r="BE452"/>
          <cell r="BF452"/>
          <cell r="BG452"/>
          <cell r="BH452"/>
          <cell r="BI452"/>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cell r="AL453">
            <v>2000</v>
          </cell>
          <cell r="AM453">
            <v>2000</v>
          </cell>
          <cell r="AN453" t="str">
            <v>ta1398811</v>
          </cell>
          <cell r="AO453"/>
          <cell r="AP453"/>
          <cell r="AQ453"/>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cell r="AL454">
            <v>2000</v>
          </cell>
          <cell r="AM454">
            <v>2000</v>
          </cell>
          <cell r="AN454" t="str">
            <v>ta1398807</v>
          </cell>
          <cell r="AO454"/>
          <cell r="AP454"/>
          <cell r="AQ454"/>
          <cell r="AR454">
            <v>49.75</v>
          </cell>
          <cell r="AS454">
            <v>99.5</v>
          </cell>
          <cell r="AT454">
            <v>99.5</v>
          </cell>
          <cell r="AU454">
            <v>99.5</v>
          </cell>
          <cell r="AV454">
            <v>199</v>
          </cell>
          <cell r="AW454">
            <v>199</v>
          </cell>
          <cell r="AX454">
            <v>99.5</v>
          </cell>
          <cell r="AY454">
            <v>99.5</v>
          </cell>
          <cell r="AZ454">
            <v>99.5</v>
          </cell>
          <cell r="BA454"/>
          <cell r="BB454">
            <v>0</v>
          </cell>
          <cell r="BC454">
            <v>0</v>
          </cell>
          <cell r="BD454"/>
          <cell r="BE454">
            <v>0</v>
          </cell>
          <cell r="BF454">
            <v>0</v>
          </cell>
          <cell r="BG454"/>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cell r="AL455">
            <v>2000</v>
          </cell>
          <cell r="AM455">
            <v>9999</v>
          </cell>
          <cell r="AN455" t="str">
            <v>ta85941</v>
          </cell>
          <cell r="AO455"/>
          <cell r="AP455"/>
          <cell r="AQ455"/>
          <cell r="AR455"/>
          <cell r="AS455"/>
          <cell r="AT455"/>
          <cell r="AU455"/>
          <cell r="AV455"/>
          <cell r="AW455"/>
          <cell r="AX455"/>
          <cell r="AY455"/>
          <cell r="AZ455"/>
          <cell r="BA455"/>
          <cell r="BB455"/>
          <cell r="BC455"/>
          <cell r="BD455"/>
          <cell r="BE455"/>
          <cell r="BF455"/>
          <cell r="BG455"/>
          <cell r="BH455"/>
          <cell r="BI455"/>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cell r="AL456">
            <v>2006</v>
          </cell>
          <cell r="AM456">
            <v>9999</v>
          </cell>
          <cell r="AN456" t="str">
            <v>ta85941</v>
          </cell>
          <cell r="AO456"/>
          <cell r="AP456"/>
          <cell r="AQ456"/>
          <cell r="AR456"/>
          <cell r="AS456"/>
          <cell r="AT456"/>
          <cell r="AU456"/>
          <cell r="AV456"/>
          <cell r="AW456"/>
          <cell r="AX456"/>
          <cell r="AY456"/>
          <cell r="AZ456"/>
          <cell r="BA456"/>
          <cell r="BB456"/>
          <cell r="BC456"/>
          <cell r="BD456"/>
          <cell r="BE456"/>
          <cell r="BF456"/>
          <cell r="BG456"/>
          <cell r="BH456"/>
          <cell r="BI456"/>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cell r="AL460">
            <v>2000</v>
          </cell>
          <cell r="AM460">
            <v>2000</v>
          </cell>
          <cell r="AN460" t="str">
            <v>ta13984</v>
          </cell>
          <cell r="AO460"/>
          <cell r="AP460"/>
          <cell r="AQ460"/>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cell r="AL461">
            <v>2000</v>
          </cell>
          <cell r="AM461">
            <v>2000</v>
          </cell>
          <cell r="AN461" t="str">
            <v>ta13984</v>
          </cell>
          <cell r="AO461"/>
          <cell r="AP461"/>
          <cell r="AQ461"/>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cell r="AL462">
            <v>2000</v>
          </cell>
          <cell r="AM462">
            <v>2000</v>
          </cell>
          <cell r="AN462" t="str">
            <v>ta13984</v>
          </cell>
          <cell r="AO462"/>
          <cell r="AP462"/>
          <cell r="AQ462"/>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cell r="AL463">
            <v>2000</v>
          </cell>
          <cell r="AM463">
            <v>2000</v>
          </cell>
          <cell r="AN463" t="str">
            <v>ta13984</v>
          </cell>
          <cell r="AO463"/>
          <cell r="AP463"/>
          <cell r="AQ463"/>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cell r="AL464">
            <v>2001</v>
          </cell>
          <cell r="AM464">
            <v>2001</v>
          </cell>
          <cell r="AN464" t="str">
            <v>ta13984</v>
          </cell>
          <cell r="AO464"/>
          <cell r="AP464"/>
          <cell r="AQ464"/>
          <cell r="AR464"/>
          <cell r="AS464"/>
          <cell r="AT464"/>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cell r="AL466">
            <v>2000</v>
          </cell>
          <cell r="AM466">
            <v>2000</v>
          </cell>
          <cell r="AN466" t="str">
            <v>ta13984</v>
          </cell>
          <cell r="AO466"/>
          <cell r="AP466"/>
          <cell r="AQ466"/>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cell r="AL467">
            <v>2000</v>
          </cell>
          <cell r="AM467">
            <v>2000</v>
          </cell>
          <cell r="AN467" t="str">
            <v>ta13984</v>
          </cell>
          <cell r="AO467"/>
          <cell r="AP467"/>
          <cell r="AQ467"/>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cell r="AL468">
            <v>2000</v>
          </cell>
          <cell r="AM468">
            <v>2000</v>
          </cell>
          <cell r="AN468" t="str">
            <v>ta13984</v>
          </cell>
          <cell r="AO468"/>
          <cell r="AP468"/>
          <cell r="AQ468"/>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cell r="AL469">
            <v>2000</v>
          </cell>
          <cell r="AM469">
            <v>2000</v>
          </cell>
          <cell r="AN469" t="str">
            <v>ta13984</v>
          </cell>
          <cell r="AO469"/>
          <cell r="AP469"/>
          <cell r="AQ469"/>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cell r="AL470">
            <v>2001</v>
          </cell>
          <cell r="AM470">
            <v>2001</v>
          </cell>
          <cell r="AN470" t="str">
            <v>ta13984</v>
          </cell>
          <cell r="AO470"/>
          <cell r="AP470"/>
          <cell r="AQ470"/>
          <cell r="AR470"/>
          <cell r="AS470"/>
          <cell r="AT470"/>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cell r="AL471">
            <v>1999</v>
          </cell>
          <cell r="AM471">
            <v>1999</v>
          </cell>
          <cell r="AN471" t="str">
            <v>ta13984</v>
          </cell>
          <cell r="AO471"/>
          <cell r="AP471">
            <v>0</v>
          </cell>
          <cell r="AQ471">
            <v>0</v>
          </cell>
          <cell r="AR471"/>
          <cell r="AS471">
            <v>0</v>
          </cell>
          <cell r="AT471">
            <v>0</v>
          </cell>
          <cell r="AU471"/>
          <cell r="AV471">
            <v>0</v>
          </cell>
          <cell r="AW471">
            <v>0</v>
          </cell>
          <cell r="AX471"/>
          <cell r="AY471">
            <v>0</v>
          </cell>
          <cell r="AZ471">
            <v>0</v>
          </cell>
          <cell r="BA471"/>
          <cell r="BB471">
            <v>0</v>
          </cell>
          <cell r="BC471">
            <v>0</v>
          </cell>
          <cell r="BD471"/>
          <cell r="BE471">
            <v>0</v>
          </cell>
          <cell r="BF471">
            <v>0</v>
          </cell>
          <cell r="BG471"/>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cell r="AL472">
            <v>2000</v>
          </cell>
          <cell r="AM472">
            <v>2000</v>
          </cell>
          <cell r="AN472" t="str">
            <v>ta13984</v>
          </cell>
          <cell r="AO472"/>
          <cell r="AP472"/>
          <cell r="AQ472"/>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cell r="AL473">
            <v>2000</v>
          </cell>
          <cell r="AM473">
            <v>2000</v>
          </cell>
          <cell r="AN473" t="str">
            <v>ta13984</v>
          </cell>
          <cell r="AO473"/>
          <cell r="AP473"/>
          <cell r="AQ473"/>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cell r="AL474">
            <v>2001</v>
          </cell>
          <cell r="AM474">
            <v>2001</v>
          </cell>
          <cell r="AN474" t="str">
            <v>ta13984</v>
          </cell>
          <cell r="AO474"/>
          <cell r="AP474"/>
          <cell r="AQ474"/>
          <cell r="AR474"/>
          <cell r="AS474"/>
          <cell r="AT474"/>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cell r="AL475">
            <v>2002</v>
          </cell>
          <cell r="AM475">
            <v>2002</v>
          </cell>
          <cell r="AN475" t="str">
            <v>ta13984</v>
          </cell>
          <cell r="AO475"/>
          <cell r="AP475"/>
          <cell r="AQ475"/>
          <cell r="AR475"/>
          <cell r="AS475"/>
          <cell r="AT475"/>
          <cell r="AU475"/>
          <cell r="AV475"/>
          <cell r="AW475"/>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cell r="AL477">
            <v>2000</v>
          </cell>
          <cell r="AM477">
            <v>2000</v>
          </cell>
          <cell r="AN477" t="str">
            <v>ta13984</v>
          </cell>
          <cell r="AO477"/>
          <cell r="AP477"/>
          <cell r="AQ477"/>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cell r="AL478">
            <v>2000</v>
          </cell>
          <cell r="AM478">
            <v>2000</v>
          </cell>
          <cell r="AN478" t="str">
            <v>ta13984</v>
          </cell>
          <cell r="AO478"/>
          <cell r="AP478"/>
          <cell r="AQ478"/>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cell r="AL479">
            <v>2000</v>
          </cell>
          <cell r="AM479">
            <v>2000</v>
          </cell>
          <cell r="AN479" t="str">
            <v>ta13984</v>
          </cell>
          <cell r="AO479"/>
          <cell r="AP479"/>
          <cell r="AQ479"/>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cell r="AL480">
            <v>2000</v>
          </cell>
          <cell r="AM480">
            <v>2000</v>
          </cell>
          <cell r="AN480" t="str">
            <v>ta13984</v>
          </cell>
          <cell r="AO480"/>
          <cell r="AP480"/>
          <cell r="AQ480"/>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cell r="AL481">
            <v>2001</v>
          </cell>
          <cell r="AM481">
            <v>2001</v>
          </cell>
          <cell r="AN481" t="str">
            <v>ta13984</v>
          </cell>
          <cell r="AO481"/>
          <cell r="AP481"/>
          <cell r="AQ481"/>
          <cell r="AR481"/>
          <cell r="AS481"/>
          <cell r="AT481"/>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cell r="AL482">
            <v>2000</v>
          </cell>
          <cell r="AM482">
            <v>2000</v>
          </cell>
          <cell r="AN482" t="str">
            <v>ta13984</v>
          </cell>
          <cell r="AO482"/>
          <cell r="AP482"/>
          <cell r="AQ482"/>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cell r="AL484">
            <v>2000</v>
          </cell>
          <cell r="AM484">
            <v>2000</v>
          </cell>
          <cell r="AN484" t="str">
            <v>ta13984</v>
          </cell>
          <cell r="AO484"/>
          <cell r="AP484"/>
          <cell r="AQ484"/>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cell r="AL485">
            <v>2000</v>
          </cell>
          <cell r="AM485">
            <v>2000</v>
          </cell>
          <cell r="AN485" t="str">
            <v>ta13984</v>
          </cell>
          <cell r="AO485"/>
          <cell r="AP485"/>
          <cell r="AQ485"/>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cell r="AL486">
            <v>2000</v>
          </cell>
          <cell r="AM486">
            <v>2000</v>
          </cell>
          <cell r="AN486" t="str">
            <v>ta1398811</v>
          </cell>
          <cell r="AO486"/>
          <cell r="AP486"/>
          <cell r="AQ486"/>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cell r="AL487">
            <v>2000</v>
          </cell>
          <cell r="AM487">
            <v>2000</v>
          </cell>
          <cell r="AN487" t="str">
            <v>ta13984</v>
          </cell>
          <cell r="AO487"/>
          <cell r="AP487"/>
          <cell r="AQ487"/>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cell r="AL488">
            <v>2000</v>
          </cell>
          <cell r="AM488">
            <v>2000</v>
          </cell>
          <cell r="AN488" t="str">
            <v>ta13984</v>
          </cell>
          <cell r="AO488"/>
          <cell r="AP488"/>
          <cell r="AQ488"/>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cell r="AL489">
            <v>2000</v>
          </cell>
          <cell r="AM489">
            <v>2000</v>
          </cell>
          <cell r="AN489" t="str">
            <v>ta13984</v>
          </cell>
          <cell r="AO489"/>
          <cell r="AP489"/>
          <cell r="AQ489"/>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cell r="AL490">
            <v>2000</v>
          </cell>
          <cell r="AM490">
            <v>2000</v>
          </cell>
          <cell r="AN490" t="str">
            <v>ta13984</v>
          </cell>
          <cell r="AO490"/>
          <cell r="AP490"/>
          <cell r="AQ490"/>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cell r="AL491">
            <v>2000</v>
          </cell>
          <cell r="AM491">
            <v>2000</v>
          </cell>
          <cell r="AN491" t="str">
            <v>ta13984</v>
          </cell>
          <cell r="AO491"/>
          <cell r="AP491"/>
          <cell r="AQ491"/>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cell r="AL492">
            <v>2000</v>
          </cell>
          <cell r="AM492">
            <v>2000</v>
          </cell>
          <cell r="AN492" t="str">
            <v>ta13984</v>
          </cell>
          <cell r="AO492"/>
          <cell r="AP492"/>
          <cell r="AQ492"/>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cell r="AL493">
            <v>2000</v>
          </cell>
          <cell r="AM493">
            <v>2000</v>
          </cell>
          <cell r="AN493" t="str">
            <v>ta8498811</v>
          </cell>
          <cell r="AO493"/>
          <cell r="AP493"/>
          <cell r="AQ493"/>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cell r="AL494">
            <v>2000</v>
          </cell>
          <cell r="AM494">
            <v>2000</v>
          </cell>
          <cell r="AN494" t="str">
            <v>ta82610</v>
          </cell>
          <cell r="AO494"/>
          <cell r="AP494"/>
          <cell r="AQ494"/>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cell r="AL495">
            <v>2000</v>
          </cell>
          <cell r="AM495">
            <v>2000</v>
          </cell>
          <cell r="AN495" t="str">
            <v>ta82610</v>
          </cell>
          <cell r="AO495"/>
          <cell r="AP495"/>
          <cell r="AQ495"/>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cell r="AL496">
            <v>2000</v>
          </cell>
          <cell r="AM496">
            <v>2000</v>
          </cell>
          <cell r="AN496" t="str">
            <v>ta82610</v>
          </cell>
          <cell r="AO496"/>
          <cell r="AP496"/>
          <cell r="AQ496"/>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cell r="AL497">
            <v>2000</v>
          </cell>
          <cell r="AM497">
            <v>2000</v>
          </cell>
          <cell r="AN497" t="str">
            <v>ta82610</v>
          </cell>
          <cell r="AO497"/>
          <cell r="AP497"/>
          <cell r="AQ497"/>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cell r="AL498">
            <v>2000</v>
          </cell>
          <cell r="AM498">
            <v>2000</v>
          </cell>
          <cell r="AN498" t="str">
            <v>ta71610</v>
          </cell>
          <cell r="AO498"/>
          <cell r="AP498"/>
          <cell r="AQ498"/>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cell r="AL499">
            <v>2000</v>
          </cell>
          <cell r="AM499">
            <v>2000</v>
          </cell>
          <cell r="AN499" t="str">
            <v>ta71610</v>
          </cell>
          <cell r="AO499"/>
          <cell r="AP499"/>
          <cell r="AQ499"/>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cell r="AL500">
            <v>2000</v>
          </cell>
          <cell r="AM500">
            <v>2000</v>
          </cell>
          <cell r="AN500" t="str">
            <v>ta71610</v>
          </cell>
          <cell r="AO500"/>
          <cell r="AP500"/>
          <cell r="AQ500"/>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cell r="AL501">
            <v>2000</v>
          </cell>
          <cell r="AM501">
            <v>2000</v>
          </cell>
          <cell r="AN501" t="str">
            <v>ta71610</v>
          </cell>
          <cell r="AO501"/>
          <cell r="AP501"/>
          <cell r="AQ501"/>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cell r="AL502">
            <v>2000</v>
          </cell>
          <cell r="AM502">
            <v>2004</v>
          </cell>
          <cell r="AN502" t="str">
            <v>ta14935</v>
          </cell>
          <cell r="AO502"/>
          <cell r="AP502"/>
          <cell r="AQ502"/>
          <cell r="AR502"/>
          <cell r="AS502"/>
          <cell r="AT502"/>
          <cell r="AU502"/>
          <cell r="AV502"/>
          <cell r="AW502"/>
          <cell r="AX502"/>
          <cell r="AY502"/>
          <cell r="AZ502"/>
          <cell r="BA502"/>
          <cell r="BB502"/>
          <cell r="BC502"/>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cell r="AL503">
            <v>1999</v>
          </cell>
          <cell r="AM503">
            <v>2004</v>
          </cell>
          <cell r="AN503" t="str">
            <v>ta14935</v>
          </cell>
          <cell r="AO503"/>
          <cell r="AP503"/>
          <cell r="AQ503"/>
          <cell r="AR503"/>
          <cell r="AS503"/>
          <cell r="AT503"/>
          <cell r="AU503"/>
          <cell r="AV503"/>
          <cell r="AW503"/>
          <cell r="AX503"/>
          <cell r="AY503"/>
          <cell r="AZ503"/>
          <cell r="BA503"/>
          <cell r="BB503"/>
          <cell r="BC503"/>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cell r="AL504">
            <v>1999</v>
          </cell>
          <cell r="AM504">
            <v>2004</v>
          </cell>
          <cell r="AN504" t="str">
            <v>ta14939</v>
          </cell>
          <cell r="AO504"/>
          <cell r="AP504"/>
          <cell r="AQ504"/>
          <cell r="AR504"/>
          <cell r="AS504"/>
          <cell r="AT504"/>
          <cell r="AU504"/>
          <cell r="AV504"/>
          <cell r="AW504"/>
          <cell r="AX504"/>
          <cell r="AY504"/>
          <cell r="AZ504"/>
          <cell r="BA504"/>
          <cell r="BB504"/>
          <cell r="BC504"/>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cell r="AL505">
            <v>2000</v>
          </cell>
          <cell r="AM505">
            <v>2004</v>
          </cell>
          <cell r="AN505" t="str">
            <v>ta14939</v>
          </cell>
          <cell r="AO505"/>
          <cell r="AP505"/>
          <cell r="AQ505"/>
          <cell r="AR505"/>
          <cell r="AS505"/>
          <cell r="AT505"/>
          <cell r="AU505"/>
          <cell r="AV505"/>
          <cell r="AW505"/>
          <cell r="AX505"/>
          <cell r="AY505"/>
          <cell r="AZ505"/>
          <cell r="BA505"/>
          <cell r="BB505"/>
          <cell r="BC505"/>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cell r="AL506">
            <v>1999</v>
          </cell>
          <cell r="AM506">
            <v>2004</v>
          </cell>
          <cell r="AN506" t="str">
            <v>ta14939</v>
          </cell>
          <cell r="AO506"/>
          <cell r="AP506"/>
          <cell r="AQ506"/>
          <cell r="AR506"/>
          <cell r="AS506"/>
          <cell r="AT506"/>
          <cell r="AU506"/>
          <cell r="AV506"/>
          <cell r="AW506"/>
          <cell r="AX506"/>
          <cell r="AY506"/>
          <cell r="AZ506"/>
          <cell r="BA506"/>
          <cell r="BB506"/>
          <cell r="BC506"/>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cell r="AL507">
            <v>1999</v>
          </cell>
          <cell r="AM507">
            <v>2004</v>
          </cell>
          <cell r="AN507" t="str">
            <v>ta14939</v>
          </cell>
          <cell r="AO507"/>
          <cell r="AP507"/>
          <cell r="AQ507"/>
          <cell r="AR507"/>
          <cell r="AS507"/>
          <cell r="AT507"/>
          <cell r="AU507"/>
          <cell r="AV507"/>
          <cell r="AW507"/>
          <cell r="AX507"/>
          <cell r="AY507"/>
          <cell r="AZ507"/>
          <cell r="BA507"/>
          <cell r="BB507"/>
          <cell r="BC507"/>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cell r="AL508">
            <v>2000</v>
          </cell>
          <cell r="AM508">
            <v>2001</v>
          </cell>
          <cell r="AN508" t="str">
            <v>ta14939</v>
          </cell>
          <cell r="AO508"/>
          <cell r="AP508"/>
          <cell r="AQ508"/>
          <cell r="AR508"/>
          <cell r="AS508"/>
          <cell r="AT508"/>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cell r="AL509">
            <v>2000</v>
          </cell>
          <cell r="AM509">
            <v>2000</v>
          </cell>
          <cell r="AN509" t="str">
            <v>ta14939</v>
          </cell>
          <cell r="AO509"/>
          <cell r="AP509"/>
          <cell r="AQ509"/>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cell r="AL510">
            <v>2000</v>
          </cell>
          <cell r="AM510">
            <v>2000</v>
          </cell>
          <cell r="AN510" t="str">
            <v>ta14938</v>
          </cell>
          <cell r="AO510"/>
          <cell r="AP510"/>
          <cell r="AQ510"/>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cell r="AL511">
            <v>2000</v>
          </cell>
          <cell r="AM511">
            <v>2000</v>
          </cell>
          <cell r="AN511" t="str">
            <v>ta14938</v>
          </cell>
          <cell r="AO511"/>
          <cell r="AP511"/>
          <cell r="AQ511"/>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cell r="AL512">
            <v>2000</v>
          </cell>
          <cell r="AM512">
            <v>2000</v>
          </cell>
          <cell r="AN512" t="str">
            <v>ta14938</v>
          </cell>
          <cell r="AO512"/>
          <cell r="AP512"/>
          <cell r="AQ512"/>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cell r="AL513">
            <v>2000</v>
          </cell>
          <cell r="AM513">
            <v>2000</v>
          </cell>
          <cell r="AN513" t="str">
            <v>ta1398811</v>
          </cell>
          <cell r="AO513"/>
          <cell r="AP513"/>
          <cell r="AQ513"/>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cell r="AL514">
            <v>1999</v>
          </cell>
          <cell r="AM514">
            <v>2000</v>
          </cell>
          <cell r="AN514" t="str">
            <v>ta1398811</v>
          </cell>
          <cell r="AO514"/>
          <cell r="AP514"/>
          <cell r="AQ514"/>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cell r="AP515"/>
          <cell r="AQ515"/>
          <cell r="AR515"/>
          <cell r="AS515"/>
          <cell r="AT515"/>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cell r="BE515">
            <v>0</v>
          </cell>
          <cell r="BF515">
            <v>0</v>
          </cell>
          <cell r="BG515"/>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cell r="AY516">
            <v>0</v>
          </cell>
          <cell r="AZ516">
            <v>0</v>
          </cell>
          <cell r="BA516"/>
          <cell r="BB516">
            <v>0</v>
          </cell>
          <cell r="BC516">
            <v>0</v>
          </cell>
          <cell r="BD516"/>
          <cell r="BE516">
            <v>0</v>
          </cell>
          <cell r="BF516">
            <v>0</v>
          </cell>
          <cell r="BG516"/>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cell r="AY517">
            <v>0</v>
          </cell>
          <cell r="AZ517">
            <v>0</v>
          </cell>
          <cell r="BA517"/>
          <cell r="BB517">
            <v>0</v>
          </cell>
          <cell r="BC517">
            <v>0</v>
          </cell>
          <cell r="BD517"/>
          <cell r="BE517">
            <v>0</v>
          </cell>
          <cell r="BF517">
            <v>0</v>
          </cell>
          <cell r="BG517"/>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cell r="AY518">
            <v>0</v>
          </cell>
          <cell r="AZ518">
            <v>0</v>
          </cell>
          <cell r="BA518"/>
          <cell r="BB518">
            <v>0</v>
          </cell>
          <cell r="BC518">
            <v>0</v>
          </cell>
          <cell r="BD518"/>
          <cell r="BE518">
            <v>0</v>
          </cell>
          <cell r="BF518">
            <v>0</v>
          </cell>
          <cell r="BG518"/>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cell r="AY519">
            <v>0</v>
          </cell>
          <cell r="AZ519">
            <v>0</v>
          </cell>
          <cell r="BA519"/>
          <cell r="BB519">
            <v>0</v>
          </cell>
          <cell r="BC519">
            <v>0</v>
          </cell>
          <cell r="BD519"/>
          <cell r="BE519">
            <v>0</v>
          </cell>
          <cell r="BF519">
            <v>0</v>
          </cell>
          <cell r="BG519"/>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cell r="AY520">
            <v>0</v>
          </cell>
          <cell r="AZ520">
            <v>0</v>
          </cell>
          <cell r="BA520"/>
          <cell r="BB520">
            <v>0</v>
          </cell>
          <cell r="BC520">
            <v>0</v>
          </cell>
          <cell r="BD520"/>
          <cell r="BE520">
            <v>0</v>
          </cell>
          <cell r="BF520">
            <v>0</v>
          </cell>
          <cell r="BG520"/>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cell r="AY521">
            <v>0</v>
          </cell>
          <cell r="AZ521">
            <v>0</v>
          </cell>
          <cell r="BA521"/>
          <cell r="BB521">
            <v>0</v>
          </cell>
          <cell r="BC521">
            <v>0</v>
          </cell>
          <cell r="BD521"/>
          <cell r="BE521">
            <v>0</v>
          </cell>
          <cell r="BF521">
            <v>0</v>
          </cell>
          <cell r="BG521"/>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cell r="AP523"/>
          <cell r="AQ523"/>
          <cell r="AR523"/>
          <cell r="AS523"/>
          <cell r="AT523"/>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cell r="AY528">
            <v>0</v>
          </cell>
          <cell r="AZ528">
            <v>0</v>
          </cell>
          <cell r="BA528"/>
          <cell r="BB528">
            <v>0</v>
          </cell>
          <cell r="BC528">
            <v>0</v>
          </cell>
          <cell r="BD528"/>
          <cell r="BE528">
            <v>0</v>
          </cell>
          <cell r="BF528">
            <v>0</v>
          </cell>
          <cell r="BG528"/>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cell r="AL529">
            <v>1999</v>
          </cell>
          <cell r="AM529">
            <v>2000</v>
          </cell>
          <cell r="AN529" t="str">
            <v>ta14939</v>
          </cell>
          <cell r="AO529"/>
          <cell r="AP529"/>
          <cell r="AQ529"/>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cell r="AL530">
            <v>1999</v>
          </cell>
          <cell r="AM530">
            <v>2000</v>
          </cell>
          <cell r="AN530" t="str">
            <v>ta14939</v>
          </cell>
          <cell r="AO530"/>
          <cell r="AP530"/>
          <cell r="AQ530"/>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cell r="AL531">
            <v>1999</v>
          </cell>
          <cell r="AM531">
            <v>2000</v>
          </cell>
          <cell r="AN531" t="str">
            <v>ta14935</v>
          </cell>
          <cell r="AO531"/>
          <cell r="AP531"/>
          <cell r="AQ531"/>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cell r="AL532">
            <v>1999</v>
          </cell>
          <cell r="AM532">
            <v>2000</v>
          </cell>
          <cell r="AN532" t="str">
            <v>ta14939</v>
          </cell>
          <cell r="AO532"/>
          <cell r="AP532"/>
          <cell r="AQ532"/>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cell r="AL533">
            <v>1999</v>
          </cell>
          <cell r="AM533">
            <v>2000</v>
          </cell>
          <cell r="AN533" t="str">
            <v>ta14939</v>
          </cell>
          <cell r="AO533"/>
          <cell r="AP533"/>
          <cell r="AQ533"/>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cell r="AP534"/>
          <cell r="AQ534"/>
          <cell r="AR534"/>
          <cell r="AS534"/>
          <cell r="AT534"/>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cell r="BE534">
            <v>0</v>
          </cell>
          <cell r="BF534">
            <v>0</v>
          </cell>
          <cell r="BG534"/>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cell r="AL535">
            <v>1999</v>
          </cell>
          <cell r="AM535">
            <v>2000</v>
          </cell>
          <cell r="AN535" t="str">
            <v>ta1398707</v>
          </cell>
          <cell r="AO535"/>
          <cell r="AP535"/>
          <cell r="AQ535"/>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cell r="BB535">
            <v>0</v>
          </cell>
          <cell r="BC535">
            <v>0</v>
          </cell>
          <cell r="BD535"/>
          <cell r="BE535">
            <v>0</v>
          </cell>
          <cell r="BF535">
            <v>0</v>
          </cell>
          <cell r="BG535"/>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cell r="AL536">
            <v>1999</v>
          </cell>
          <cell r="AM536">
            <v>2000</v>
          </cell>
          <cell r="AN536" t="str">
            <v>ta1398707</v>
          </cell>
          <cell r="AO536"/>
          <cell r="AP536"/>
          <cell r="AQ536"/>
          <cell r="AR536">
            <v>20.175000000000001</v>
          </cell>
          <cell r="AS536">
            <v>40.35</v>
          </cell>
          <cell r="AT536">
            <v>40.35</v>
          </cell>
          <cell r="AU536">
            <v>40.35</v>
          </cell>
          <cell r="AV536">
            <v>80.7</v>
          </cell>
          <cell r="AW536">
            <v>80.7</v>
          </cell>
          <cell r="AX536">
            <v>40.35</v>
          </cell>
          <cell r="AY536">
            <v>40.35</v>
          </cell>
          <cell r="AZ536">
            <v>40.35</v>
          </cell>
          <cell r="BA536"/>
          <cell r="BB536">
            <v>0</v>
          </cell>
          <cell r="BC536">
            <v>0</v>
          </cell>
          <cell r="BD536"/>
          <cell r="BE536">
            <v>0</v>
          </cell>
          <cell r="BF536">
            <v>0</v>
          </cell>
          <cell r="BG536"/>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cell r="AL537">
            <v>1999</v>
          </cell>
          <cell r="AM537">
            <v>2000</v>
          </cell>
          <cell r="AN537" t="str">
            <v>ta1398707</v>
          </cell>
          <cell r="AO537"/>
          <cell r="AP537"/>
          <cell r="AQ537"/>
          <cell r="AR537">
            <v>23.5</v>
          </cell>
          <cell r="AS537">
            <v>47</v>
          </cell>
          <cell r="AT537">
            <v>47</v>
          </cell>
          <cell r="AU537">
            <v>47</v>
          </cell>
          <cell r="AV537">
            <v>94</v>
          </cell>
          <cell r="AW537">
            <v>94</v>
          </cell>
          <cell r="AX537">
            <v>47</v>
          </cell>
          <cell r="AY537">
            <v>47</v>
          </cell>
          <cell r="AZ537">
            <v>47</v>
          </cell>
          <cell r="BA537"/>
          <cell r="BB537">
            <v>0</v>
          </cell>
          <cell r="BC537">
            <v>0</v>
          </cell>
          <cell r="BD537"/>
          <cell r="BE537">
            <v>0</v>
          </cell>
          <cell r="BF537">
            <v>0</v>
          </cell>
          <cell r="BG537"/>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cell r="AL538">
            <v>2001</v>
          </cell>
          <cell r="AM538">
            <v>2001</v>
          </cell>
          <cell r="AN538" t="str">
            <v>ta1398707</v>
          </cell>
          <cell r="AO538"/>
          <cell r="AP538"/>
          <cell r="AQ538"/>
          <cell r="AR538"/>
          <cell r="AS538"/>
          <cell r="AT538"/>
          <cell r="AU538">
            <v>40.4375</v>
          </cell>
          <cell r="AV538">
            <v>80.875</v>
          </cell>
          <cell r="AW538">
            <v>80.875</v>
          </cell>
          <cell r="AX538">
            <v>80.875</v>
          </cell>
          <cell r="AY538">
            <v>161.75</v>
          </cell>
          <cell r="AZ538">
            <v>161.75</v>
          </cell>
          <cell r="BA538">
            <v>80.875</v>
          </cell>
          <cell r="BB538">
            <v>80.875</v>
          </cell>
          <cell r="BC538">
            <v>80.875</v>
          </cell>
          <cell r="BD538"/>
          <cell r="BE538">
            <v>0</v>
          </cell>
          <cell r="BF538">
            <v>0</v>
          </cell>
          <cell r="BG538"/>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cell r="BE539">
            <v>0</v>
          </cell>
          <cell r="BF539">
            <v>0</v>
          </cell>
          <cell r="BG539"/>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cell r="BE540">
            <v>0</v>
          </cell>
          <cell r="BF540">
            <v>0</v>
          </cell>
          <cell r="BG540"/>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cell r="BE541">
            <v>0</v>
          </cell>
          <cell r="BF541">
            <v>0</v>
          </cell>
          <cell r="BG541"/>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cell r="AP542"/>
          <cell r="AQ542"/>
          <cell r="AR542"/>
          <cell r="AS542"/>
          <cell r="AT542"/>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cell r="BE543">
            <v>0</v>
          </cell>
          <cell r="BF543">
            <v>0</v>
          </cell>
          <cell r="BG543"/>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cell r="BE544">
            <v>0</v>
          </cell>
          <cell r="BF544">
            <v>0</v>
          </cell>
          <cell r="BG544"/>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cell r="BE545">
            <v>0</v>
          </cell>
          <cell r="BF545">
            <v>0</v>
          </cell>
          <cell r="BG545"/>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cell r="BE546">
            <v>0</v>
          </cell>
          <cell r="BF546">
            <v>0</v>
          </cell>
          <cell r="BG546"/>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cell r="BE547">
            <v>0</v>
          </cell>
          <cell r="BF547">
            <v>0</v>
          </cell>
          <cell r="BG547"/>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cell r="BE548">
            <v>0</v>
          </cell>
          <cell r="BF548">
            <v>0</v>
          </cell>
          <cell r="BG548"/>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cell r="BE549">
            <v>0</v>
          </cell>
          <cell r="BF549">
            <v>0</v>
          </cell>
          <cell r="BG549"/>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cell r="BE550">
            <v>0</v>
          </cell>
          <cell r="BF550">
            <v>0</v>
          </cell>
          <cell r="BG550"/>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cell r="BE551">
            <v>0</v>
          </cell>
          <cell r="BF551">
            <v>0</v>
          </cell>
          <cell r="BG551"/>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cell r="BE552">
            <v>0</v>
          </cell>
          <cell r="BF552">
            <v>0</v>
          </cell>
          <cell r="BG552"/>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cell r="BE553">
            <v>0</v>
          </cell>
          <cell r="BF553">
            <v>0</v>
          </cell>
          <cell r="BG553"/>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cell r="BE554">
            <v>0</v>
          </cell>
          <cell r="BF554">
            <v>0</v>
          </cell>
          <cell r="BG554"/>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cell r="AP555"/>
          <cell r="AQ555"/>
          <cell r="AR555"/>
          <cell r="AS555"/>
          <cell r="AT555"/>
          <cell r="AU555">
            <v>56.1875</v>
          </cell>
          <cell r="AV555">
            <v>112.375</v>
          </cell>
          <cell r="AW555">
            <v>112.375</v>
          </cell>
          <cell r="AX555">
            <v>112.375</v>
          </cell>
          <cell r="AY555">
            <v>224.75</v>
          </cell>
          <cell r="AZ555">
            <v>224.75</v>
          </cell>
          <cell r="BA555">
            <v>112.375</v>
          </cell>
          <cell r="BB555">
            <v>112.375</v>
          </cell>
          <cell r="BC555">
            <v>112.375</v>
          </cell>
          <cell r="BD555"/>
          <cell r="BE555">
            <v>0</v>
          </cell>
          <cell r="BF555">
            <v>0</v>
          </cell>
          <cell r="BG555"/>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cell r="AY556">
            <v>0</v>
          </cell>
          <cell r="AZ556">
            <v>0</v>
          </cell>
          <cell r="BA556"/>
          <cell r="BB556">
            <v>0</v>
          </cell>
          <cell r="BC556">
            <v>0</v>
          </cell>
          <cell r="BD556"/>
          <cell r="BE556">
            <v>0</v>
          </cell>
          <cell r="BF556">
            <v>0</v>
          </cell>
          <cell r="BG556"/>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cell r="AY557">
            <v>0</v>
          </cell>
          <cell r="AZ557">
            <v>0</v>
          </cell>
          <cell r="BA557"/>
          <cell r="BB557">
            <v>0</v>
          </cell>
          <cell r="BC557">
            <v>0</v>
          </cell>
          <cell r="BD557"/>
          <cell r="BE557">
            <v>0</v>
          </cell>
          <cell r="BF557">
            <v>0</v>
          </cell>
          <cell r="BG557"/>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cell r="AY558">
            <v>0</v>
          </cell>
          <cell r="AZ558">
            <v>0</v>
          </cell>
          <cell r="BA558"/>
          <cell r="BB558">
            <v>0</v>
          </cell>
          <cell r="BC558">
            <v>0</v>
          </cell>
          <cell r="BD558"/>
          <cell r="BE558">
            <v>0</v>
          </cell>
          <cell r="BF558">
            <v>0</v>
          </cell>
          <cell r="BG558"/>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cell r="AY559">
            <v>0</v>
          </cell>
          <cell r="AZ559">
            <v>0</v>
          </cell>
          <cell r="BA559"/>
          <cell r="BB559">
            <v>0</v>
          </cell>
          <cell r="BC559">
            <v>0</v>
          </cell>
          <cell r="BD559"/>
          <cell r="BE559">
            <v>0</v>
          </cell>
          <cell r="BF559">
            <v>0</v>
          </cell>
          <cell r="BG559"/>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cell r="AY560">
            <v>0</v>
          </cell>
          <cell r="AZ560">
            <v>0</v>
          </cell>
          <cell r="BA560"/>
          <cell r="BB560">
            <v>0</v>
          </cell>
          <cell r="BC560">
            <v>0</v>
          </cell>
          <cell r="BD560"/>
          <cell r="BE560">
            <v>0</v>
          </cell>
          <cell r="BF560">
            <v>0</v>
          </cell>
          <cell r="BG560"/>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cell r="AY561">
            <v>0</v>
          </cell>
          <cell r="AZ561">
            <v>0</v>
          </cell>
          <cell r="BA561"/>
          <cell r="BB561">
            <v>0</v>
          </cell>
          <cell r="BC561">
            <v>0</v>
          </cell>
          <cell r="BD561"/>
          <cell r="BE561">
            <v>0</v>
          </cell>
          <cell r="BF561">
            <v>0</v>
          </cell>
          <cell r="BG561"/>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cell r="AY562">
            <v>0</v>
          </cell>
          <cell r="AZ562">
            <v>0</v>
          </cell>
          <cell r="BA562"/>
          <cell r="BB562">
            <v>0</v>
          </cell>
          <cell r="BC562">
            <v>0</v>
          </cell>
          <cell r="BD562"/>
          <cell r="BE562">
            <v>0</v>
          </cell>
          <cell r="BF562">
            <v>0</v>
          </cell>
          <cell r="BG562"/>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cell r="AY563">
            <v>0</v>
          </cell>
          <cell r="AZ563">
            <v>0</v>
          </cell>
          <cell r="BA563"/>
          <cell r="BB563">
            <v>0</v>
          </cell>
          <cell r="BC563">
            <v>0</v>
          </cell>
          <cell r="BD563"/>
          <cell r="BE563">
            <v>0</v>
          </cell>
          <cell r="BF563">
            <v>0</v>
          </cell>
          <cell r="BG563"/>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cell r="AY564">
            <v>0</v>
          </cell>
          <cell r="AZ564">
            <v>0</v>
          </cell>
          <cell r="BA564"/>
          <cell r="BB564">
            <v>0</v>
          </cell>
          <cell r="BC564">
            <v>0</v>
          </cell>
          <cell r="BD564"/>
          <cell r="BE564">
            <v>0</v>
          </cell>
          <cell r="BF564">
            <v>0</v>
          </cell>
          <cell r="BG564"/>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cell r="AY565">
            <v>0</v>
          </cell>
          <cell r="AZ565">
            <v>0</v>
          </cell>
          <cell r="BA565"/>
          <cell r="BB565">
            <v>0</v>
          </cell>
          <cell r="BC565">
            <v>0</v>
          </cell>
          <cell r="BD565"/>
          <cell r="BE565">
            <v>0</v>
          </cell>
          <cell r="BF565">
            <v>0</v>
          </cell>
          <cell r="BG565"/>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cell r="AY566">
            <v>0</v>
          </cell>
          <cell r="AZ566">
            <v>0</v>
          </cell>
          <cell r="BA566"/>
          <cell r="BB566">
            <v>0</v>
          </cell>
          <cell r="BC566">
            <v>0</v>
          </cell>
          <cell r="BD566"/>
          <cell r="BE566">
            <v>0</v>
          </cell>
          <cell r="BF566">
            <v>0</v>
          </cell>
          <cell r="BG566"/>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cell r="AY567">
            <v>0</v>
          </cell>
          <cell r="AZ567">
            <v>0</v>
          </cell>
          <cell r="BA567"/>
          <cell r="BB567">
            <v>0</v>
          </cell>
          <cell r="BC567">
            <v>0</v>
          </cell>
          <cell r="BD567"/>
          <cell r="BE567">
            <v>0</v>
          </cell>
          <cell r="BF567">
            <v>0</v>
          </cell>
          <cell r="BG567"/>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cell r="AY568">
            <v>0</v>
          </cell>
          <cell r="AZ568">
            <v>0</v>
          </cell>
          <cell r="BA568"/>
          <cell r="BB568">
            <v>0</v>
          </cell>
          <cell r="BC568">
            <v>0</v>
          </cell>
          <cell r="BD568"/>
          <cell r="BE568">
            <v>0</v>
          </cell>
          <cell r="BF568">
            <v>0</v>
          </cell>
          <cell r="BG568"/>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cell r="AY569">
            <v>0</v>
          </cell>
          <cell r="AZ569">
            <v>0</v>
          </cell>
          <cell r="BA569"/>
          <cell r="BB569">
            <v>0</v>
          </cell>
          <cell r="BC569">
            <v>0</v>
          </cell>
          <cell r="BD569"/>
          <cell r="BE569">
            <v>0</v>
          </cell>
          <cell r="BF569">
            <v>0</v>
          </cell>
          <cell r="BG569"/>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cell r="AY570">
            <v>0</v>
          </cell>
          <cell r="AZ570">
            <v>0</v>
          </cell>
          <cell r="BA570"/>
          <cell r="BB570">
            <v>0</v>
          </cell>
          <cell r="BC570">
            <v>0</v>
          </cell>
          <cell r="BD570"/>
          <cell r="BE570">
            <v>0</v>
          </cell>
          <cell r="BF570">
            <v>0</v>
          </cell>
          <cell r="BG570"/>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cell r="AY571">
            <v>0</v>
          </cell>
          <cell r="AZ571">
            <v>0</v>
          </cell>
          <cell r="BA571"/>
          <cell r="BB571">
            <v>0</v>
          </cell>
          <cell r="BC571">
            <v>0</v>
          </cell>
          <cell r="BD571"/>
          <cell r="BE571">
            <v>0</v>
          </cell>
          <cell r="BF571">
            <v>0</v>
          </cell>
          <cell r="BG571"/>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cell r="AY572">
            <v>0</v>
          </cell>
          <cell r="AZ572">
            <v>0</v>
          </cell>
          <cell r="BA572"/>
          <cell r="BB572">
            <v>0</v>
          </cell>
          <cell r="BC572">
            <v>0</v>
          </cell>
          <cell r="BD572"/>
          <cell r="BE572">
            <v>0</v>
          </cell>
          <cell r="BF572">
            <v>0</v>
          </cell>
          <cell r="BG572"/>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cell r="AL573">
            <v>1999</v>
          </cell>
          <cell r="AM573">
            <v>9999</v>
          </cell>
          <cell r="AN573" t="str">
            <v>ta8498711</v>
          </cell>
          <cell r="AO573"/>
          <cell r="AP573"/>
          <cell r="AQ573"/>
          <cell r="AR573"/>
          <cell r="AS573"/>
          <cell r="AT573"/>
          <cell r="AU573"/>
          <cell r="AV573"/>
          <cell r="AW573"/>
          <cell r="AX573"/>
          <cell r="AY573"/>
          <cell r="AZ573"/>
          <cell r="BA573"/>
          <cell r="BB573"/>
          <cell r="BC573"/>
          <cell r="BD573"/>
          <cell r="BE573"/>
          <cell r="BF573"/>
          <cell r="BG573"/>
          <cell r="BH573"/>
          <cell r="BI573"/>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cell r="AL574">
            <v>1999</v>
          </cell>
          <cell r="AM574">
            <v>9999</v>
          </cell>
          <cell r="AN574" t="str">
            <v>ta8498711</v>
          </cell>
          <cell r="AO574"/>
          <cell r="AP574"/>
          <cell r="AQ574"/>
          <cell r="AR574"/>
          <cell r="AS574"/>
          <cell r="AT574"/>
          <cell r="AU574"/>
          <cell r="AV574"/>
          <cell r="AW574"/>
          <cell r="AX574"/>
          <cell r="AY574"/>
          <cell r="AZ574"/>
          <cell r="BA574"/>
          <cell r="BB574"/>
          <cell r="BC574"/>
          <cell r="BD574"/>
          <cell r="BE574"/>
          <cell r="BF574"/>
          <cell r="BG574"/>
          <cell r="BH574"/>
          <cell r="BI574"/>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cell r="AL575">
            <v>1999</v>
          </cell>
          <cell r="AM575">
            <v>9999</v>
          </cell>
          <cell r="AN575" t="str">
            <v>ta14939</v>
          </cell>
          <cell r="AO575"/>
          <cell r="AP575"/>
          <cell r="AQ575"/>
          <cell r="AR575"/>
          <cell r="AS575"/>
          <cell r="AT575"/>
          <cell r="AU575"/>
          <cell r="AV575"/>
          <cell r="AW575"/>
          <cell r="AX575"/>
          <cell r="AY575"/>
          <cell r="AZ575"/>
          <cell r="BA575"/>
          <cell r="BB575"/>
          <cell r="BC575"/>
          <cell r="BD575"/>
          <cell r="BE575"/>
          <cell r="BF575"/>
          <cell r="BG575"/>
          <cell r="BH575"/>
          <cell r="BI575"/>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cell r="AL576">
            <v>1999</v>
          </cell>
          <cell r="AM576">
            <v>9999</v>
          </cell>
          <cell r="AN576" t="str">
            <v>ta14939</v>
          </cell>
          <cell r="AO576"/>
          <cell r="AP576"/>
          <cell r="AQ576"/>
          <cell r="AR576"/>
          <cell r="AS576"/>
          <cell r="AT576"/>
          <cell r="AU576"/>
          <cell r="AV576"/>
          <cell r="AW576"/>
          <cell r="AX576"/>
          <cell r="AY576"/>
          <cell r="AZ576"/>
          <cell r="BA576"/>
          <cell r="BB576"/>
          <cell r="BC576"/>
          <cell r="BD576"/>
          <cell r="BE576"/>
          <cell r="BF576"/>
          <cell r="BG576"/>
          <cell r="BH576"/>
          <cell r="BI576"/>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cell r="AL577">
            <v>1999</v>
          </cell>
          <cell r="AM577">
            <v>2000</v>
          </cell>
          <cell r="AN577" t="str">
            <v>ta14935</v>
          </cell>
          <cell r="AO577"/>
          <cell r="AP577"/>
          <cell r="AQ577"/>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cell r="AL578">
            <v>1999</v>
          </cell>
          <cell r="AM578">
            <v>2000</v>
          </cell>
          <cell r="AN578" t="str">
            <v>ta14939</v>
          </cell>
          <cell r="AO578"/>
          <cell r="AP578"/>
          <cell r="AQ578"/>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cell r="AL579">
            <v>1999</v>
          </cell>
          <cell r="AM579">
            <v>2000</v>
          </cell>
          <cell r="AN579" t="str">
            <v>ta14935</v>
          </cell>
          <cell r="AO579"/>
          <cell r="AP579"/>
          <cell r="AQ579"/>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cell r="AL580">
            <v>1999</v>
          </cell>
          <cell r="AM580">
            <v>2000</v>
          </cell>
          <cell r="AN580" t="str">
            <v>ta14939</v>
          </cell>
          <cell r="AO580"/>
          <cell r="AP580"/>
          <cell r="AQ580"/>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cell r="AL581">
            <v>1999</v>
          </cell>
          <cell r="AM581">
            <v>2000</v>
          </cell>
          <cell r="AN581" t="str">
            <v>ta14935</v>
          </cell>
          <cell r="AO581"/>
          <cell r="AP581"/>
          <cell r="AQ581"/>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cell r="AL582">
            <v>1999</v>
          </cell>
          <cell r="AM582">
            <v>2000</v>
          </cell>
          <cell r="AN582" t="str">
            <v>ta14939</v>
          </cell>
          <cell r="AO582"/>
          <cell r="AP582"/>
          <cell r="AQ582"/>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cell r="AL583">
            <v>1999</v>
          </cell>
          <cell r="AM583">
            <v>2000</v>
          </cell>
          <cell r="AN583" t="str">
            <v>ta14935</v>
          </cell>
          <cell r="AO583"/>
          <cell r="AP583"/>
          <cell r="AQ583"/>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cell r="AL584">
            <v>1999</v>
          </cell>
          <cell r="AM584">
            <v>2000</v>
          </cell>
          <cell r="AN584" t="str">
            <v>ta14939</v>
          </cell>
          <cell r="AO584"/>
          <cell r="AP584"/>
          <cell r="AQ584"/>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cell r="AP585"/>
          <cell r="AQ585"/>
          <cell r="AR585"/>
          <cell r="AS585"/>
          <cell r="AT585"/>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cell r="AL587">
            <v>2000</v>
          </cell>
          <cell r="AM587">
            <v>2000</v>
          </cell>
          <cell r="AN587" t="str">
            <v>ta1398710</v>
          </cell>
          <cell r="AO587"/>
          <cell r="AP587"/>
          <cell r="AQ587"/>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cell r="AL588">
            <v>2000</v>
          </cell>
          <cell r="AM588">
            <v>2000</v>
          </cell>
          <cell r="AN588" t="str">
            <v>ta1398710</v>
          </cell>
          <cell r="AO588"/>
          <cell r="AP588"/>
          <cell r="AQ588"/>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cell r="AY589">
            <v>0</v>
          </cell>
          <cell r="AZ589">
            <v>0</v>
          </cell>
          <cell r="BA589"/>
          <cell r="BB589">
            <v>0</v>
          </cell>
          <cell r="BC589">
            <v>0</v>
          </cell>
          <cell r="BD589"/>
          <cell r="BE589">
            <v>0</v>
          </cell>
          <cell r="BF589">
            <v>0</v>
          </cell>
          <cell r="BG589"/>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cell r="AL590">
            <v>2000</v>
          </cell>
          <cell r="AM590">
            <v>2000</v>
          </cell>
          <cell r="AN590" t="str">
            <v>ta1398707</v>
          </cell>
          <cell r="AO590"/>
          <cell r="AP590"/>
          <cell r="AQ590"/>
          <cell r="AR590">
            <v>7.125</v>
          </cell>
          <cell r="AS590">
            <v>14.25</v>
          </cell>
          <cell r="AT590">
            <v>14.25</v>
          </cell>
          <cell r="AU590">
            <v>14.25</v>
          </cell>
          <cell r="AV590">
            <v>28.5</v>
          </cell>
          <cell r="AW590">
            <v>28.5</v>
          </cell>
          <cell r="AX590">
            <v>14.25</v>
          </cell>
          <cell r="AY590">
            <v>14.25</v>
          </cell>
          <cell r="AZ590">
            <v>14.25</v>
          </cell>
          <cell r="BA590"/>
          <cell r="BB590">
            <v>0</v>
          </cell>
          <cell r="BC590">
            <v>0</v>
          </cell>
          <cell r="BD590"/>
          <cell r="BE590">
            <v>0</v>
          </cell>
          <cell r="BF590">
            <v>0</v>
          </cell>
          <cell r="BG590"/>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cell r="AL591">
            <v>2000</v>
          </cell>
          <cell r="AM591">
            <v>2000</v>
          </cell>
          <cell r="AN591" t="str">
            <v>ta1398707</v>
          </cell>
          <cell r="AO591"/>
          <cell r="AP591"/>
          <cell r="AQ591"/>
          <cell r="AR591">
            <v>19.125</v>
          </cell>
          <cell r="AS591">
            <v>38.25</v>
          </cell>
          <cell r="AT591">
            <v>38.25</v>
          </cell>
          <cell r="AU591">
            <v>38.25</v>
          </cell>
          <cell r="AV591">
            <v>76.5</v>
          </cell>
          <cell r="AW591">
            <v>76.5</v>
          </cell>
          <cell r="AX591">
            <v>38.25</v>
          </cell>
          <cell r="AY591">
            <v>38.25</v>
          </cell>
          <cell r="AZ591">
            <v>38.25</v>
          </cell>
          <cell r="BA591"/>
          <cell r="BB591">
            <v>0</v>
          </cell>
          <cell r="BC591">
            <v>0</v>
          </cell>
          <cell r="BD591"/>
          <cell r="BE591">
            <v>0</v>
          </cell>
          <cell r="BF591">
            <v>0</v>
          </cell>
          <cell r="BG591"/>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cell r="AL592">
            <v>2000</v>
          </cell>
          <cell r="AM592">
            <v>2000</v>
          </cell>
          <cell r="AN592" t="str">
            <v>ta1398707</v>
          </cell>
          <cell r="AO592"/>
          <cell r="AP592"/>
          <cell r="AQ592"/>
          <cell r="AR592">
            <v>30</v>
          </cell>
          <cell r="AS592">
            <v>60</v>
          </cell>
          <cell r="AT592">
            <v>60</v>
          </cell>
          <cell r="AU592">
            <v>60</v>
          </cell>
          <cell r="AV592">
            <v>120</v>
          </cell>
          <cell r="AW592">
            <v>120</v>
          </cell>
          <cell r="AX592">
            <v>60</v>
          </cell>
          <cell r="AY592">
            <v>60</v>
          </cell>
          <cell r="AZ592">
            <v>60</v>
          </cell>
          <cell r="BA592"/>
          <cell r="BB592">
            <v>0</v>
          </cell>
          <cell r="BC592">
            <v>0</v>
          </cell>
          <cell r="BD592"/>
          <cell r="BE592">
            <v>0</v>
          </cell>
          <cell r="BF592">
            <v>0</v>
          </cell>
          <cell r="BG592"/>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cell r="AL593">
            <v>2000</v>
          </cell>
          <cell r="AM593">
            <v>2000</v>
          </cell>
          <cell r="AN593" t="str">
            <v>ta1398708</v>
          </cell>
          <cell r="AO593"/>
          <cell r="AP593"/>
          <cell r="AQ593"/>
          <cell r="AR593">
            <v>1.625</v>
          </cell>
          <cell r="AS593">
            <v>3.25</v>
          </cell>
          <cell r="AT593">
            <v>3.25</v>
          </cell>
          <cell r="AU593">
            <v>3.25</v>
          </cell>
          <cell r="AV593">
            <v>6.5</v>
          </cell>
          <cell r="AW593">
            <v>6.5</v>
          </cell>
          <cell r="AX593">
            <v>3.25</v>
          </cell>
          <cell r="AY593">
            <v>3.25</v>
          </cell>
          <cell r="AZ593">
            <v>3.25</v>
          </cell>
          <cell r="BA593"/>
          <cell r="BB593">
            <v>0</v>
          </cell>
          <cell r="BC593">
            <v>0</v>
          </cell>
          <cell r="BD593"/>
          <cell r="BE593">
            <v>0</v>
          </cell>
          <cell r="BF593">
            <v>0</v>
          </cell>
          <cell r="BG593"/>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cell r="AL594">
            <v>2001</v>
          </cell>
          <cell r="AM594">
            <v>2001</v>
          </cell>
          <cell r="AN594" t="str">
            <v>ta1398710</v>
          </cell>
          <cell r="AO594"/>
          <cell r="AP594"/>
          <cell r="AQ594"/>
          <cell r="AR594"/>
          <cell r="AS594"/>
          <cell r="AT594"/>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cell r="AL595">
            <v>1999</v>
          </cell>
          <cell r="AM595">
            <v>2001</v>
          </cell>
          <cell r="AN595" t="str">
            <v>ta1398710</v>
          </cell>
          <cell r="AO595"/>
          <cell r="AP595"/>
          <cell r="AQ595"/>
          <cell r="AR595"/>
          <cell r="AS595"/>
          <cell r="AT595"/>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cell r="AL596">
            <v>1999</v>
          </cell>
          <cell r="AM596">
            <v>2000</v>
          </cell>
          <cell r="AN596" t="str">
            <v>ta14939</v>
          </cell>
          <cell r="AO596"/>
          <cell r="AP596"/>
          <cell r="AQ596"/>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cell r="AL597">
            <v>1999</v>
          </cell>
          <cell r="AM597">
            <v>2000</v>
          </cell>
          <cell r="AN597" t="str">
            <v>ta14935</v>
          </cell>
          <cell r="AO597"/>
          <cell r="AP597"/>
          <cell r="AQ597"/>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cell r="AL598">
            <v>1999</v>
          </cell>
          <cell r="AM598">
            <v>2000</v>
          </cell>
          <cell r="AN598" t="str">
            <v>ta14939</v>
          </cell>
          <cell r="AO598"/>
          <cell r="AP598"/>
          <cell r="AQ598"/>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cell r="AL599">
            <v>1999</v>
          </cell>
          <cell r="AM599">
            <v>2000</v>
          </cell>
          <cell r="AN599" t="str">
            <v>ta14935</v>
          </cell>
          <cell r="AO599"/>
          <cell r="AP599"/>
          <cell r="AQ599"/>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cell r="AL600">
            <v>1999</v>
          </cell>
          <cell r="AM600">
            <v>2000</v>
          </cell>
          <cell r="AN600" t="str">
            <v>ta14939</v>
          </cell>
          <cell r="AO600"/>
          <cell r="AP600"/>
          <cell r="AQ600"/>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cell r="AL601">
            <v>1999</v>
          </cell>
          <cell r="AM601">
            <v>2000</v>
          </cell>
          <cell r="AN601" t="str">
            <v>ta14939</v>
          </cell>
          <cell r="AO601"/>
          <cell r="AP601"/>
          <cell r="AQ601"/>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cell r="BE602">
            <v>0</v>
          </cell>
          <cell r="BF602">
            <v>0</v>
          </cell>
          <cell r="BG602"/>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cell r="AL603">
            <v>2000</v>
          </cell>
          <cell r="AM603">
            <v>2000</v>
          </cell>
          <cell r="AN603" t="str">
            <v>ta1398710</v>
          </cell>
          <cell r="AO603"/>
          <cell r="AP603"/>
          <cell r="AQ603"/>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cell r="AL604">
            <v>2000</v>
          </cell>
          <cell r="AM604">
            <v>2000</v>
          </cell>
          <cell r="AN604" t="str">
            <v>ta1398710</v>
          </cell>
          <cell r="AO604"/>
          <cell r="AP604"/>
          <cell r="AQ604"/>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cell r="AL605">
            <v>2000</v>
          </cell>
          <cell r="AM605">
            <v>2000</v>
          </cell>
          <cell r="AN605" t="str">
            <v>ta1398710</v>
          </cell>
          <cell r="AO605"/>
          <cell r="AP605"/>
          <cell r="AQ605"/>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cell r="AL606">
            <v>2001</v>
          </cell>
          <cell r="AM606">
            <v>2001</v>
          </cell>
          <cell r="AN606" t="str">
            <v>ta1398710</v>
          </cell>
          <cell r="AO606"/>
          <cell r="AP606"/>
          <cell r="AQ606"/>
          <cell r="AR606"/>
          <cell r="AS606"/>
          <cell r="AT606"/>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cell r="AY607">
            <v>0</v>
          </cell>
          <cell r="AZ607">
            <v>0</v>
          </cell>
          <cell r="BA607"/>
          <cell r="BB607">
            <v>0</v>
          </cell>
          <cell r="BC607">
            <v>0</v>
          </cell>
          <cell r="BD607"/>
          <cell r="BE607">
            <v>0</v>
          </cell>
          <cell r="BF607">
            <v>0</v>
          </cell>
          <cell r="BG607"/>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cell r="AL608">
            <v>2000</v>
          </cell>
          <cell r="AM608">
            <v>2000</v>
          </cell>
          <cell r="AN608" t="str">
            <v>ta1398707</v>
          </cell>
          <cell r="AO608"/>
          <cell r="AP608"/>
          <cell r="AQ608"/>
          <cell r="AR608">
            <v>4.5</v>
          </cell>
          <cell r="AS608">
            <v>9</v>
          </cell>
          <cell r="AT608">
            <v>9</v>
          </cell>
          <cell r="AU608">
            <v>9</v>
          </cell>
          <cell r="AV608">
            <v>18</v>
          </cell>
          <cell r="AW608">
            <v>18</v>
          </cell>
          <cell r="AX608">
            <v>9</v>
          </cell>
          <cell r="AY608">
            <v>9</v>
          </cell>
          <cell r="AZ608">
            <v>9</v>
          </cell>
          <cell r="BA608"/>
          <cell r="BB608">
            <v>0</v>
          </cell>
          <cell r="BC608">
            <v>0</v>
          </cell>
          <cell r="BD608"/>
          <cell r="BE608">
            <v>0</v>
          </cell>
          <cell r="BF608">
            <v>0</v>
          </cell>
          <cell r="BG608"/>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cell r="AL609">
            <v>2000</v>
          </cell>
          <cell r="AM609">
            <v>2000</v>
          </cell>
          <cell r="AN609" t="str">
            <v>ta1398707</v>
          </cell>
          <cell r="AO609"/>
          <cell r="AP609"/>
          <cell r="AQ609"/>
          <cell r="AR609">
            <v>23.4375</v>
          </cell>
          <cell r="AS609">
            <v>46.875</v>
          </cell>
          <cell r="AT609">
            <v>46.875</v>
          </cell>
          <cell r="AU609">
            <v>46.875</v>
          </cell>
          <cell r="AV609">
            <v>93.75</v>
          </cell>
          <cell r="AW609">
            <v>93.75</v>
          </cell>
          <cell r="AX609">
            <v>46.875</v>
          </cell>
          <cell r="AY609">
            <v>46.875</v>
          </cell>
          <cell r="AZ609">
            <v>46.875</v>
          </cell>
          <cell r="BA609"/>
          <cell r="BB609">
            <v>0</v>
          </cell>
          <cell r="BC609">
            <v>0</v>
          </cell>
          <cell r="BD609"/>
          <cell r="BE609">
            <v>0</v>
          </cell>
          <cell r="BF609">
            <v>0</v>
          </cell>
          <cell r="BG609"/>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cell r="AL610">
            <v>2000</v>
          </cell>
          <cell r="AM610">
            <v>2000</v>
          </cell>
          <cell r="AN610" t="str">
            <v>ta1398707</v>
          </cell>
          <cell r="AO610"/>
          <cell r="AP610"/>
          <cell r="AQ610"/>
          <cell r="AR610">
            <v>70.3125</v>
          </cell>
          <cell r="AS610">
            <v>140.625</v>
          </cell>
          <cell r="AT610">
            <v>140.625</v>
          </cell>
          <cell r="AU610">
            <v>140.625</v>
          </cell>
          <cell r="AV610">
            <v>281.25</v>
          </cell>
          <cell r="AW610">
            <v>281.25</v>
          </cell>
          <cell r="AX610">
            <v>140.625</v>
          </cell>
          <cell r="AY610">
            <v>140.625</v>
          </cell>
          <cell r="AZ610">
            <v>140.625</v>
          </cell>
          <cell r="BA610"/>
          <cell r="BB610">
            <v>0</v>
          </cell>
          <cell r="BC610">
            <v>0</v>
          </cell>
          <cell r="BD610"/>
          <cell r="BE610">
            <v>0</v>
          </cell>
          <cell r="BF610">
            <v>0</v>
          </cell>
          <cell r="BG610"/>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cell r="AL611">
            <v>2001</v>
          </cell>
          <cell r="AM611">
            <v>2001</v>
          </cell>
          <cell r="AN611" t="str">
            <v>ta1398710</v>
          </cell>
          <cell r="AO611"/>
          <cell r="AP611"/>
          <cell r="AQ611"/>
          <cell r="AR611"/>
          <cell r="AS611"/>
          <cell r="AT611"/>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cell r="AL612">
            <v>1999</v>
          </cell>
          <cell r="AM612">
            <v>2001</v>
          </cell>
          <cell r="AN612" t="str">
            <v>ta1398710</v>
          </cell>
          <cell r="AO612"/>
          <cell r="AP612"/>
          <cell r="AQ612"/>
          <cell r="AR612"/>
          <cell r="AS612"/>
          <cell r="AT612"/>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cell r="AL613">
            <v>1999</v>
          </cell>
          <cell r="AM613">
            <v>2001</v>
          </cell>
          <cell r="AN613" t="str">
            <v>ta1398710</v>
          </cell>
          <cell r="AO613"/>
          <cell r="AP613"/>
          <cell r="AQ613"/>
          <cell r="AR613"/>
          <cell r="AS613"/>
          <cell r="AT613"/>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cell r="BE614">
            <v>0</v>
          </cell>
          <cell r="BF614">
            <v>0</v>
          </cell>
          <cell r="BG614"/>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cell r="AL617">
            <v>2000</v>
          </cell>
          <cell r="AM617">
            <v>2000</v>
          </cell>
          <cell r="AN617" t="str">
            <v>ta1398707</v>
          </cell>
          <cell r="AO617"/>
          <cell r="AP617"/>
          <cell r="AQ617"/>
          <cell r="AR617">
            <v>6.25</v>
          </cell>
          <cell r="AS617">
            <v>12.5</v>
          </cell>
          <cell r="AT617">
            <v>12.5</v>
          </cell>
          <cell r="AU617">
            <v>12.5</v>
          </cell>
          <cell r="AV617">
            <v>25</v>
          </cell>
          <cell r="AW617">
            <v>25</v>
          </cell>
          <cell r="AX617">
            <v>12.5</v>
          </cell>
          <cell r="AY617">
            <v>12.5</v>
          </cell>
          <cell r="AZ617">
            <v>12.5</v>
          </cell>
          <cell r="BA617"/>
          <cell r="BB617">
            <v>0</v>
          </cell>
          <cell r="BC617">
            <v>0</v>
          </cell>
          <cell r="BD617"/>
          <cell r="BE617">
            <v>0</v>
          </cell>
          <cell r="BF617">
            <v>0</v>
          </cell>
          <cell r="BG617"/>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cell r="AL618">
            <v>1999</v>
          </cell>
          <cell r="AM618">
            <v>2000</v>
          </cell>
          <cell r="AN618" t="str">
            <v>ta14935</v>
          </cell>
          <cell r="AO618"/>
          <cell r="AP618"/>
          <cell r="AQ618"/>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cell r="AL619">
            <v>2000</v>
          </cell>
          <cell r="AM619">
            <v>2000</v>
          </cell>
          <cell r="AN619" t="str">
            <v>ta1398811</v>
          </cell>
          <cell r="AO619"/>
          <cell r="AP619"/>
          <cell r="AQ619"/>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cell r="AL620">
            <v>2000</v>
          </cell>
          <cell r="AM620">
            <v>2000</v>
          </cell>
          <cell r="AN620" t="str">
            <v>ta1398811</v>
          </cell>
          <cell r="AO620"/>
          <cell r="AP620"/>
          <cell r="AQ620"/>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cell r="BE621">
            <v>0</v>
          </cell>
          <cell r="BF621">
            <v>0</v>
          </cell>
          <cell r="BG621"/>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cell r="AL622">
            <v>1999</v>
          </cell>
          <cell r="AM622">
            <v>2000</v>
          </cell>
          <cell r="AN622" t="str">
            <v>ta14939</v>
          </cell>
          <cell r="AO622"/>
          <cell r="AP622"/>
          <cell r="AQ622"/>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cell r="AL623">
            <v>2000</v>
          </cell>
          <cell r="AM623">
            <v>2000</v>
          </cell>
          <cell r="AN623" t="str">
            <v>ta14939</v>
          </cell>
          <cell r="AO623"/>
          <cell r="AP623"/>
          <cell r="AQ623"/>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cell r="AL624">
            <v>1999</v>
          </cell>
          <cell r="AM624">
            <v>9999</v>
          </cell>
          <cell r="AN624" t="str">
            <v>ta14935</v>
          </cell>
          <cell r="AO624"/>
          <cell r="AP624"/>
          <cell r="AQ624"/>
          <cell r="AR624"/>
          <cell r="AS624"/>
          <cell r="AT624"/>
          <cell r="AU624"/>
          <cell r="AV624"/>
          <cell r="AW624"/>
          <cell r="AX624"/>
          <cell r="AY624"/>
          <cell r="AZ624"/>
          <cell r="BA624"/>
          <cell r="BB624"/>
          <cell r="BC624"/>
          <cell r="BD624"/>
          <cell r="BE624"/>
          <cell r="BF624"/>
          <cell r="BG624"/>
          <cell r="BH624"/>
          <cell r="BI624"/>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cell r="AL625">
            <v>1999</v>
          </cell>
          <cell r="AM625">
            <v>9999</v>
          </cell>
          <cell r="AN625" t="str">
            <v>ta14935</v>
          </cell>
          <cell r="AO625"/>
          <cell r="AP625"/>
          <cell r="AQ625"/>
          <cell r="AR625"/>
          <cell r="AS625"/>
          <cell r="AT625"/>
          <cell r="AU625"/>
          <cell r="AV625"/>
          <cell r="AW625"/>
          <cell r="AX625"/>
          <cell r="AY625"/>
          <cell r="AZ625"/>
          <cell r="BA625"/>
          <cell r="BB625"/>
          <cell r="BC625"/>
          <cell r="BD625"/>
          <cell r="BE625"/>
          <cell r="BF625"/>
          <cell r="BG625"/>
          <cell r="BH625"/>
          <cell r="BI625"/>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cell r="AL626">
            <v>1999</v>
          </cell>
          <cell r="AM626">
            <v>9999</v>
          </cell>
          <cell r="AN626" t="str">
            <v>ta1398710</v>
          </cell>
          <cell r="AO626"/>
          <cell r="AP626"/>
          <cell r="AQ626"/>
          <cell r="AR626"/>
          <cell r="AS626"/>
          <cell r="AT626"/>
          <cell r="AU626"/>
          <cell r="AV626"/>
          <cell r="AW626"/>
          <cell r="AX626"/>
          <cell r="AY626"/>
          <cell r="AZ626"/>
          <cell r="BA626"/>
          <cell r="BB626"/>
          <cell r="BC626"/>
          <cell r="BD626"/>
          <cell r="BE626"/>
          <cell r="BF626"/>
          <cell r="BG626"/>
          <cell r="BH626"/>
          <cell r="BI626"/>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cell r="AL627">
            <v>2000</v>
          </cell>
          <cell r="AM627">
            <v>2001</v>
          </cell>
          <cell r="AN627" t="str">
            <v>ta1398710</v>
          </cell>
          <cell r="AO627"/>
          <cell r="AP627"/>
          <cell r="AQ627"/>
          <cell r="AR627"/>
          <cell r="AS627"/>
          <cell r="AT627"/>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cell r="AL628">
            <v>1999</v>
          </cell>
          <cell r="AM628">
            <v>2001</v>
          </cell>
          <cell r="AN628" t="str">
            <v>ta1398711</v>
          </cell>
          <cell r="AO628"/>
          <cell r="AP628"/>
          <cell r="AQ628"/>
          <cell r="AR628"/>
          <cell r="AS628"/>
          <cell r="AT628"/>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cell r="AL629">
            <v>2000</v>
          </cell>
          <cell r="AM629">
            <v>2001</v>
          </cell>
          <cell r="AN629" t="str">
            <v>ta1398711</v>
          </cell>
          <cell r="AO629"/>
          <cell r="AP629"/>
          <cell r="AQ629"/>
          <cell r="AR629"/>
          <cell r="AS629"/>
          <cell r="AT629"/>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cell r="AL630">
            <v>1999</v>
          </cell>
          <cell r="AM630">
            <v>2001</v>
          </cell>
          <cell r="AN630" t="str">
            <v>ta1398710</v>
          </cell>
          <cell r="AO630"/>
          <cell r="AP630"/>
          <cell r="AQ630"/>
          <cell r="AR630"/>
          <cell r="AS630"/>
          <cell r="AT630"/>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cell r="AL631">
            <v>2000</v>
          </cell>
          <cell r="AM631">
            <v>2001</v>
          </cell>
          <cell r="AN631" t="str">
            <v>ta1398710</v>
          </cell>
          <cell r="AO631"/>
          <cell r="AP631"/>
          <cell r="AQ631"/>
          <cell r="AR631"/>
          <cell r="AS631"/>
          <cell r="AT631"/>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cell r="AL632">
            <v>2001</v>
          </cell>
          <cell r="AM632">
            <v>2001</v>
          </cell>
          <cell r="AN632" t="str">
            <v>ta1398710</v>
          </cell>
          <cell r="AO632"/>
          <cell r="AP632"/>
          <cell r="AQ632"/>
          <cell r="AR632"/>
          <cell r="AS632"/>
          <cell r="AT632"/>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cell r="AL633">
            <v>1999</v>
          </cell>
          <cell r="AM633">
            <v>2001</v>
          </cell>
          <cell r="AN633" t="str">
            <v>ta1398710</v>
          </cell>
          <cell r="AO633"/>
          <cell r="AP633"/>
          <cell r="AQ633"/>
          <cell r="AR633"/>
          <cell r="AS633"/>
          <cell r="AT633"/>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cell r="AL634">
            <v>1999</v>
          </cell>
          <cell r="AM634">
            <v>2001</v>
          </cell>
          <cell r="AN634" t="str">
            <v>ta1398710</v>
          </cell>
          <cell r="AO634"/>
          <cell r="AP634"/>
          <cell r="AQ634"/>
          <cell r="AR634"/>
          <cell r="AS634"/>
          <cell r="AT634"/>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cell r="AL635">
            <v>1999</v>
          </cell>
          <cell r="AM635">
            <v>2001</v>
          </cell>
          <cell r="AN635" t="str">
            <v>ta1398710</v>
          </cell>
          <cell r="AO635"/>
          <cell r="AP635"/>
          <cell r="AQ635"/>
          <cell r="AR635"/>
          <cell r="AS635"/>
          <cell r="AT635"/>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cell r="AL636">
            <v>1999</v>
          </cell>
          <cell r="AM636">
            <v>2001</v>
          </cell>
          <cell r="AN636" t="str">
            <v>ta1398710</v>
          </cell>
          <cell r="AO636"/>
          <cell r="AP636"/>
          <cell r="AQ636"/>
          <cell r="AR636"/>
          <cell r="AS636"/>
          <cell r="AT636"/>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cell r="AL638">
            <v>1999</v>
          </cell>
          <cell r="AM638">
            <v>2002</v>
          </cell>
          <cell r="AN638" t="str">
            <v>ta14935</v>
          </cell>
          <cell r="AO638"/>
          <cell r="AP638"/>
          <cell r="AQ638"/>
          <cell r="AR638"/>
          <cell r="AS638"/>
          <cell r="AT638"/>
          <cell r="AU638"/>
          <cell r="AV638"/>
          <cell r="AW638"/>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cell r="AL639">
            <v>1999</v>
          </cell>
          <cell r="AM639">
            <v>2002</v>
          </cell>
          <cell r="AN639" t="str">
            <v>ta14939</v>
          </cell>
          <cell r="AO639"/>
          <cell r="AP639"/>
          <cell r="AQ639"/>
          <cell r="AR639"/>
          <cell r="AS639"/>
          <cell r="AT639"/>
          <cell r="AU639"/>
          <cell r="AV639"/>
          <cell r="AW639"/>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cell r="AL640">
            <v>1999</v>
          </cell>
          <cell r="AM640">
            <v>2002</v>
          </cell>
          <cell r="AN640" t="str">
            <v>ta14935</v>
          </cell>
          <cell r="AO640"/>
          <cell r="AP640"/>
          <cell r="AQ640"/>
          <cell r="AR640"/>
          <cell r="AS640"/>
          <cell r="AT640"/>
          <cell r="AU640"/>
          <cell r="AV640"/>
          <cell r="AW640"/>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cell r="AL641">
            <v>1999</v>
          </cell>
          <cell r="AM641">
            <v>2002</v>
          </cell>
          <cell r="AN641" t="str">
            <v>ta14935</v>
          </cell>
          <cell r="AO641"/>
          <cell r="AP641"/>
          <cell r="AQ641"/>
          <cell r="AR641"/>
          <cell r="AS641"/>
          <cell r="AT641"/>
          <cell r="AU641"/>
          <cell r="AV641"/>
          <cell r="AW641"/>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cell r="AL642">
            <v>1999</v>
          </cell>
          <cell r="AM642">
            <v>2002</v>
          </cell>
          <cell r="AN642" t="str">
            <v>ta14935</v>
          </cell>
          <cell r="AO642"/>
          <cell r="AP642"/>
          <cell r="AQ642"/>
          <cell r="AR642"/>
          <cell r="AS642"/>
          <cell r="AT642"/>
          <cell r="AU642"/>
          <cell r="AV642"/>
          <cell r="AW642"/>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cell r="AL643">
            <v>2001</v>
          </cell>
          <cell r="AM643">
            <v>2002</v>
          </cell>
          <cell r="AN643" t="str">
            <v>ta14935</v>
          </cell>
          <cell r="AO643"/>
          <cell r="AP643"/>
          <cell r="AQ643"/>
          <cell r="AR643"/>
          <cell r="AS643"/>
          <cell r="AT643"/>
          <cell r="AU643"/>
          <cell r="AV643"/>
          <cell r="AW643"/>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cell r="AL644">
            <v>1999</v>
          </cell>
          <cell r="AM644">
            <v>2002</v>
          </cell>
          <cell r="AN644" t="str">
            <v>ta14939</v>
          </cell>
          <cell r="AO644"/>
          <cell r="AP644"/>
          <cell r="AQ644"/>
          <cell r="AR644"/>
          <cell r="AS644"/>
          <cell r="AT644"/>
          <cell r="AU644"/>
          <cell r="AV644"/>
          <cell r="AW644"/>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cell r="AL645">
            <v>2002</v>
          </cell>
          <cell r="AM645">
            <v>2002</v>
          </cell>
          <cell r="AN645" t="str">
            <v>ta14935</v>
          </cell>
          <cell r="AO645"/>
          <cell r="AP645"/>
          <cell r="AQ645"/>
          <cell r="AR645"/>
          <cell r="AS645"/>
          <cell r="AT645"/>
          <cell r="AU645"/>
          <cell r="AV645"/>
          <cell r="AW645"/>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cell r="AL646">
            <v>2002</v>
          </cell>
          <cell r="AM646">
            <v>2002</v>
          </cell>
          <cell r="AN646" t="str">
            <v>ta14933</v>
          </cell>
          <cell r="AO646"/>
          <cell r="AP646"/>
          <cell r="AQ646"/>
          <cell r="AR646"/>
          <cell r="AS646"/>
          <cell r="AT646"/>
          <cell r="AU646"/>
          <cell r="AV646"/>
          <cell r="AW646"/>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cell r="AL647">
            <v>2001</v>
          </cell>
          <cell r="AM647">
            <v>2002</v>
          </cell>
          <cell r="AN647" t="str">
            <v>ta14935</v>
          </cell>
          <cell r="AO647"/>
          <cell r="AP647"/>
          <cell r="AQ647"/>
          <cell r="AR647"/>
          <cell r="AS647"/>
          <cell r="AT647"/>
          <cell r="AU647"/>
          <cell r="AV647"/>
          <cell r="AW647"/>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cell r="AL648">
            <v>2002</v>
          </cell>
          <cell r="AM648">
            <v>2002</v>
          </cell>
          <cell r="AN648" t="str">
            <v>ta14935</v>
          </cell>
          <cell r="AO648"/>
          <cell r="AP648"/>
          <cell r="AQ648"/>
          <cell r="AR648"/>
          <cell r="AS648"/>
          <cell r="AT648"/>
          <cell r="AU648"/>
          <cell r="AV648"/>
          <cell r="AW648"/>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cell r="AL649">
            <v>1999</v>
          </cell>
          <cell r="AM649">
            <v>2002</v>
          </cell>
          <cell r="AN649" t="str">
            <v>ta14935</v>
          </cell>
          <cell r="AO649"/>
          <cell r="AP649"/>
          <cell r="AQ649"/>
          <cell r="AR649"/>
          <cell r="AS649"/>
          <cell r="AT649"/>
          <cell r="AU649"/>
          <cell r="AV649"/>
          <cell r="AW649"/>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cell r="AL650">
            <v>1999</v>
          </cell>
          <cell r="AM650">
            <v>2002</v>
          </cell>
          <cell r="AN650" t="str">
            <v>ta14935</v>
          </cell>
          <cell r="AO650"/>
          <cell r="AP650"/>
          <cell r="AQ650"/>
          <cell r="AR650"/>
          <cell r="AS650"/>
          <cell r="AT650"/>
          <cell r="AU650"/>
          <cell r="AV650"/>
          <cell r="AW650"/>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cell r="AL651">
            <v>1999</v>
          </cell>
          <cell r="AM651">
            <v>2002</v>
          </cell>
          <cell r="AN651" t="str">
            <v>ta14935</v>
          </cell>
          <cell r="AO651"/>
          <cell r="AP651"/>
          <cell r="AQ651"/>
          <cell r="AR651"/>
          <cell r="AS651"/>
          <cell r="AT651"/>
          <cell r="AU651"/>
          <cell r="AV651"/>
          <cell r="AW651"/>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cell r="AL652">
            <v>1999</v>
          </cell>
          <cell r="AM652">
            <v>2002</v>
          </cell>
          <cell r="AN652" t="str">
            <v>ta14939</v>
          </cell>
          <cell r="AO652"/>
          <cell r="AP652"/>
          <cell r="AQ652"/>
          <cell r="AR652"/>
          <cell r="AS652"/>
          <cell r="AT652"/>
          <cell r="AU652"/>
          <cell r="AV652"/>
          <cell r="AW652"/>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cell r="AL653">
            <v>1999</v>
          </cell>
          <cell r="AM653">
            <v>2002</v>
          </cell>
          <cell r="AN653" t="str">
            <v>ta14935</v>
          </cell>
          <cell r="AO653"/>
          <cell r="AP653"/>
          <cell r="AQ653"/>
          <cell r="AR653"/>
          <cell r="AS653"/>
          <cell r="AT653"/>
          <cell r="AU653"/>
          <cell r="AV653"/>
          <cell r="AW653"/>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cell r="AL654">
            <v>2002</v>
          </cell>
          <cell r="AM654">
            <v>2002</v>
          </cell>
          <cell r="AN654" t="str">
            <v>ta14935</v>
          </cell>
          <cell r="AO654"/>
          <cell r="AP654"/>
          <cell r="AQ654"/>
          <cell r="AR654"/>
          <cell r="AS654"/>
          <cell r="AT654"/>
          <cell r="AU654"/>
          <cell r="AV654"/>
          <cell r="AW654"/>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cell r="AL655">
            <v>2002</v>
          </cell>
          <cell r="AM655">
            <v>2002</v>
          </cell>
          <cell r="AN655" t="str">
            <v>ta14935</v>
          </cell>
          <cell r="AO655"/>
          <cell r="AP655"/>
          <cell r="AQ655"/>
          <cell r="AR655"/>
          <cell r="AS655"/>
          <cell r="AT655"/>
          <cell r="AU655"/>
          <cell r="AV655"/>
          <cell r="AW655"/>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cell r="AL656">
            <v>2002</v>
          </cell>
          <cell r="AM656">
            <v>2002</v>
          </cell>
          <cell r="AN656" t="str">
            <v>ta14935</v>
          </cell>
          <cell r="AO656"/>
          <cell r="AP656"/>
          <cell r="AQ656"/>
          <cell r="AR656"/>
          <cell r="AS656"/>
          <cell r="AT656"/>
          <cell r="AU656"/>
          <cell r="AV656"/>
          <cell r="AW656"/>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cell r="AL657">
            <v>1999</v>
          </cell>
          <cell r="AM657">
            <v>2002</v>
          </cell>
          <cell r="AN657" t="str">
            <v>ta14935</v>
          </cell>
          <cell r="AO657"/>
          <cell r="AP657"/>
          <cell r="AQ657"/>
          <cell r="AR657"/>
          <cell r="AS657"/>
          <cell r="AT657"/>
          <cell r="AU657"/>
          <cell r="AV657"/>
          <cell r="AW657"/>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cell r="AL658">
            <v>2002</v>
          </cell>
          <cell r="AM658">
            <v>2002</v>
          </cell>
          <cell r="AN658" t="str">
            <v>ta1398708</v>
          </cell>
          <cell r="AO658"/>
          <cell r="AP658"/>
          <cell r="AQ658"/>
          <cell r="AR658"/>
          <cell r="AS658"/>
          <cell r="AT658"/>
          <cell r="AU658"/>
          <cell r="AV658"/>
          <cell r="AW658"/>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cell r="AL659">
            <v>1999</v>
          </cell>
          <cell r="AM659">
            <v>2002</v>
          </cell>
          <cell r="AN659" t="str">
            <v>ta1398707</v>
          </cell>
          <cell r="AO659"/>
          <cell r="AP659"/>
          <cell r="AQ659"/>
          <cell r="AR659"/>
          <cell r="AS659"/>
          <cell r="AT659"/>
          <cell r="AU659"/>
          <cell r="AV659"/>
          <cell r="AW659"/>
          <cell r="AX659">
            <v>16.625</v>
          </cell>
          <cell r="AY659">
            <v>33.25</v>
          </cell>
          <cell r="AZ659">
            <v>33.25</v>
          </cell>
          <cell r="BA659">
            <v>33.25</v>
          </cell>
          <cell r="BB659">
            <v>66.5</v>
          </cell>
          <cell r="BC659">
            <v>66.5</v>
          </cell>
          <cell r="BD659">
            <v>33.25</v>
          </cell>
          <cell r="BE659">
            <v>33.25</v>
          </cell>
          <cell r="BF659">
            <v>33.25</v>
          </cell>
          <cell r="BG659"/>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cell r="AL660">
            <v>2000</v>
          </cell>
          <cell r="AM660">
            <v>2002</v>
          </cell>
          <cell r="AN660" t="str">
            <v>ta1398710</v>
          </cell>
          <cell r="AO660"/>
          <cell r="AP660"/>
          <cell r="AQ660"/>
          <cell r="AR660"/>
          <cell r="AS660"/>
          <cell r="AT660"/>
          <cell r="AU660"/>
          <cell r="AV660"/>
          <cell r="AW660"/>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cell r="AL661">
            <v>1999</v>
          </cell>
          <cell r="AM661">
            <v>2002</v>
          </cell>
          <cell r="AN661" t="str">
            <v>ta1398710</v>
          </cell>
          <cell r="AO661"/>
          <cell r="AP661"/>
          <cell r="AQ661"/>
          <cell r="AR661"/>
          <cell r="AS661"/>
          <cell r="AT661"/>
          <cell r="AU661"/>
          <cell r="AV661"/>
          <cell r="AW661"/>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cell r="AL662">
            <v>1999</v>
          </cell>
          <cell r="AM662">
            <v>2002</v>
          </cell>
          <cell r="AN662" t="str">
            <v>ta1398710</v>
          </cell>
          <cell r="AO662"/>
          <cell r="AP662"/>
          <cell r="AQ662"/>
          <cell r="AR662"/>
          <cell r="AS662"/>
          <cell r="AT662"/>
          <cell r="AU662"/>
          <cell r="AV662"/>
          <cell r="AW662"/>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cell r="AL663">
            <v>2002</v>
          </cell>
          <cell r="AM663">
            <v>2002</v>
          </cell>
          <cell r="AN663" t="str">
            <v>ta1398710</v>
          </cell>
          <cell r="AO663"/>
          <cell r="AP663"/>
          <cell r="AQ663"/>
          <cell r="AR663"/>
          <cell r="AS663"/>
          <cell r="AT663"/>
          <cell r="AU663"/>
          <cell r="AV663"/>
          <cell r="AW663"/>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cell r="AL664">
            <v>1999</v>
          </cell>
          <cell r="AM664">
            <v>2002</v>
          </cell>
          <cell r="AN664" t="str">
            <v>ta1398710</v>
          </cell>
          <cell r="AO664"/>
          <cell r="AP664"/>
          <cell r="AQ664"/>
          <cell r="AR664"/>
          <cell r="AS664"/>
          <cell r="AT664"/>
          <cell r="AU664"/>
          <cell r="AV664"/>
          <cell r="AW664"/>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cell r="AL665">
            <v>1999</v>
          </cell>
          <cell r="AM665">
            <v>2002</v>
          </cell>
          <cell r="AN665" t="str">
            <v>ta1398710</v>
          </cell>
          <cell r="AO665"/>
          <cell r="AP665"/>
          <cell r="AQ665"/>
          <cell r="AR665"/>
          <cell r="AS665"/>
          <cell r="AT665"/>
          <cell r="AU665"/>
          <cell r="AV665"/>
          <cell r="AW665"/>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cell r="AL666">
            <v>1999</v>
          </cell>
          <cell r="AM666">
            <v>2002</v>
          </cell>
          <cell r="AN666" t="str">
            <v>ta1398710</v>
          </cell>
          <cell r="AO666"/>
          <cell r="AP666"/>
          <cell r="AQ666"/>
          <cell r="AR666"/>
          <cell r="AS666"/>
          <cell r="AT666"/>
          <cell r="AU666"/>
          <cell r="AV666"/>
          <cell r="AW666"/>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cell r="AL667">
            <v>1999</v>
          </cell>
          <cell r="AM667">
            <v>2002</v>
          </cell>
          <cell r="AN667" t="str">
            <v>ta1398710</v>
          </cell>
          <cell r="AO667"/>
          <cell r="AP667"/>
          <cell r="AQ667"/>
          <cell r="AR667"/>
          <cell r="AS667"/>
          <cell r="AT667"/>
          <cell r="AU667"/>
          <cell r="AV667"/>
          <cell r="AW667"/>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cell r="AL668">
            <v>2003</v>
          </cell>
          <cell r="AM668">
            <v>2003</v>
          </cell>
          <cell r="AN668" t="str">
            <v>ta1398710</v>
          </cell>
          <cell r="AO668"/>
          <cell r="AP668"/>
          <cell r="AQ668"/>
          <cell r="AR668"/>
          <cell r="AS668"/>
          <cell r="AT668"/>
          <cell r="AU668"/>
          <cell r="AV668"/>
          <cell r="AW668"/>
          <cell r="AX668"/>
          <cell r="AY668"/>
          <cell r="AZ668"/>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cell r="AL669">
            <v>2002</v>
          </cell>
          <cell r="AM669">
            <v>2002</v>
          </cell>
          <cell r="AN669" t="str">
            <v>ta1398707</v>
          </cell>
          <cell r="AO669"/>
          <cell r="AP669"/>
          <cell r="AQ669"/>
          <cell r="AR669"/>
          <cell r="AS669"/>
          <cell r="AT669"/>
          <cell r="AU669"/>
          <cell r="AV669"/>
          <cell r="AW669"/>
          <cell r="AX669">
            <v>285.9375</v>
          </cell>
          <cell r="AY669">
            <v>571.875</v>
          </cell>
          <cell r="AZ669">
            <v>571.875</v>
          </cell>
          <cell r="BA669">
            <v>571.875</v>
          </cell>
          <cell r="BB669">
            <v>1143.75</v>
          </cell>
          <cell r="BC669">
            <v>1143.75</v>
          </cell>
          <cell r="BD669">
            <v>571.875</v>
          </cell>
          <cell r="BE669">
            <v>571.875</v>
          </cell>
          <cell r="BF669">
            <v>571.875</v>
          </cell>
          <cell r="BG669"/>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cell r="AL670">
            <v>2002</v>
          </cell>
          <cell r="AM670">
            <v>2002</v>
          </cell>
          <cell r="AN670" t="str">
            <v>ta1398708</v>
          </cell>
          <cell r="AO670"/>
          <cell r="AP670"/>
          <cell r="AQ670"/>
          <cell r="AR670"/>
          <cell r="AS670"/>
          <cell r="AT670"/>
          <cell r="AU670"/>
          <cell r="AV670"/>
          <cell r="AW670"/>
          <cell r="AX670">
            <v>10.9375</v>
          </cell>
          <cell r="AY670">
            <v>21.875</v>
          </cell>
          <cell r="AZ670">
            <v>21.875</v>
          </cell>
          <cell r="BA670">
            <v>21.875</v>
          </cell>
          <cell r="BB670">
            <v>43.75</v>
          </cell>
          <cell r="BC670">
            <v>43.75</v>
          </cell>
          <cell r="BD670">
            <v>21.875</v>
          </cell>
          <cell r="BE670">
            <v>21.875</v>
          </cell>
          <cell r="BF670">
            <v>21.875</v>
          </cell>
          <cell r="BG670"/>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cell r="AL671">
            <v>2002</v>
          </cell>
          <cell r="AM671">
            <v>2002</v>
          </cell>
          <cell r="AN671" t="str">
            <v>ta1398707</v>
          </cell>
          <cell r="AO671"/>
          <cell r="AP671"/>
          <cell r="AQ671"/>
          <cell r="AR671"/>
          <cell r="AS671"/>
          <cell r="AT671"/>
          <cell r="AU671"/>
          <cell r="AV671"/>
          <cell r="AW671"/>
          <cell r="AX671">
            <v>257.125</v>
          </cell>
          <cell r="AY671">
            <v>514.25</v>
          </cell>
          <cell r="AZ671">
            <v>514.25</v>
          </cell>
          <cell r="BA671">
            <v>514.25</v>
          </cell>
          <cell r="BB671">
            <v>1028.5</v>
          </cell>
          <cell r="BC671">
            <v>1028.5</v>
          </cell>
          <cell r="BD671">
            <v>514.25</v>
          </cell>
          <cell r="BE671">
            <v>514.25</v>
          </cell>
          <cell r="BF671">
            <v>514.25</v>
          </cell>
          <cell r="BG671"/>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cell r="AL672">
            <v>2002</v>
          </cell>
          <cell r="AM672">
            <v>2002</v>
          </cell>
          <cell r="AN672" t="str">
            <v>ta1398707</v>
          </cell>
          <cell r="AO672"/>
          <cell r="AP672"/>
          <cell r="AQ672"/>
          <cell r="AR672"/>
          <cell r="AS672"/>
          <cell r="AT672"/>
          <cell r="AU672"/>
          <cell r="AV672"/>
          <cell r="AW672"/>
          <cell r="AX672">
            <v>323.375</v>
          </cell>
          <cell r="AY672">
            <v>646.75</v>
          </cell>
          <cell r="AZ672">
            <v>646.75</v>
          </cell>
          <cell r="BA672">
            <v>646.75</v>
          </cell>
          <cell r="BB672">
            <v>1293.5</v>
          </cell>
          <cell r="BC672">
            <v>1293.5</v>
          </cell>
          <cell r="BD672">
            <v>646.75</v>
          </cell>
          <cell r="BE672">
            <v>646.75</v>
          </cell>
          <cell r="BF672">
            <v>646.75</v>
          </cell>
          <cell r="BG672"/>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cell r="AL673">
            <v>2002</v>
          </cell>
          <cell r="AM673">
            <v>2002</v>
          </cell>
          <cell r="AN673" t="str">
            <v>ta14933</v>
          </cell>
          <cell r="AO673"/>
          <cell r="AP673"/>
          <cell r="AQ673"/>
          <cell r="AR673"/>
          <cell r="AS673"/>
          <cell r="AT673"/>
          <cell r="AU673"/>
          <cell r="AV673"/>
          <cell r="AW673"/>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cell r="AP674"/>
          <cell r="AQ674"/>
          <cell r="AR674"/>
          <cell r="AS674"/>
          <cell r="AT674"/>
          <cell r="AU674">
            <v>-10.5625</v>
          </cell>
          <cell r="AV674">
            <v>-21.125</v>
          </cell>
          <cell r="AW674">
            <v>-21.125</v>
          </cell>
          <cell r="AX674">
            <v>-21.125</v>
          </cell>
          <cell r="AY674">
            <v>-42.25</v>
          </cell>
          <cell r="AZ674">
            <v>-42.25</v>
          </cell>
          <cell r="BA674">
            <v>-21.125</v>
          </cell>
          <cell r="BB674">
            <v>-21.125</v>
          </cell>
          <cell r="BC674">
            <v>-21.125</v>
          </cell>
          <cell r="BD674"/>
          <cell r="BE674">
            <v>0</v>
          </cell>
          <cell r="BF674">
            <v>0</v>
          </cell>
          <cell r="BG674"/>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cell r="AL675">
            <v>1999</v>
          </cell>
          <cell r="AM675">
            <v>2001</v>
          </cell>
          <cell r="AN675" t="str">
            <v>ta1398808</v>
          </cell>
          <cell r="AO675"/>
          <cell r="AP675"/>
          <cell r="AQ675"/>
          <cell r="AR675"/>
          <cell r="AS675"/>
          <cell r="AT675"/>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cell r="BE675">
            <v>0</v>
          </cell>
          <cell r="BF675">
            <v>0</v>
          </cell>
          <cell r="BG675"/>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cell r="AL676">
            <v>1999</v>
          </cell>
          <cell r="AM676">
            <v>2001</v>
          </cell>
          <cell r="AN676" t="str">
            <v>ta1398808</v>
          </cell>
          <cell r="AO676"/>
          <cell r="AP676"/>
          <cell r="AQ676"/>
          <cell r="AR676"/>
          <cell r="AS676"/>
          <cell r="AT676"/>
          <cell r="AU676">
            <v>6.25E-2</v>
          </cell>
          <cell r="AV676">
            <v>0.125</v>
          </cell>
          <cell r="AW676">
            <v>0.125</v>
          </cell>
          <cell r="AX676">
            <v>0.125</v>
          </cell>
          <cell r="AY676">
            <v>0.25</v>
          </cell>
          <cell r="AZ676">
            <v>0.25</v>
          </cell>
          <cell r="BA676">
            <v>0.125</v>
          </cell>
          <cell r="BB676">
            <v>0.125</v>
          </cell>
          <cell r="BC676">
            <v>0.125</v>
          </cell>
          <cell r="BD676"/>
          <cell r="BE676">
            <v>0</v>
          </cell>
          <cell r="BF676">
            <v>0</v>
          </cell>
          <cell r="BG676"/>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cell r="AL677">
            <v>1999</v>
          </cell>
          <cell r="AM677">
            <v>2001</v>
          </cell>
          <cell r="AN677" t="str">
            <v>ta1398808</v>
          </cell>
          <cell r="AO677"/>
          <cell r="AP677"/>
          <cell r="AQ677"/>
          <cell r="AR677"/>
          <cell r="AS677"/>
          <cell r="AT677"/>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cell r="BE677">
            <v>0</v>
          </cell>
          <cell r="BF677">
            <v>0</v>
          </cell>
          <cell r="BG677"/>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cell r="AL678">
            <v>2001</v>
          </cell>
          <cell r="AM678">
            <v>2001</v>
          </cell>
          <cell r="AN678" t="str">
            <v>ta1398710</v>
          </cell>
          <cell r="AO678"/>
          <cell r="AP678"/>
          <cell r="AQ678"/>
          <cell r="AR678"/>
          <cell r="AS678"/>
          <cell r="AT678"/>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cell r="AL679">
            <v>2001</v>
          </cell>
          <cell r="AM679">
            <v>2001</v>
          </cell>
          <cell r="AN679" t="str">
            <v>ta1398710</v>
          </cell>
          <cell r="AO679"/>
          <cell r="AP679"/>
          <cell r="AQ679"/>
          <cell r="AR679"/>
          <cell r="AS679"/>
          <cell r="AT679"/>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cell r="AL680">
            <v>1999</v>
          </cell>
          <cell r="AM680">
            <v>2001</v>
          </cell>
          <cell r="AN680" t="str">
            <v>ta1398710</v>
          </cell>
          <cell r="AO680"/>
          <cell r="AP680"/>
          <cell r="AQ680"/>
          <cell r="AR680"/>
          <cell r="AS680"/>
          <cell r="AT680"/>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cell r="AL681">
            <v>1999</v>
          </cell>
          <cell r="AM681">
            <v>2001</v>
          </cell>
          <cell r="AN681" t="str">
            <v>ta1398710</v>
          </cell>
          <cell r="AO681"/>
          <cell r="AP681"/>
          <cell r="AQ681"/>
          <cell r="AR681"/>
          <cell r="AS681"/>
          <cell r="AT681"/>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cell r="AL682">
            <v>1999</v>
          </cell>
          <cell r="AM682">
            <v>2001</v>
          </cell>
          <cell r="AN682" t="str">
            <v>ta1398710</v>
          </cell>
          <cell r="AO682"/>
          <cell r="AP682"/>
          <cell r="AQ682"/>
          <cell r="AR682"/>
          <cell r="AS682"/>
          <cell r="AT682"/>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cell r="AL683">
            <v>1999</v>
          </cell>
          <cell r="AM683">
            <v>2001</v>
          </cell>
          <cell r="AN683" t="str">
            <v>ta1398710</v>
          </cell>
          <cell r="AO683"/>
          <cell r="AP683"/>
          <cell r="AQ683"/>
          <cell r="AR683"/>
          <cell r="AS683"/>
          <cell r="AT683"/>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cell r="AL684">
            <v>1999</v>
          </cell>
          <cell r="AM684">
            <v>2001</v>
          </cell>
          <cell r="AN684" t="str">
            <v>ta1398710</v>
          </cell>
          <cell r="AO684"/>
          <cell r="AP684"/>
          <cell r="AQ684"/>
          <cell r="AR684"/>
          <cell r="AS684"/>
          <cell r="AT684"/>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cell r="AL685">
            <v>1999</v>
          </cell>
          <cell r="AM685">
            <v>2001</v>
          </cell>
          <cell r="AN685" t="str">
            <v>ta1398710</v>
          </cell>
          <cell r="AO685"/>
          <cell r="AP685"/>
          <cell r="AQ685"/>
          <cell r="AR685"/>
          <cell r="AS685"/>
          <cell r="AT685"/>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cell r="AL686">
            <v>1999</v>
          </cell>
          <cell r="AM686">
            <v>2001</v>
          </cell>
          <cell r="AN686" t="str">
            <v>ta1398710</v>
          </cell>
          <cell r="AO686"/>
          <cell r="AP686"/>
          <cell r="AQ686"/>
          <cell r="AR686"/>
          <cell r="AS686"/>
          <cell r="AT686"/>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cell r="AL687">
            <v>1999</v>
          </cell>
          <cell r="AM687">
            <v>2001</v>
          </cell>
          <cell r="AN687" t="str">
            <v>ta1398710</v>
          </cell>
          <cell r="AO687"/>
          <cell r="AP687"/>
          <cell r="AQ687"/>
          <cell r="AR687"/>
          <cell r="AS687"/>
          <cell r="AT687"/>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cell r="AL688">
            <v>1999</v>
          </cell>
          <cell r="AM688">
            <v>2001</v>
          </cell>
          <cell r="AN688" t="str">
            <v>ta1398710</v>
          </cell>
          <cell r="AO688"/>
          <cell r="AP688"/>
          <cell r="AQ688"/>
          <cell r="AR688"/>
          <cell r="AS688"/>
          <cell r="AT688"/>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cell r="AL689">
            <v>1999</v>
          </cell>
          <cell r="AM689">
            <v>2001</v>
          </cell>
          <cell r="AN689" t="str">
            <v>ta1398710</v>
          </cell>
          <cell r="AO689"/>
          <cell r="AP689"/>
          <cell r="AQ689"/>
          <cell r="AR689"/>
          <cell r="AS689"/>
          <cell r="AT689"/>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cell r="AL690">
            <v>2001</v>
          </cell>
          <cell r="AM690">
            <v>2001</v>
          </cell>
          <cell r="AN690" t="str">
            <v>ta1398707</v>
          </cell>
          <cell r="AO690"/>
          <cell r="AP690"/>
          <cell r="AQ690"/>
          <cell r="AR690"/>
          <cell r="AS690"/>
          <cell r="AT690"/>
          <cell r="AU690">
            <v>1385.8125</v>
          </cell>
          <cell r="AV690">
            <v>2771.625</v>
          </cell>
          <cell r="AW690">
            <v>2771.625</v>
          </cell>
          <cell r="AX690">
            <v>2771.625</v>
          </cell>
          <cell r="AY690">
            <v>5543.25</v>
          </cell>
          <cell r="AZ690">
            <v>5543.25</v>
          </cell>
          <cell r="BA690">
            <v>2771.625</v>
          </cell>
          <cell r="BB690">
            <v>2771.625</v>
          </cell>
          <cell r="BC690">
            <v>2771.625</v>
          </cell>
          <cell r="BD690"/>
          <cell r="BE690">
            <v>0</v>
          </cell>
          <cell r="BF690">
            <v>0</v>
          </cell>
          <cell r="BG690"/>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cell r="AL691">
            <v>2001</v>
          </cell>
          <cell r="AM691">
            <v>2001</v>
          </cell>
          <cell r="AN691" t="str">
            <v>ta1398708</v>
          </cell>
          <cell r="AO691"/>
          <cell r="AP691"/>
          <cell r="AQ691"/>
          <cell r="AR691"/>
          <cell r="AS691"/>
          <cell r="AT691"/>
          <cell r="AU691">
            <v>41</v>
          </cell>
          <cell r="AV691">
            <v>82</v>
          </cell>
          <cell r="AW691">
            <v>82</v>
          </cell>
          <cell r="AX691">
            <v>82</v>
          </cell>
          <cell r="AY691">
            <v>164</v>
          </cell>
          <cell r="AZ691">
            <v>164</v>
          </cell>
          <cell r="BA691">
            <v>82</v>
          </cell>
          <cell r="BB691">
            <v>82</v>
          </cell>
          <cell r="BC691">
            <v>82</v>
          </cell>
          <cell r="BD691"/>
          <cell r="BE691">
            <v>0</v>
          </cell>
          <cell r="BF691">
            <v>0</v>
          </cell>
          <cell r="BG691"/>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cell r="AL692">
            <v>2000</v>
          </cell>
          <cell r="AM692">
            <v>2000</v>
          </cell>
          <cell r="AN692" t="str">
            <v>ta1398710</v>
          </cell>
          <cell r="AO692"/>
          <cell r="AP692"/>
          <cell r="AQ692"/>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cell r="AL693">
            <v>1999</v>
          </cell>
          <cell r="AM693">
            <v>2000</v>
          </cell>
          <cell r="AN693" t="str">
            <v>ta1398710</v>
          </cell>
          <cell r="AO693"/>
          <cell r="AP693"/>
          <cell r="AQ693"/>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cell r="AL694">
            <v>1999</v>
          </cell>
          <cell r="AM694">
            <v>2000</v>
          </cell>
          <cell r="AN694" t="str">
            <v>ta1398710</v>
          </cell>
          <cell r="AO694"/>
          <cell r="AP694"/>
          <cell r="AQ694"/>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cell r="AL695">
            <v>1999</v>
          </cell>
          <cell r="AM695">
            <v>2000</v>
          </cell>
          <cell r="AN695" t="str">
            <v>ta1398710</v>
          </cell>
          <cell r="AO695"/>
          <cell r="AP695"/>
          <cell r="AQ695"/>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cell r="AL696">
            <v>2000</v>
          </cell>
          <cell r="AM696">
            <v>2000</v>
          </cell>
          <cell r="AN696" t="str">
            <v>ta1398710</v>
          </cell>
          <cell r="AO696"/>
          <cell r="AP696"/>
          <cell r="AQ696"/>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cell r="AL697">
            <v>2001</v>
          </cell>
          <cell r="AM697">
            <v>2001</v>
          </cell>
          <cell r="AN697" t="str">
            <v>ta1398710</v>
          </cell>
          <cell r="AO697"/>
          <cell r="AP697"/>
          <cell r="AQ697"/>
          <cell r="AR697"/>
          <cell r="AS697"/>
          <cell r="AT697"/>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cell r="AL698">
            <v>1999</v>
          </cell>
          <cell r="AM698">
            <v>2000</v>
          </cell>
          <cell r="AN698" t="str">
            <v>ta14939</v>
          </cell>
          <cell r="AO698"/>
          <cell r="AP698"/>
          <cell r="AQ698"/>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cell r="AL699">
            <v>1999</v>
          </cell>
          <cell r="AM699">
            <v>2000</v>
          </cell>
          <cell r="AN699" t="str">
            <v>ta14939</v>
          </cell>
          <cell r="AO699"/>
          <cell r="AP699"/>
          <cell r="AQ699"/>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cell r="AL700">
            <v>1999</v>
          </cell>
          <cell r="AM700">
            <v>2000</v>
          </cell>
          <cell r="AN700" t="str">
            <v>ta14939</v>
          </cell>
          <cell r="AO700"/>
          <cell r="AP700"/>
          <cell r="AQ700"/>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cell r="AL701">
            <v>1999</v>
          </cell>
          <cell r="AM701">
            <v>2000</v>
          </cell>
          <cell r="AN701" t="str">
            <v>ta14935</v>
          </cell>
          <cell r="AO701"/>
          <cell r="AP701"/>
          <cell r="AQ701"/>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cell r="AL702">
            <v>1999</v>
          </cell>
          <cell r="AM702">
            <v>2000</v>
          </cell>
          <cell r="AN702" t="str">
            <v>ta14935</v>
          </cell>
          <cell r="AO702"/>
          <cell r="AP702"/>
          <cell r="AQ702"/>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cell r="AL703">
            <v>1999</v>
          </cell>
          <cell r="AM703">
            <v>2000</v>
          </cell>
          <cell r="AN703" t="str">
            <v>ta14939</v>
          </cell>
          <cell r="AO703"/>
          <cell r="AP703"/>
          <cell r="AQ703"/>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cell r="AL704">
            <v>1999</v>
          </cell>
          <cell r="AM704">
            <v>2000</v>
          </cell>
          <cell r="AN704" t="str">
            <v>ta14939</v>
          </cell>
          <cell r="AO704"/>
          <cell r="AP704"/>
          <cell r="AQ704"/>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cell r="AL705">
            <v>2000</v>
          </cell>
          <cell r="AM705">
            <v>2000</v>
          </cell>
          <cell r="AN705" t="str">
            <v>ta14935</v>
          </cell>
          <cell r="AO705"/>
          <cell r="AP705"/>
          <cell r="AQ705"/>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cell r="AL706">
            <v>1999</v>
          </cell>
          <cell r="AM706">
            <v>2000</v>
          </cell>
          <cell r="AN706" t="str">
            <v>ta14939</v>
          </cell>
          <cell r="AO706"/>
          <cell r="AP706"/>
          <cell r="AQ706"/>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cell r="AL707">
            <v>2000</v>
          </cell>
          <cell r="AM707">
            <v>2000</v>
          </cell>
          <cell r="AN707" t="str">
            <v>ta14935</v>
          </cell>
          <cell r="AO707"/>
          <cell r="AP707"/>
          <cell r="AQ707"/>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cell r="AL708">
            <v>2000</v>
          </cell>
          <cell r="AM708">
            <v>2000</v>
          </cell>
          <cell r="AN708" t="str">
            <v>ta14939</v>
          </cell>
          <cell r="AO708"/>
          <cell r="AP708"/>
          <cell r="AQ708"/>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cell r="AL709">
            <v>1999</v>
          </cell>
          <cell r="AM709">
            <v>2000</v>
          </cell>
          <cell r="AN709" t="str">
            <v>ta14939</v>
          </cell>
          <cell r="AO709"/>
          <cell r="AP709"/>
          <cell r="AQ709"/>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cell r="AL710">
            <v>1999</v>
          </cell>
          <cell r="AM710">
            <v>2000</v>
          </cell>
          <cell r="AN710" t="str">
            <v>ta14939</v>
          </cell>
          <cell r="AO710"/>
          <cell r="AP710"/>
          <cell r="AQ710"/>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cell r="AL711">
            <v>1999</v>
          </cell>
          <cell r="AM711">
            <v>2000</v>
          </cell>
          <cell r="AN711" t="str">
            <v>ta14939</v>
          </cell>
          <cell r="AO711"/>
          <cell r="AP711"/>
          <cell r="AQ711"/>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cell r="AL712">
            <v>1999</v>
          </cell>
          <cell r="AM712">
            <v>2000</v>
          </cell>
          <cell r="AN712" t="str">
            <v>ta14939</v>
          </cell>
          <cell r="AO712"/>
          <cell r="AP712"/>
          <cell r="AQ712"/>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cell r="AL713">
            <v>1999</v>
          </cell>
          <cell r="AM713">
            <v>2000</v>
          </cell>
          <cell r="AN713" t="str">
            <v>ta14939</v>
          </cell>
          <cell r="AO713"/>
          <cell r="AP713"/>
          <cell r="AQ713"/>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cell r="AL714">
            <v>1999</v>
          </cell>
          <cell r="AM714">
            <v>2000</v>
          </cell>
          <cell r="AN714" t="str">
            <v>ta14939</v>
          </cell>
          <cell r="AO714"/>
          <cell r="AP714"/>
          <cell r="AQ714"/>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cell r="AL715">
            <v>2000</v>
          </cell>
          <cell r="AM715">
            <v>2000</v>
          </cell>
          <cell r="AN715" t="str">
            <v>ta14935</v>
          </cell>
          <cell r="AO715"/>
          <cell r="AP715"/>
          <cell r="AQ715"/>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cell r="AL716">
            <v>2000</v>
          </cell>
          <cell r="AM716">
            <v>2000</v>
          </cell>
          <cell r="AN716" t="str">
            <v>ta1398710</v>
          </cell>
          <cell r="AO716"/>
          <cell r="AP716"/>
          <cell r="AQ716"/>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cell r="AL717">
            <v>1999</v>
          </cell>
          <cell r="AM717">
            <v>2000</v>
          </cell>
          <cell r="AN717" t="str">
            <v>ta1398710</v>
          </cell>
          <cell r="AO717"/>
          <cell r="AP717"/>
          <cell r="AQ717"/>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cell r="AL718">
            <v>1999</v>
          </cell>
          <cell r="AM718">
            <v>2000</v>
          </cell>
          <cell r="AN718" t="str">
            <v>ta1398710</v>
          </cell>
          <cell r="AO718"/>
          <cell r="AP718"/>
          <cell r="AQ718"/>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cell r="AL719">
            <v>1999</v>
          </cell>
          <cell r="AM719">
            <v>2000</v>
          </cell>
          <cell r="AN719" t="str">
            <v>ta1398707</v>
          </cell>
          <cell r="AO719"/>
          <cell r="AP719"/>
          <cell r="AQ719"/>
          <cell r="AR719">
            <v>75.34375</v>
          </cell>
          <cell r="AS719">
            <v>150.6875</v>
          </cell>
          <cell r="AT719">
            <v>150.6875</v>
          </cell>
          <cell r="AU719">
            <v>150.6875</v>
          </cell>
          <cell r="AV719">
            <v>301.375</v>
          </cell>
          <cell r="AW719">
            <v>301.375</v>
          </cell>
          <cell r="AX719">
            <v>150.6875</v>
          </cell>
          <cell r="AY719">
            <v>150.6875</v>
          </cell>
          <cell r="AZ719">
            <v>150.6875</v>
          </cell>
          <cell r="BA719"/>
          <cell r="BB719">
            <v>0</v>
          </cell>
          <cell r="BC719">
            <v>0</v>
          </cell>
          <cell r="BD719"/>
          <cell r="BE719">
            <v>0</v>
          </cell>
          <cell r="BF719">
            <v>0</v>
          </cell>
          <cell r="BG719"/>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cell r="AL720">
            <v>1999</v>
          </cell>
          <cell r="AM720">
            <v>2000</v>
          </cell>
          <cell r="AN720" t="str">
            <v>ta1398710</v>
          </cell>
          <cell r="AO720"/>
          <cell r="AP720"/>
          <cell r="AQ720"/>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cell r="AL721">
            <v>1999</v>
          </cell>
          <cell r="AM721">
            <v>2000</v>
          </cell>
          <cell r="AN721" t="str">
            <v>ta1398710</v>
          </cell>
          <cell r="AO721"/>
          <cell r="AP721"/>
          <cell r="AQ721"/>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cell r="AL722">
            <v>1999</v>
          </cell>
          <cell r="AM722">
            <v>2000</v>
          </cell>
          <cell r="AN722" t="str">
            <v>ta1398710</v>
          </cell>
          <cell r="AO722"/>
          <cell r="AP722"/>
          <cell r="AQ722"/>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cell r="AL723">
            <v>1999</v>
          </cell>
          <cell r="AM723">
            <v>2000</v>
          </cell>
          <cell r="AN723" t="str">
            <v>ta1398710</v>
          </cell>
          <cell r="AO723"/>
          <cell r="AP723"/>
          <cell r="AQ723"/>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cell r="AL724">
            <v>2000</v>
          </cell>
          <cell r="AM724">
            <v>2000</v>
          </cell>
          <cell r="AN724" t="str">
            <v>ta1398710</v>
          </cell>
          <cell r="AO724"/>
          <cell r="AP724"/>
          <cell r="AQ724"/>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cell r="AL725">
            <v>2000</v>
          </cell>
          <cell r="AM725">
            <v>2000</v>
          </cell>
          <cell r="AN725" t="str">
            <v>ta1398710</v>
          </cell>
          <cell r="AO725"/>
          <cell r="AP725"/>
          <cell r="AQ725"/>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cell r="AL726">
            <v>2000</v>
          </cell>
          <cell r="AM726">
            <v>2000</v>
          </cell>
          <cell r="AN726" t="str">
            <v>ta1398710</v>
          </cell>
          <cell r="AO726"/>
          <cell r="AP726"/>
          <cell r="AQ726"/>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cell r="AL727">
            <v>2001</v>
          </cell>
          <cell r="AM727">
            <v>2001</v>
          </cell>
          <cell r="AN727" t="str">
            <v>ta1398710</v>
          </cell>
          <cell r="AO727"/>
          <cell r="AP727"/>
          <cell r="AQ727"/>
          <cell r="AR727"/>
          <cell r="AS727"/>
          <cell r="AT727"/>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cell r="AP728"/>
          <cell r="AQ728"/>
          <cell r="AR728"/>
          <cell r="AS728"/>
          <cell r="AT728"/>
          <cell r="AU728">
            <v>219.9375</v>
          </cell>
          <cell r="AV728">
            <v>439.875</v>
          </cell>
          <cell r="AW728">
            <v>439.875</v>
          </cell>
          <cell r="AX728">
            <v>439.875</v>
          </cell>
          <cell r="AY728">
            <v>879.75</v>
          </cell>
          <cell r="AZ728">
            <v>879.75</v>
          </cell>
          <cell r="BA728">
            <v>439.875</v>
          </cell>
          <cell r="BB728">
            <v>439.875</v>
          </cell>
          <cell r="BC728">
            <v>439.875</v>
          </cell>
          <cell r="BD728"/>
          <cell r="BE728">
            <v>0</v>
          </cell>
          <cell r="BF728">
            <v>0</v>
          </cell>
          <cell r="BG728"/>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cell r="AL729">
            <v>1999</v>
          </cell>
          <cell r="AM729">
            <v>2000</v>
          </cell>
          <cell r="AN729" t="str">
            <v>ta1398707</v>
          </cell>
          <cell r="AO729"/>
          <cell r="AP729"/>
          <cell r="AQ729"/>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cell r="BB729">
            <v>0</v>
          </cell>
          <cell r="BC729">
            <v>0</v>
          </cell>
          <cell r="BD729"/>
          <cell r="BE729">
            <v>0</v>
          </cell>
          <cell r="BF729">
            <v>0</v>
          </cell>
          <cell r="BG729"/>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cell r="AL730">
            <v>1999</v>
          </cell>
          <cell r="AM730">
            <v>2000</v>
          </cell>
          <cell r="AN730" t="str">
            <v>ta1398707</v>
          </cell>
          <cell r="AO730"/>
          <cell r="AP730"/>
          <cell r="AQ730"/>
          <cell r="AR730">
            <v>1.05</v>
          </cell>
          <cell r="AS730">
            <v>2.1</v>
          </cell>
          <cell r="AT730">
            <v>2.1</v>
          </cell>
          <cell r="AU730">
            <v>2.1</v>
          </cell>
          <cell r="AV730">
            <v>4.2</v>
          </cell>
          <cell r="AW730">
            <v>4.2</v>
          </cell>
          <cell r="AX730">
            <v>2.1</v>
          </cell>
          <cell r="AY730">
            <v>2.1</v>
          </cell>
          <cell r="AZ730">
            <v>2.1</v>
          </cell>
          <cell r="BA730"/>
          <cell r="BB730">
            <v>0</v>
          </cell>
          <cell r="BC730">
            <v>0</v>
          </cell>
          <cell r="BD730"/>
          <cell r="BE730">
            <v>0</v>
          </cell>
          <cell r="BF730">
            <v>0</v>
          </cell>
          <cell r="BG730"/>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cell r="AL731">
            <v>1999</v>
          </cell>
          <cell r="AM731">
            <v>2000</v>
          </cell>
          <cell r="AN731" t="str">
            <v>ta1398707</v>
          </cell>
          <cell r="AO731"/>
          <cell r="AP731"/>
          <cell r="AQ731"/>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cell r="BB731">
            <v>0</v>
          </cell>
          <cell r="BC731">
            <v>0</v>
          </cell>
          <cell r="BD731"/>
          <cell r="BE731">
            <v>0</v>
          </cell>
          <cell r="BF731">
            <v>0</v>
          </cell>
          <cell r="BG731"/>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cell r="AL732">
            <v>1999</v>
          </cell>
          <cell r="AM732">
            <v>2000</v>
          </cell>
          <cell r="AN732" t="str">
            <v>ta1398707</v>
          </cell>
          <cell r="AO732"/>
          <cell r="AP732"/>
          <cell r="AQ732"/>
          <cell r="AR732">
            <v>114.5625</v>
          </cell>
          <cell r="AS732">
            <v>229.125</v>
          </cell>
          <cell r="AT732">
            <v>229.125</v>
          </cell>
          <cell r="AU732">
            <v>229.125</v>
          </cell>
          <cell r="AV732">
            <v>458.25</v>
          </cell>
          <cell r="AW732">
            <v>458.25</v>
          </cell>
          <cell r="AX732">
            <v>229.125</v>
          </cell>
          <cell r="AY732">
            <v>229.125</v>
          </cell>
          <cell r="AZ732">
            <v>229.125</v>
          </cell>
          <cell r="BA732"/>
          <cell r="BB732">
            <v>0</v>
          </cell>
          <cell r="BC732">
            <v>0</v>
          </cell>
          <cell r="BD732"/>
          <cell r="BE732">
            <v>0</v>
          </cell>
          <cell r="BF732">
            <v>0</v>
          </cell>
          <cell r="BG732"/>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cell r="AL733">
            <v>2000</v>
          </cell>
          <cell r="AM733">
            <v>2000</v>
          </cell>
          <cell r="AN733" t="str">
            <v>ta1398707</v>
          </cell>
          <cell r="AO733"/>
          <cell r="AP733"/>
          <cell r="AQ733"/>
          <cell r="AR733">
            <v>25</v>
          </cell>
          <cell r="AS733">
            <v>50</v>
          </cell>
          <cell r="AT733">
            <v>50</v>
          </cell>
          <cell r="AU733">
            <v>50</v>
          </cell>
          <cell r="AV733">
            <v>100</v>
          </cell>
          <cell r="AW733">
            <v>100</v>
          </cell>
          <cell r="AX733">
            <v>50</v>
          </cell>
          <cell r="AY733">
            <v>50</v>
          </cell>
          <cell r="AZ733">
            <v>50</v>
          </cell>
          <cell r="BA733"/>
          <cell r="BB733">
            <v>0</v>
          </cell>
          <cell r="BC733">
            <v>0</v>
          </cell>
          <cell r="BD733"/>
          <cell r="BE733">
            <v>0</v>
          </cell>
          <cell r="BF733">
            <v>0</v>
          </cell>
          <cell r="BG733"/>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cell r="AL734">
            <v>2000</v>
          </cell>
          <cell r="AM734">
            <v>2000</v>
          </cell>
          <cell r="AN734" t="str">
            <v>ta1398708</v>
          </cell>
          <cell r="AO734"/>
          <cell r="AP734"/>
          <cell r="AQ734"/>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cell r="BB734">
            <v>0</v>
          </cell>
          <cell r="BC734">
            <v>0</v>
          </cell>
          <cell r="BD734"/>
          <cell r="BE734">
            <v>0</v>
          </cell>
          <cell r="BF734">
            <v>0</v>
          </cell>
          <cell r="BG734"/>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cell r="AL735">
            <v>1999</v>
          </cell>
          <cell r="AM735">
            <v>2000</v>
          </cell>
          <cell r="AN735" t="str">
            <v>ta1398708</v>
          </cell>
          <cell r="AO735"/>
          <cell r="AP735"/>
          <cell r="AQ735"/>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cell r="BB735">
            <v>0</v>
          </cell>
          <cell r="BC735">
            <v>0</v>
          </cell>
          <cell r="BD735"/>
          <cell r="BE735">
            <v>0</v>
          </cell>
          <cell r="BF735">
            <v>0</v>
          </cell>
          <cell r="BG735"/>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cell r="AL736">
            <v>1999</v>
          </cell>
          <cell r="AM736">
            <v>2000</v>
          </cell>
          <cell r="AN736" t="str">
            <v>ta1398708</v>
          </cell>
          <cell r="AO736"/>
          <cell r="AP736"/>
          <cell r="AQ736"/>
          <cell r="AR736">
            <v>1.2</v>
          </cell>
          <cell r="AS736">
            <v>2.4</v>
          </cell>
          <cell r="AT736">
            <v>2.4</v>
          </cell>
          <cell r="AU736">
            <v>2.4</v>
          </cell>
          <cell r="AV736">
            <v>4.8</v>
          </cell>
          <cell r="AW736">
            <v>4.8</v>
          </cell>
          <cell r="AX736">
            <v>2.4</v>
          </cell>
          <cell r="AY736">
            <v>2.4</v>
          </cell>
          <cell r="AZ736">
            <v>2.4</v>
          </cell>
          <cell r="BA736"/>
          <cell r="BB736">
            <v>0</v>
          </cell>
          <cell r="BC736">
            <v>0</v>
          </cell>
          <cell r="BD736"/>
          <cell r="BE736">
            <v>0</v>
          </cell>
          <cell r="BF736">
            <v>0</v>
          </cell>
          <cell r="BG736"/>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cell r="AL737">
            <v>1999</v>
          </cell>
          <cell r="AM737">
            <v>2000</v>
          </cell>
          <cell r="AN737" t="str">
            <v>ta1398708</v>
          </cell>
          <cell r="AO737"/>
          <cell r="AP737"/>
          <cell r="AQ737"/>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cell r="BB737">
            <v>0</v>
          </cell>
          <cell r="BC737">
            <v>0</v>
          </cell>
          <cell r="BD737"/>
          <cell r="BE737">
            <v>0</v>
          </cell>
          <cell r="BF737">
            <v>0</v>
          </cell>
          <cell r="BG737"/>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cell r="AP738"/>
          <cell r="AQ738"/>
          <cell r="AR738"/>
          <cell r="AS738"/>
          <cell r="AT738"/>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cell r="AL739">
            <v>1999</v>
          </cell>
          <cell r="AM739">
            <v>2000</v>
          </cell>
          <cell r="AN739" t="str">
            <v>ta14939</v>
          </cell>
          <cell r="AO739"/>
          <cell r="AP739"/>
          <cell r="AQ739"/>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cell r="AL740">
            <v>1999</v>
          </cell>
          <cell r="AM740">
            <v>2000</v>
          </cell>
          <cell r="AN740" t="str">
            <v>ta14939</v>
          </cell>
          <cell r="AO740"/>
          <cell r="AP740"/>
          <cell r="AQ740"/>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cell r="AL741">
            <v>2000</v>
          </cell>
          <cell r="AM741">
            <v>2000</v>
          </cell>
          <cell r="AN741" t="str">
            <v>ta14935</v>
          </cell>
          <cell r="AO741"/>
          <cell r="AP741"/>
          <cell r="AQ741"/>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cell r="AP742"/>
          <cell r="AQ742"/>
          <cell r="AR742"/>
          <cell r="AS742"/>
          <cell r="AT742"/>
          <cell r="AU742">
            <v>84.875</v>
          </cell>
          <cell r="AV742">
            <v>169.75</v>
          </cell>
          <cell r="AW742">
            <v>169.75</v>
          </cell>
          <cell r="AX742">
            <v>169.75</v>
          </cell>
          <cell r="AY742">
            <v>339.5</v>
          </cell>
          <cell r="AZ742">
            <v>339.5</v>
          </cell>
          <cell r="BA742">
            <v>169.75</v>
          </cell>
          <cell r="BB742">
            <v>169.75</v>
          </cell>
          <cell r="BC742">
            <v>169.75</v>
          </cell>
          <cell r="BD742"/>
          <cell r="BE742">
            <v>0</v>
          </cell>
          <cell r="BF742">
            <v>0</v>
          </cell>
          <cell r="BG742"/>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cell r="AL743">
            <v>1999</v>
          </cell>
          <cell r="AM743">
            <v>2000</v>
          </cell>
          <cell r="AN743" t="str">
            <v>ta1398707</v>
          </cell>
          <cell r="AO743"/>
          <cell r="AP743"/>
          <cell r="AQ743"/>
          <cell r="AR743">
            <v>19.90625</v>
          </cell>
          <cell r="AS743">
            <v>39.8125</v>
          </cell>
          <cell r="AT743">
            <v>39.8125</v>
          </cell>
          <cell r="AU743">
            <v>39.8125</v>
          </cell>
          <cell r="AV743">
            <v>79.625</v>
          </cell>
          <cell r="AW743">
            <v>79.625</v>
          </cell>
          <cell r="AX743">
            <v>39.8125</v>
          </cell>
          <cell r="AY743">
            <v>39.8125</v>
          </cell>
          <cell r="AZ743">
            <v>39.8125</v>
          </cell>
          <cell r="BA743"/>
          <cell r="BB743">
            <v>0</v>
          </cell>
          <cell r="BC743">
            <v>0</v>
          </cell>
          <cell r="BD743"/>
          <cell r="BE743">
            <v>0</v>
          </cell>
          <cell r="BF743">
            <v>0</v>
          </cell>
          <cell r="BG743"/>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cell r="AL744">
            <v>1999</v>
          </cell>
          <cell r="AM744">
            <v>2000</v>
          </cell>
          <cell r="AN744" t="str">
            <v>ta1398710</v>
          </cell>
          <cell r="AO744"/>
          <cell r="AP744"/>
          <cell r="AQ744"/>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cell r="AL745">
            <v>1999</v>
          </cell>
          <cell r="AM745">
            <v>2000</v>
          </cell>
          <cell r="AN745" t="str">
            <v>ta1398707</v>
          </cell>
          <cell r="AO745"/>
          <cell r="AP745"/>
          <cell r="AQ745"/>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cell r="BB745">
            <v>0</v>
          </cell>
          <cell r="BC745">
            <v>0</v>
          </cell>
          <cell r="BD745"/>
          <cell r="BE745">
            <v>0</v>
          </cell>
          <cell r="BF745">
            <v>0</v>
          </cell>
          <cell r="BG745"/>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cell r="AL746">
            <v>1999</v>
          </cell>
          <cell r="AM746">
            <v>2000</v>
          </cell>
          <cell r="AN746" t="str">
            <v>ta1398707</v>
          </cell>
          <cell r="AO746"/>
          <cell r="AP746"/>
          <cell r="AQ746"/>
          <cell r="AR746">
            <v>165.53125</v>
          </cell>
          <cell r="AS746">
            <v>331.0625</v>
          </cell>
          <cell r="AT746">
            <v>331.0625</v>
          </cell>
          <cell r="AU746">
            <v>331.0625</v>
          </cell>
          <cell r="AV746">
            <v>662.125</v>
          </cell>
          <cell r="AW746">
            <v>662.125</v>
          </cell>
          <cell r="AX746">
            <v>331.0625</v>
          </cell>
          <cell r="AY746">
            <v>331.0625</v>
          </cell>
          <cell r="AZ746">
            <v>331.0625</v>
          </cell>
          <cell r="BA746"/>
          <cell r="BB746">
            <v>0</v>
          </cell>
          <cell r="BC746">
            <v>0</v>
          </cell>
          <cell r="BD746"/>
          <cell r="BE746">
            <v>0</v>
          </cell>
          <cell r="BF746">
            <v>0</v>
          </cell>
          <cell r="BG746"/>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cell r="AL747">
            <v>2000</v>
          </cell>
          <cell r="AM747">
            <v>2000</v>
          </cell>
          <cell r="AN747" t="str">
            <v>ta1398707</v>
          </cell>
          <cell r="AO747"/>
          <cell r="AP747"/>
          <cell r="AQ747"/>
          <cell r="AR747">
            <v>0.9375</v>
          </cell>
          <cell r="AS747">
            <v>1.875</v>
          </cell>
          <cell r="AT747">
            <v>1.875</v>
          </cell>
          <cell r="AU747">
            <v>1.875</v>
          </cell>
          <cell r="AV747">
            <v>3.75</v>
          </cell>
          <cell r="AW747">
            <v>3.75</v>
          </cell>
          <cell r="AX747">
            <v>1.875</v>
          </cell>
          <cell r="AY747">
            <v>1.875</v>
          </cell>
          <cell r="AZ747">
            <v>1.875</v>
          </cell>
          <cell r="BA747"/>
          <cell r="BB747">
            <v>0</v>
          </cell>
          <cell r="BC747">
            <v>0</v>
          </cell>
          <cell r="BD747"/>
          <cell r="BE747">
            <v>0</v>
          </cell>
          <cell r="BF747">
            <v>0</v>
          </cell>
          <cell r="BG747"/>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cell r="AL748">
            <v>1999</v>
          </cell>
          <cell r="AM748">
            <v>2000</v>
          </cell>
          <cell r="AN748" t="str">
            <v>ta14933</v>
          </cell>
          <cell r="AO748"/>
          <cell r="AP748"/>
          <cell r="AQ748"/>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cell r="AL749">
            <v>1999</v>
          </cell>
          <cell r="AM749">
            <v>2000</v>
          </cell>
          <cell r="AN749" t="str">
            <v>ta14933</v>
          </cell>
          <cell r="AO749"/>
          <cell r="AP749"/>
          <cell r="AQ749"/>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cell r="AL750">
            <v>1999</v>
          </cell>
          <cell r="AM750">
            <v>2000</v>
          </cell>
          <cell r="AN750" t="str">
            <v>ta14938</v>
          </cell>
          <cell r="AO750"/>
          <cell r="AP750"/>
          <cell r="AQ750"/>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cell r="AL751">
            <v>1999</v>
          </cell>
          <cell r="AM751">
            <v>2000</v>
          </cell>
          <cell r="AN751" t="str">
            <v>ta14938</v>
          </cell>
          <cell r="AO751"/>
          <cell r="AP751"/>
          <cell r="AQ751"/>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cell r="AL752">
            <v>1999</v>
          </cell>
          <cell r="AM752">
            <v>2000</v>
          </cell>
          <cell r="AN752" t="str">
            <v>ta14938</v>
          </cell>
          <cell r="AO752"/>
          <cell r="AP752"/>
          <cell r="AQ752"/>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cell r="AL753">
            <v>1999</v>
          </cell>
          <cell r="AM753">
            <v>2000</v>
          </cell>
          <cell r="AN753" t="str">
            <v>ta14939</v>
          </cell>
          <cell r="AO753"/>
          <cell r="AP753"/>
          <cell r="AQ753"/>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cell r="AL754">
            <v>1999</v>
          </cell>
          <cell r="AM754">
            <v>2000</v>
          </cell>
          <cell r="AN754" t="str">
            <v>ta14939</v>
          </cell>
          <cell r="AO754"/>
          <cell r="AP754"/>
          <cell r="AQ754"/>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cell r="AL755">
            <v>2000</v>
          </cell>
          <cell r="AM755">
            <v>2000</v>
          </cell>
          <cell r="AN755" t="str">
            <v>ta1398710</v>
          </cell>
          <cell r="AO755"/>
          <cell r="AP755"/>
          <cell r="AQ755"/>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cell r="AL756">
            <v>1999</v>
          </cell>
          <cell r="AM756">
            <v>2000</v>
          </cell>
          <cell r="AN756" t="str">
            <v>ta1398710</v>
          </cell>
          <cell r="AO756"/>
          <cell r="AP756"/>
          <cell r="AQ756"/>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cell r="AL757">
            <v>1999</v>
          </cell>
          <cell r="AM757">
            <v>2000</v>
          </cell>
          <cell r="AN757" t="str">
            <v>ta1398710</v>
          </cell>
          <cell r="AO757"/>
          <cell r="AP757"/>
          <cell r="AQ757"/>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cell r="AL758">
            <v>1999</v>
          </cell>
          <cell r="AM758">
            <v>2000</v>
          </cell>
          <cell r="AN758" t="str">
            <v>ta1398710</v>
          </cell>
          <cell r="AO758"/>
          <cell r="AP758"/>
          <cell r="AQ758"/>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cell r="AL759">
            <v>1999</v>
          </cell>
          <cell r="AM759">
            <v>2000</v>
          </cell>
          <cell r="AN759" t="str">
            <v>ta1398710</v>
          </cell>
          <cell r="AO759"/>
          <cell r="AP759"/>
          <cell r="AQ759"/>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cell r="AL760">
            <v>1999</v>
          </cell>
          <cell r="AM760">
            <v>2000</v>
          </cell>
          <cell r="AN760" t="str">
            <v>ta1398710</v>
          </cell>
          <cell r="AO760"/>
          <cell r="AP760"/>
          <cell r="AQ760"/>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cell r="AL761">
            <v>2004</v>
          </cell>
          <cell r="AM761">
            <v>2004</v>
          </cell>
          <cell r="AN761" t="str">
            <v>ta1398811</v>
          </cell>
          <cell r="AO761"/>
          <cell r="AP761"/>
          <cell r="AQ761"/>
          <cell r="AR761"/>
          <cell r="AS761"/>
          <cell r="AT761"/>
          <cell r="AU761"/>
          <cell r="AV761"/>
          <cell r="AW761"/>
          <cell r="AX761"/>
          <cell r="AY761"/>
          <cell r="AZ761"/>
          <cell r="BA761"/>
          <cell r="BB761"/>
          <cell r="BC761"/>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cell r="AL762">
            <v>2000</v>
          </cell>
          <cell r="AM762">
            <v>2001</v>
          </cell>
          <cell r="AN762" t="str">
            <v>ta14939</v>
          </cell>
          <cell r="AO762"/>
          <cell r="AP762"/>
          <cell r="AQ762"/>
          <cell r="AR762"/>
          <cell r="AS762"/>
          <cell r="AT762"/>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cell r="AL763">
            <v>2001</v>
          </cell>
          <cell r="AM763">
            <v>2001</v>
          </cell>
          <cell r="AN763" t="str">
            <v>ta14939</v>
          </cell>
          <cell r="AO763"/>
          <cell r="AP763"/>
          <cell r="AQ763"/>
          <cell r="AR763"/>
          <cell r="AS763"/>
          <cell r="AT763"/>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cell r="AL764">
            <v>1999</v>
          </cell>
          <cell r="AM764">
            <v>2001</v>
          </cell>
          <cell r="AN764" t="str">
            <v>ta14939</v>
          </cell>
          <cell r="AO764"/>
          <cell r="AP764"/>
          <cell r="AQ764"/>
          <cell r="AR764"/>
          <cell r="AS764"/>
          <cell r="AT764"/>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cell r="AL765">
            <v>1999</v>
          </cell>
          <cell r="AM765">
            <v>2001</v>
          </cell>
          <cell r="AN765" t="str">
            <v>ta14939</v>
          </cell>
          <cell r="AO765"/>
          <cell r="AP765"/>
          <cell r="AQ765"/>
          <cell r="AR765"/>
          <cell r="AS765"/>
          <cell r="AT765"/>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cell r="AL766">
            <v>1999</v>
          </cell>
          <cell r="AM766">
            <v>2001</v>
          </cell>
          <cell r="AN766" t="str">
            <v>ta14939</v>
          </cell>
          <cell r="AO766"/>
          <cell r="AP766"/>
          <cell r="AQ766"/>
          <cell r="AR766"/>
          <cell r="AS766"/>
          <cell r="AT766"/>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cell r="AL767">
            <v>2000</v>
          </cell>
          <cell r="AM767">
            <v>2001</v>
          </cell>
          <cell r="AN767" t="str">
            <v>ta14935</v>
          </cell>
          <cell r="AO767"/>
          <cell r="AP767"/>
          <cell r="AQ767"/>
          <cell r="AR767"/>
          <cell r="AS767"/>
          <cell r="AT767"/>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cell r="AL768">
            <v>1999</v>
          </cell>
          <cell r="AM768">
            <v>2001</v>
          </cell>
          <cell r="AN768" t="str">
            <v>ta14935</v>
          </cell>
          <cell r="AO768"/>
          <cell r="AP768"/>
          <cell r="AQ768"/>
          <cell r="AR768"/>
          <cell r="AS768"/>
          <cell r="AT768"/>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cell r="AL769">
            <v>1999</v>
          </cell>
          <cell r="AM769">
            <v>2001</v>
          </cell>
          <cell r="AN769" t="str">
            <v>ta14939</v>
          </cell>
          <cell r="AO769"/>
          <cell r="AP769"/>
          <cell r="AQ769"/>
          <cell r="AR769"/>
          <cell r="AS769"/>
          <cell r="AT769"/>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cell r="AL770">
            <v>1999</v>
          </cell>
          <cell r="AM770">
            <v>2001</v>
          </cell>
          <cell r="AN770" t="str">
            <v>ta14935</v>
          </cell>
          <cell r="AO770"/>
          <cell r="AP770"/>
          <cell r="AQ770"/>
          <cell r="AR770"/>
          <cell r="AS770"/>
          <cell r="AT770"/>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cell r="AL771">
            <v>1999</v>
          </cell>
          <cell r="AM771">
            <v>2001</v>
          </cell>
          <cell r="AN771" t="str">
            <v>ta14935</v>
          </cell>
          <cell r="AO771"/>
          <cell r="AP771"/>
          <cell r="AQ771"/>
          <cell r="AR771"/>
          <cell r="AS771"/>
          <cell r="AT771"/>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cell r="AL772">
            <v>2000</v>
          </cell>
          <cell r="AM772">
            <v>2001</v>
          </cell>
          <cell r="AN772" t="str">
            <v>ta1398710</v>
          </cell>
          <cell r="AO772"/>
          <cell r="AP772"/>
          <cell r="AQ772"/>
          <cell r="AR772"/>
          <cell r="AS772"/>
          <cell r="AT772"/>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cell r="AL773">
            <v>1999</v>
          </cell>
          <cell r="AM773">
            <v>2001</v>
          </cell>
          <cell r="AN773" t="str">
            <v>ta1398710</v>
          </cell>
          <cell r="AO773"/>
          <cell r="AP773"/>
          <cell r="AQ773"/>
          <cell r="AR773"/>
          <cell r="AS773"/>
          <cell r="AT773"/>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cell r="AL774">
            <v>2001</v>
          </cell>
          <cell r="AM774">
            <v>2001</v>
          </cell>
          <cell r="AN774" t="str">
            <v>ta1398710</v>
          </cell>
          <cell r="AO774"/>
          <cell r="AP774"/>
          <cell r="AQ774"/>
          <cell r="AR774"/>
          <cell r="AS774"/>
          <cell r="AT774"/>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cell r="AL775">
            <v>1999</v>
          </cell>
          <cell r="AM775">
            <v>2001</v>
          </cell>
          <cell r="AN775" t="str">
            <v>ta1398710</v>
          </cell>
          <cell r="AO775"/>
          <cell r="AP775"/>
          <cell r="AQ775"/>
          <cell r="AR775"/>
          <cell r="AS775"/>
          <cell r="AT775"/>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cell r="AL776">
            <v>1999</v>
          </cell>
          <cell r="AM776">
            <v>2001</v>
          </cell>
          <cell r="AN776" t="str">
            <v>ta1398710</v>
          </cell>
          <cell r="AO776"/>
          <cell r="AP776"/>
          <cell r="AQ776"/>
          <cell r="AR776"/>
          <cell r="AS776"/>
          <cell r="AT776"/>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cell r="AL777">
            <v>2002</v>
          </cell>
          <cell r="AM777">
            <v>2002</v>
          </cell>
          <cell r="AN777" t="str">
            <v>ta1398710</v>
          </cell>
          <cell r="AO777"/>
          <cell r="AP777"/>
          <cell r="AQ777"/>
          <cell r="AR777"/>
          <cell r="AS777"/>
          <cell r="AT777"/>
          <cell r="AU777"/>
          <cell r="AV777"/>
          <cell r="AW777"/>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cell r="AL778">
            <v>2001</v>
          </cell>
          <cell r="AM778">
            <v>2001</v>
          </cell>
          <cell r="AN778" t="str">
            <v>ta1398707</v>
          </cell>
          <cell r="AO778"/>
          <cell r="AP778"/>
          <cell r="AQ778"/>
          <cell r="AR778"/>
          <cell r="AS778"/>
          <cell r="AT778"/>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cell r="BE778">
            <v>0</v>
          </cell>
          <cell r="BF778">
            <v>0</v>
          </cell>
          <cell r="BG778"/>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cell r="AL779">
            <v>1999</v>
          </cell>
          <cell r="AM779">
            <v>2001</v>
          </cell>
          <cell r="AN779" t="str">
            <v>ta1398708</v>
          </cell>
          <cell r="AO779"/>
          <cell r="AP779"/>
          <cell r="AQ779"/>
          <cell r="AR779"/>
          <cell r="AS779"/>
          <cell r="AT779"/>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cell r="BE779">
            <v>0</v>
          </cell>
          <cell r="BF779">
            <v>0</v>
          </cell>
          <cell r="BG779"/>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cell r="AL780">
            <v>1999</v>
          </cell>
          <cell r="AM780">
            <v>2001</v>
          </cell>
          <cell r="AN780" t="str">
            <v>ta1398707</v>
          </cell>
          <cell r="AO780"/>
          <cell r="AP780"/>
          <cell r="AQ780"/>
          <cell r="AR780"/>
          <cell r="AS780"/>
          <cell r="AT780"/>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cell r="BE780">
            <v>0</v>
          </cell>
          <cell r="BF780">
            <v>0</v>
          </cell>
          <cell r="BG780"/>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cell r="AL781">
            <v>1999</v>
          </cell>
          <cell r="AM781">
            <v>2001</v>
          </cell>
          <cell r="AN781" t="str">
            <v>ta1398707</v>
          </cell>
          <cell r="AO781"/>
          <cell r="AP781"/>
          <cell r="AQ781"/>
          <cell r="AR781"/>
          <cell r="AS781"/>
          <cell r="AT781"/>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cell r="BE781">
            <v>0</v>
          </cell>
          <cell r="BF781">
            <v>0</v>
          </cell>
          <cell r="BG781"/>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cell r="AL782">
            <v>2000</v>
          </cell>
          <cell r="AM782">
            <v>2001</v>
          </cell>
          <cell r="AN782" t="str">
            <v>ta1398708</v>
          </cell>
          <cell r="AO782"/>
          <cell r="AP782"/>
          <cell r="AQ782"/>
          <cell r="AR782"/>
          <cell r="AS782"/>
          <cell r="AT782"/>
          <cell r="AU782">
            <v>1.5625</v>
          </cell>
          <cell r="AV782">
            <v>3.125</v>
          </cell>
          <cell r="AW782">
            <v>3.125</v>
          </cell>
          <cell r="AX782">
            <v>3.125</v>
          </cell>
          <cell r="AY782">
            <v>6.25</v>
          </cell>
          <cell r="AZ782">
            <v>6.25</v>
          </cell>
          <cell r="BA782">
            <v>3.125</v>
          </cell>
          <cell r="BB782">
            <v>3.125</v>
          </cell>
          <cell r="BC782">
            <v>3.125</v>
          </cell>
          <cell r="BD782"/>
          <cell r="BE782">
            <v>0</v>
          </cell>
          <cell r="BF782">
            <v>0</v>
          </cell>
          <cell r="BG782"/>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cell r="AL783">
            <v>1999</v>
          </cell>
          <cell r="AM783">
            <v>2001</v>
          </cell>
          <cell r="AN783" t="str">
            <v>ta1398708</v>
          </cell>
          <cell r="AO783"/>
          <cell r="AP783"/>
          <cell r="AQ783"/>
          <cell r="AR783"/>
          <cell r="AS783"/>
          <cell r="AT783"/>
          <cell r="AU783">
            <v>0.375</v>
          </cell>
          <cell r="AV783">
            <v>0.75</v>
          </cell>
          <cell r="AW783">
            <v>0.75</v>
          </cell>
          <cell r="AX783">
            <v>0.75</v>
          </cell>
          <cell r="AY783">
            <v>1.5</v>
          </cell>
          <cell r="AZ783">
            <v>1.5</v>
          </cell>
          <cell r="BA783">
            <v>0.75</v>
          </cell>
          <cell r="BB783">
            <v>0.75</v>
          </cell>
          <cell r="BC783">
            <v>0.75</v>
          </cell>
          <cell r="BD783"/>
          <cell r="BE783">
            <v>0</v>
          </cell>
          <cell r="BF783">
            <v>0</v>
          </cell>
          <cell r="BG783"/>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cell r="AL784">
            <v>1999</v>
          </cell>
          <cell r="AM784">
            <v>2001</v>
          </cell>
          <cell r="AN784" t="str">
            <v>ta1398708</v>
          </cell>
          <cell r="AO784"/>
          <cell r="AP784"/>
          <cell r="AQ784"/>
          <cell r="AR784"/>
          <cell r="AS784"/>
          <cell r="AT784"/>
          <cell r="AU784">
            <v>0.375</v>
          </cell>
          <cell r="AV784">
            <v>0.75</v>
          </cell>
          <cell r="AW784">
            <v>0.75</v>
          </cell>
          <cell r="AX784">
            <v>0.75</v>
          </cell>
          <cell r="AY784">
            <v>1.5</v>
          </cell>
          <cell r="AZ784">
            <v>1.5</v>
          </cell>
          <cell r="BA784">
            <v>0.75</v>
          </cell>
          <cell r="BB784">
            <v>0.75</v>
          </cell>
          <cell r="BC784">
            <v>0.75</v>
          </cell>
          <cell r="BD784"/>
          <cell r="BE784">
            <v>0</v>
          </cell>
          <cell r="BF784">
            <v>0</v>
          </cell>
          <cell r="BG784"/>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cell r="AL785">
            <v>2001</v>
          </cell>
          <cell r="AM785">
            <v>2001</v>
          </cell>
          <cell r="AN785" t="str">
            <v>ta1398707</v>
          </cell>
          <cell r="AO785"/>
          <cell r="AP785"/>
          <cell r="AQ785"/>
          <cell r="AR785"/>
          <cell r="AS785"/>
          <cell r="AT785"/>
          <cell r="AU785">
            <v>290.9375</v>
          </cell>
          <cell r="AV785">
            <v>581.875</v>
          </cell>
          <cell r="AW785">
            <v>581.875</v>
          </cell>
          <cell r="AX785">
            <v>581.875</v>
          </cell>
          <cell r="AY785">
            <v>1163.75</v>
          </cell>
          <cell r="AZ785">
            <v>1163.75</v>
          </cell>
          <cell r="BA785">
            <v>581.875</v>
          </cell>
          <cell r="BB785">
            <v>581.875</v>
          </cell>
          <cell r="BC785">
            <v>581.875</v>
          </cell>
          <cell r="BD785"/>
          <cell r="BE785">
            <v>0</v>
          </cell>
          <cell r="BF785">
            <v>0</v>
          </cell>
          <cell r="BG785"/>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cell r="AL786">
            <v>1999</v>
          </cell>
          <cell r="AM786">
            <v>2001</v>
          </cell>
          <cell r="AN786" t="str">
            <v>ta1398707</v>
          </cell>
          <cell r="AO786"/>
          <cell r="AP786"/>
          <cell r="AQ786"/>
          <cell r="AR786"/>
          <cell r="AS786"/>
          <cell r="AT786"/>
          <cell r="AU786">
            <v>3.125</v>
          </cell>
          <cell r="AV786">
            <v>6.25</v>
          </cell>
          <cell r="AW786">
            <v>6.25</v>
          </cell>
          <cell r="AX786">
            <v>6.25</v>
          </cell>
          <cell r="AY786">
            <v>12.5</v>
          </cell>
          <cell r="AZ786">
            <v>12.5</v>
          </cell>
          <cell r="BA786">
            <v>6.25</v>
          </cell>
          <cell r="BB786">
            <v>6.25</v>
          </cell>
          <cell r="BC786">
            <v>6.25</v>
          </cell>
          <cell r="BD786"/>
          <cell r="BE786">
            <v>0</v>
          </cell>
          <cell r="BF786">
            <v>0</v>
          </cell>
          <cell r="BG786"/>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cell r="AL787">
            <v>2000</v>
          </cell>
          <cell r="AM787">
            <v>2001</v>
          </cell>
          <cell r="AN787" t="str">
            <v>ta14935</v>
          </cell>
          <cell r="AO787"/>
          <cell r="AP787"/>
          <cell r="AQ787"/>
          <cell r="AR787"/>
          <cell r="AS787"/>
          <cell r="AT787"/>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cell r="AL788">
            <v>1999</v>
          </cell>
          <cell r="AM788">
            <v>2001</v>
          </cell>
          <cell r="AN788" t="str">
            <v>ta14939</v>
          </cell>
          <cell r="AO788"/>
          <cell r="AP788"/>
          <cell r="AQ788"/>
          <cell r="AR788"/>
          <cell r="AS788"/>
          <cell r="AT788"/>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cell r="AL789">
            <v>2001</v>
          </cell>
          <cell r="AM789">
            <v>2001</v>
          </cell>
          <cell r="AN789" t="str">
            <v>ta14935</v>
          </cell>
          <cell r="AO789"/>
          <cell r="AP789"/>
          <cell r="AQ789"/>
          <cell r="AR789"/>
          <cell r="AS789"/>
          <cell r="AT789"/>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cell r="AL790">
            <v>1999</v>
          </cell>
          <cell r="AM790">
            <v>2002</v>
          </cell>
          <cell r="AN790" t="str">
            <v>ta14935</v>
          </cell>
          <cell r="AO790"/>
          <cell r="AP790"/>
          <cell r="AQ790"/>
          <cell r="AR790"/>
          <cell r="AS790"/>
          <cell r="AT790"/>
          <cell r="AU790"/>
          <cell r="AV790"/>
          <cell r="AW790"/>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cell r="AL791">
            <v>1999</v>
          </cell>
          <cell r="AM791">
            <v>2002</v>
          </cell>
          <cell r="AN791" t="str">
            <v>ta14939</v>
          </cell>
          <cell r="AO791"/>
          <cell r="AP791"/>
          <cell r="AQ791"/>
          <cell r="AR791"/>
          <cell r="AS791"/>
          <cell r="AT791"/>
          <cell r="AU791"/>
          <cell r="AV791"/>
          <cell r="AW791"/>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cell r="AL792">
            <v>1999</v>
          </cell>
          <cell r="AM792">
            <v>2002</v>
          </cell>
          <cell r="AN792" t="str">
            <v>ta14935</v>
          </cell>
          <cell r="AO792"/>
          <cell r="AP792"/>
          <cell r="AQ792"/>
          <cell r="AR792"/>
          <cell r="AS792"/>
          <cell r="AT792"/>
          <cell r="AU792"/>
          <cell r="AV792"/>
          <cell r="AW792"/>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cell r="AL793">
            <v>1999</v>
          </cell>
          <cell r="AM793">
            <v>2002</v>
          </cell>
          <cell r="AN793" t="str">
            <v>ta14939</v>
          </cell>
          <cell r="AO793"/>
          <cell r="AP793"/>
          <cell r="AQ793"/>
          <cell r="AR793"/>
          <cell r="AS793"/>
          <cell r="AT793"/>
          <cell r="AU793"/>
          <cell r="AV793"/>
          <cell r="AW793"/>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cell r="AL794">
            <v>2002</v>
          </cell>
          <cell r="AM794">
            <v>2002</v>
          </cell>
          <cell r="AN794" t="str">
            <v>ta14935</v>
          </cell>
          <cell r="AO794"/>
          <cell r="AP794"/>
          <cell r="AQ794"/>
          <cell r="AR794"/>
          <cell r="AS794"/>
          <cell r="AT794"/>
          <cell r="AU794"/>
          <cell r="AV794"/>
          <cell r="AW794"/>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cell r="AL795">
            <v>1999</v>
          </cell>
          <cell r="AM795">
            <v>2002</v>
          </cell>
          <cell r="AN795" t="str">
            <v>ta14939</v>
          </cell>
          <cell r="AO795"/>
          <cell r="AP795"/>
          <cell r="AQ795"/>
          <cell r="AR795"/>
          <cell r="AS795"/>
          <cell r="AT795"/>
          <cell r="AU795"/>
          <cell r="AV795"/>
          <cell r="AW795"/>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cell r="AL796">
            <v>2002</v>
          </cell>
          <cell r="AM796">
            <v>2002</v>
          </cell>
          <cell r="AN796" t="str">
            <v>ta1398707</v>
          </cell>
          <cell r="AO796"/>
          <cell r="AP796"/>
          <cell r="AQ796"/>
          <cell r="AR796"/>
          <cell r="AS796"/>
          <cell r="AT796"/>
          <cell r="AU796"/>
          <cell r="AV796"/>
          <cell r="AW796"/>
          <cell r="AX796">
            <v>107.375</v>
          </cell>
          <cell r="AY796">
            <v>214.75</v>
          </cell>
          <cell r="AZ796">
            <v>214.75</v>
          </cell>
          <cell r="BA796">
            <v>214.75</v>
          </cell>
          <cell r="BB796">
            <v>429.5</v>
          </cell>
          <cell r="BC796">
            <v>429.5</v>
          </cell>
          <cell r="BD796">
            <v>214.75</v>
          </cell>
          <cell r="BE796">
            <v>214.75</v>
          </cell>
          <cell r="BF796">
            <v>214.75</v>
          </cell>
          <cell r="BG796"/>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cell r="AL797">
            <v>2002</v>
          </cell>
          <cell r="AM797">
            <v>2002</v>
          </cell>
          <cell r="AN797" t="str">
            <v>ta1398707</v>
          </cell>
          <cell r="AO797"/>
          <cell r="AP797"/>
          <cell r="AQ797"/>
          <cell r="AR797"/>
          <cell r="AS797"/>
          <cell r="AT797"/>
          <cell r="AU797"/>
          <cell r="AV797"/>
          <cell r="AW797"/>
          <cell r="AX797">
            <v>78.6875</v>
          </cell>
          <cell r="AY797">
            <v>157.375</v>
          </cell>
          <cell r="AZ797">
            <v>157.375</v>
          </cell>
          <cell r="BA797">
            <v>157.375</v>
          </cell>
          <cell r="BB797">
            <v>314.75</v>
          </cell>
          <cell r="BC797">
            <v>314.75</v>
          </cell>
          <cell r="BD797">
            <v>157.375</v>
          </cell>
          <cell r="BE797">
            <v>157.375</v>
          </cell>
          <cell r="BF797">
            <v>157.375</v>
          </cell>
          <cell r="BG797"/>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cell r="AL798">
            <v>2000</v>
          </cell>
          <cell r="AM798">
            <v>2002</v>
          </cell>
          <cell r="AN798" t="str">
            <v>ta1398707</v>
          </cell>
          <cell r="AO798"/>
          <cell r="AP798"/>
          <cell r="AQ798"/>
          <cell r="AR798"/>
          <cell r="AS798"/>
          <cell r="AT798"/>
          <cell r="AU798"/>
          <cell r="AV798"/>
          <cell r="AW798"/>
          <cell r="AX798">
            <v>24.125</v>
          </cell>
          <cell r="AY798">
            <v>48.25</v>
          </cell>
          <cell r="AZ798">
            <v>48.25</v>
          </cell>
          <cell r="BA798">
            <v>48.25</v>
          </cell>
          <cell r="BB798">
            <v>96.5</v>
          </cell>
          <cell r="BC798">
            <v>96.5</v>
          </cell>
          <cell r="BD798">
            <v>48.25</v>
          </cell>
          <cell r="BE798">
            <v>48.25</v>
          </cell>
          <cell r="BF798">
            <v>48.25</v>
          </cell>
          <cell r="BG798"/>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cell r="AL799">
            <v>2002</v>
          </cell>
          <cell r="AM799">
            <v>2002</v>
          </cell>
          <cell r="AN799" t="str">
            <v>ta1398707</v>
          </cell>
          <cell r="AO799"/>
          <cell r="AP799"/>
          <cell r="AQ799"/>
          <cell r="AR799"/>
          <cell r="AS799"/>
          <cell r="AT799"/>
          <cell r="AU799"/>
          <cell r="AV799"/>
          <cell r="AW799"/>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cell r="AL800">
            <v>1999</v>
          </cell>
          <cell r="AM800">
            <v>2002</v>
          </cell>
          <cell r="AN800" t="str">
            <v>ta1398707</v>
          </cell>
          <cell r="AO800"/>
          <cell r="AP800"/>
          <cell r="AQ800"/>
          <cell r="AR800"/>
          <cell r="AS800"/>
          <cell r="AT800"/>
          <cell r="AU800"/>
          <cell r="AV800"/>
          <cell r="AW800"/>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cell r="AL801">
            <v>1999</v>
          </cell>
          <cell r="AM801">
            <v>2002</v>
          </cell>
          <cell r="AN801" t="str">
            <v>ta1398707</v>
          </cell>
          <cell r="AO801"/>
          <cell r="AP801"/>
          <cell r="AQ801"/>
          <cell r="AR801"/>
          <cell r="AS801"/>
          <cell r="AT801"/>
          <cell r="AU801"/>
          <cell r="AV801"/>
          <cell r="AW801"/>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cell r="AL802">
            <v>2002</v>
          </cell>
          <cell r="AM802">
            <v>2002</v>
          </cell>
          <cell r="AN802" t="str">
            <v>ta1398708</v>
          </cell>
          <cell r="AO802"/>
          <cell r="AP802"/>
          <cell r="AQ802"/>
          <cell r="AR802"/>
          <cell r="AS802"/>
          <cell r="AT802"/>
          <cell r="AU802"/>
          <cell r="AV802"/>
          <cell r="AW802"/>
          <cell r="AX802">
            <v>15.875</v>
          </cell>
          <cell r="AY802">
            <v>31.75</v>
          </cell>
          <cell r="AZ802">
            <v>31.75</v>
          </cell>
          <cell r="BA802">
            <v>31.75</v>
          </cell>
          <cell r="BB802">
            <v>63.5</v>
          </cell>
          <cell r="BC802">
            <v>63.5</v>
          </cell>
          <cell r="BD802">
            <v>31.75</v>
          </cell>
          <cell r="BE802">
            <v>31.75</v>
          </cell>
          <cell r="BF802">
            <v>31.75</v>
          </cell>
          <cell r="BG802"/>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cell r="AL803">
            <v>2002</v>
          </cell>
          <cell r="AM803">
            <v>2002</v>
          </cell>
          <cell r="AN803" t="str">
            <v>ta1398710</v>
          </cell>
          <cell r="AO803"/>
          <cell r="AP803"/>
          <cell r="AQ803"/>
          <cell r="AR803"/>
          <cell r="AS803"/>
          <cell r="AT803"/>
          <cell r="AU803"/>
          <cell r="AV803"/>
          <cell r="AW803"/>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cell r="AL804">
            <v>1999</v>
          </cell>
          <cell r="AM804">
            <v>2002</v>
          </cell>
          <cell r="AN804" t="str">
            <v>ta1398710</v>
          </cell>
          <cell r="AO804"/>
          <cell r="AP804"/>
          <cell r="AQ804"/>
          <cell r="AR804"/>
          <cell r="AS804"/>
          <cell r="AT804"/>
          <cell r="AU804"/>
          <cell r="AV804"/>
          <cell r="AW804"/>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cell r="AL805">
            <v>2003</v>
          </cell>
          <cell r="AM805">
            <v>2003</v>
          </cell>
          <cell r="AN805" t="str">
            <v>ta1398710</v>
          </cell>
          <cell r="AO805"/>
          <cell r="AP805"/>
          <cell r="AQ805"/>
          <cell r="AR805"/>
          <cell r="AS805"/>
          <cell r="AT805"/>
          <cell r="AU805"/>
          <cell r="AV805"/>
          <cell r="AW805"/>
          <cell r="AX805"/>
          <cell r="AY805"/>
          <cell r="AZ805"/>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cell r="AL806">
            <v>2002</v>
          </cell>
          <cell r="AM806">
            <v>2002</v>
          </cell>
          <cell r="AN806" t="str">
            <v>ta1398707</v>
          </cell>
          <cell r="AO806"/>
          <cell r="AP806"/>
          <cell r="AQ806"/>
          <cell r="AR806"/>
          <cell r="AS806"/>
          <cell r="AT806"/>
          <cell r="AU806"/>
          <cell r="AV806"/>
          <cell r="AW806"/>
          <cell r="AX806">
            <v>50</v>
          </cell>
          <cell r="AY806">
            <v>100</v>
          </cell>
          <cell r="AZ806">
            <v>100</v>
          </cell>
          <cell r="BA806">
            <v>100</v>
          </cell>
          <cell r="BB806">
            <v>200</v>
          </cell>
          <cell r="BC806">
            <v>200</v>
          </cell>
          <cell r="BD806">
            <v>100</v>
          </cell>
          <cell r="BE806">
            <v>100</v>
          </cell>
          <cell r="BF806">
            <v>100</v>
          </cell>
          <cell r="BG806"/>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cell r="AL807">
            <v>1999</v>
          </cell>
          <cell r="AM807">
            <v>2002</v>
          </cell>
          <cell r="AN807" t="str">
            <v>ta1398707</v>
          </cell>
          <cell r="AO807"/>
          <cell r="AP807"/>
          <cell r="AQ807"/>
          <cell r="AR807"/>
          <cell r="AS807"/>
          <cell r="AT807"/>
          <cell r="AU807"/>
          <cell r="AV807"/>
          <cell r="AW807"/>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cell r="AL808">
            <v>1999</v>
          </cell>
          <cell r="AM808">
            <v>2002</v>
          </cell>
          <cell r="AN808" t="str">
            <v>ta1398707</v>
          </cell>
          <cell r="AO808"/>
          <cell r="AP808"/>
          <cell r="AQ808"/>
          <cell r="AR808"/>
          <cell r="AS808"/>
          <cell r="AT808"/>
          <cell r="AU808"/>
          <cell r="AV808"/>
          <cell r="AW808"/>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cell r="AL809">
            <v>2003</v>
          </cell>
          <cell r="AM809">
            <v>2004</v>
          </cell>
          <cell r="AN809" t="str">
            <v>ta14935</v>
          </cell>
          <cell r="AO809"/>
          <cell r="AP809"/>
          <cell r="AQ809"/>
          <cell r="AR809"/>
          <cell r="AS809"/>
          <cell r="AT809"/>
          <cell r="AU809"/>
          <cell r="AV809"/>
          <cell r="AW809"/>
          <cell r="AX809"/>
          <cell r="AY809"/>
          <cell r="AZ809"/>
          <cell r="BA809"/>
          <cell r="BB809"/>
          <cell r="BC809"/>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cell r="AL810">
            <v>2004</v>
          </cell>
          <cell r="AM810">
            <v>2004</v>
          </cell>
          <cell r="AN810" t="str">
            <v>ta14935</v>
          </cell>
          <cell r="AO810"/>
          <cell r="AP810"/>
          <cell r="AQ810"/>
          <cell r="AR810"/>
          <cell r="AS810"/>
          <cell r="AT810"/>
          <cell r="AU810"/>
          <cell r="AV810"/>
          <cell r="AW810"/>
          <cell r="AX810"/>
          <cell r="AY810"/>
          <cell r="AZ810"/>
          <cell r="BA810"/>
          <cell r="BB810"/>
          <cell r="BC810"/>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cell r="AL811">
            <v>1999</v>
          </cell>
          <cell r="AM811">
            <v>2004</v>
          </cell>
          <cell r="AN811" t="str">
            <v>ta1398710</v>
          </cell>
          <cell r="AO811"/>
          <cell r="AP811"/>
          <cell r="AQ811"/>
          <cell r="AR811"/>
          <cell r="AS811"/>
          <cell r="AT811"/>
          <cell r="AU811"/>
          <cell r="AV811"/>
          <cell r="AW811"/>
          <cell r="AX811"/>
          <cell r="AY811"/>
          <cell r="AZ811"/>
          <cell r="BA811"/>
          <cell r="BB811"/>
          <cell r="BC811"/>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cell r="AL812">
            <v>2004</v>
          </cell>
          <cell r="AM812">
            <v>2004</v>
          </cell>
          <cell r="AN812" t="str">
            <v>ta1398710</v>
          </cell>
          <cell r="AO812"/>
          <cell r="AP812"/>
          <cell r="AQ812"/>
          <cell r="AR812"/>
          <cell r="AS812"/>
          <cell r="AT812"/>
          <cell r="AU812"/>
          <cell r="AV812"/>
          <cell r="AW812"/>
          <cell r="AX812"/>
          <cell r="AY812"/>
          <cell r="AZ812"/>
          <cell r="BA812"/>
          <cell r="BB812"/>
          <cell r="BC812"/>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cell r="AL813">
            <v>2005</v>
          </cell>
          <cell r="AM813">
            <v>2005</v>
          </cell>
          <cell r="AN813" t="str">
            <v>ta1398710</v>
          </cell>
          <cell r="AO813"/>
          <cell r="AP813"/>
          <cell r="AQ813"/>
          <cell r="AR813"/>
          <cell r="AS813"/>
          <cell r="AT813"/>
          <cell r="AU813"/>
          <cell r="AV813"/>
          <cell r="AW813"/>
          <cell r="AX813"/>
          <cell r="AY813"/>
          <cell r="AZ813"/>
          <cell r="BA813"/>
          <cell r="BB813"/>
          <cell r="BC813"/>
          <cell r="BD813"/>
          <cell r="BE813"/>
          <cell r="BF813"/>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cell r="AL814">
            <v>2004</v>
          </cell>
          <cell r="AM814">
            <v>2004</v>
          </cell>
          <cell r="AN814" t="str">
            <v>ta1398708</v>
          </cell>
          <cell r="AO814"/>
          <cell r="AP814"/>
          <cell r="AQ814"/>
          <cell r="AR814"/>
          <cell r="AS814"/>
          <cell r="AT814"/>
          <cell r="AU814"/>
          <cell r="AV814"/>
          <cell r="AW814"/>
          <cell r="AX814"/>
          <cell r="AY814"/>
          <cell r="AZ814"/>
          <cell r="BA814"/>
          <cell r="BB814"/>
          <cell r="BC814"/>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cell r="AL815">
            <v>2004</v>
          </cell>
          <cell r="AM815">
            <v>2004</v>
          </cell>
          <cell r="AN815" t="str">
            <v>ta1398707</v>
          </cell>
          <cell r="AO815"/>
          <cell r="AP815"/>
          <cell r="AQ815"/>
          <cell r="AR815"/>
          <cell r="AS815"/>
          <cell r="AT815"/>
          <cell r="AU815"/>
          <cell r="AV815"/>
          <cell r="AW815"/>
          <cell r="AX815"/>
          <cell r="AY815"/>
          <cell r="AZ815"/>
          <cell r="BA815"/>
          <cell r="BB815"/>
          <cell r="BC815"/>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cell r="AL816">
            <v>2004</v>
          </cell>
          <cell r="AM816">
            <v>2004</v>
          </cell>
          <cell r="AN816" t="str">
            <v>ta1398707</v>
          </cell>
          <cell r="AO816"/>
          <cell r="AP816"/>
          <cell r="AQ816"/>
          <cell r="AR816"/>
          <cell r="AS816"/>
          <cell r="AT816"/>
          <cell r="AU816"/>
          <cell r="AV816"/>
          <cell r="AW816"/>
          <cell r="AX816"/>
          <cell r="AY816"/>
          <cell r="AZ816"/>
          <cell r="BA816"/>
          <cell r="BB816"/>
          <cell r="BC816"/>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cell r="AL817">
            <v>2003</v>
          </cell>
          <cell r="AM817">
            <v>2004</v>
          </cell>
          <cell r="AN817" t="str">
            <v>ta14935</v>
          </cell>
          <cell r="AO817"/>
          <cell r="AP817"/>
          <cell r="AQ817"/>
          <cell r="AR817"/>
          <cell r="AS817"/>
          <cell r="AT817"/>
          <cell r="AU817"/>
          <cell r="AV817"/>
          <cell r="AW817"/>
          <cell r="AX817"/>
          <cell r="AY817"/>
          <cell r="AZ817"/>
          <cell r="BA817"/>
          <cell r="BB817"/>
          <cell r="BC817"/>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cell r="AL818">
            <v>2004</v>
          </cell>
          <cell r="AM818">
            <v>2004</v>
          </cell>
          <cell r="AN818" t="str">
            <v>ta14935</v>
          </cell>
          <cell r="AO818"/>
          <cell r="AP818"/>
          <cell r="AQ818"/>
          <cell r="AR818"/>
          <cell r="AS818"/>
          <cell r="AT818"/>
          <cell r="AU818"/>
          <cell r="AV818"/>
          <cell r="AW818"/>
          <cell r="AX818"/>
          <cell r="AY818"/>
          <cell r="AZ818"/>
          <cell r="BA818"/>
          <cell r="BB818"/>
          <cell r="BC818"/>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cell r="AL819">
            <v>2004</v>
          </cell>
          <cell r="AM819">
            <v>2004</v>
          </cell>
          <cell r="AN819" t="str">
            <v>ta8198711</v>
          </cell>
          <cell r="AO819"/>
          <cell r="AP819"/>
          <cell r="AQ819"/>
          <cell r="AR819"/>
          <cell r="AS819"/>
          <cell r="AT819"/>
          <cell r="AU819"/>
          <cell r="AV819"/>
          <cell r="AW819"/>
          <cell r="AX819"/>
          <cell r="AY819"/>
          <cell r="AZ819"/>
          <cell r="BA819"/>
          <cell r="BB819"/>
          <cell r="BC819"/>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cell r="AL820">
            <v>2003</v>
          </cell>
          <cell r="AM820">
            <v>2004</v>
          </cell>
          <cell r="AN820" t="str">
            <v>ta14935</v>
          </cell>
          <cell r="AO820"/>
          <cell r="AP820"/>
          <cell r="AQ820"/>
          <cell r="AR820"/>
          <cell r="AS820"/>
          <cell r="AT820"/>
          <cell r="AU820"/>
          <cell r="AV820"/>
          <cell r="AW820"/>
          <cell r="AX820"/>
          <cell r="AY820"/>
          <cell r="AZ820"/>
          <cell r="BA820"/>
          <cell r="BB820"/>
          <cell r="BC820"/>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cell r="AL821">
            <v>2000</v>
          </cell>
          <cell r="AM821">
            <v>2004</v>
          </cell>
          <cell r="AN821" t="str">
            <v>ta1398710</v>
          </cell>
          <cell r="AO821"/>
          <cell r="AP821"/>
          <cell r="AQ821"/>
          <cell r="AR821"/>
          <cell r="AS821"/>
          <cell r="AT821"/>
          <cell r="AU821"/>
          <cell r="AV821"/>
          <cell r="AW821"/>
          <cell r="AX821"/>
          <cell r="AY821"/>
          <cell r="AZ821"/>
          <cell r="BA821"/>
          <cell r="BB821"/>
          <cell r="BC821"/>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cell r="AL822">
            <v>1999</v>
          </cell>
          <cell r="AM822">
            <v>2004</v>
          </cell>
          <cell r="AN822" t="str">
            <v>ta1398710</v>
          </cell>
          <cell r="AO822"/>
          <cell r="AP822"/>
          <cell r="AQ822"/>
          <cell r="AR822"/>
          <cell r="AS822"/>
          <cell r="AT822"/>
          <cell r="AU822"/>
          <cell r="AV822"/>
          <cell r="AW822"/>
          <cell r="AX822"/>
          <cell r="AY822"/>
          <cell r="AZ822"/>
          <cell r="BA822"/>
          <cell r="BB822"/>
          <cell r="BC822"/>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cell r="AL823">
            <v>2004</v>
          </cell>
          <cell r="AM823">
            <v>2004</v>
          </cell>
          <cell r="AN823" t="str">
            <v>ta1398710</v>
          </cell>
          <cell r="AO823"/>
          <cell r="AP823"/>
          <cell r="AQ823"/>
          <cell r="AR823"/>
          <cell r="AS823"/>
          <cell r="AT823"/>
          <cell r="AU823"/>
          <cell r="AV823"/>
          <cell r="AW823"/>
          <cell r="AX823"/>
          <cell r="AY823"/>
          <cell r="AZ823"/>
          <cell r="BA823"/>
          <cell r="BB823"/>
          <cell r="BC823"/>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cell r="AL824">
            <v>2005</v>
          </cell>
          <cell r="AM824">
            <v>2005</v>
          </cell>
          <cell r="AN824" t="str">
            <v>ta1398710</v>
          </cell>
          <cell r="AO824"/>
          <cell r="AP824"/>
          <cell r="AQ824"/>
          <cell r="AR824"/>
          <cell r="AS824"/>
          <cell r="AT824"/>
          <cell r="AU824"/>
          <cell r="AV824"/>
          <cell r="AW824"/>
          <cell r="AX824"/>
          <cell r="AY824"/>
          <cell r="AZ824"/>
          <cell r="BA824"/>
          <cell r="BB824"/>
          <cell r="BC824"/>
          <cell r="BD824"/>
          <cell r="BE824"/>
          <cell r="BF824"/>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cell r="AL825">
            <v>2004</v>
          </cell>
          <cell r="AM825">
            <v>2004</v>
          </cell>
          <cell r="AN825" t="str">
            <v>ta1398708</v>
          </cell>
          <cell r="AO825"/>
          <cell r="AP825"/>
          <cell r="AQ825"/>
          <cell r="AR825"/>
          <cell r="AS825"/>
          <cell r="AT825"/>
          <cell r="AU825"/>
          <cell r="AV825"/>
          <cell r="AW825"/>
          <cell r="AX825"/>
          <cell r="AY825"/>
          <cell r="AZ825"/>
          <cell r="BA825"/>
          <cell r="BB825"/>
          <cell r="BC825"/>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cell r="AL826">
            <v>2004</v>
          </cell>
          <cell r="AM826">
            <v>2004</v>
          </cell>
          <cell r="AN826" t="str">
            <v>ta1398707</v>
          </cell>
          <cell r="AO826"/>
          <cell r="AP826"/>
          <cell r="AQ826"/>
          <cell r="AR826"/>
          <cell r="AS826"/>
          <cell r="AT826"/>
          <cell r="AU826"/>
          <cell r="AV826"/>
          <cell r="AW826"/>
          <cell r="AX826"/>
          <cell r="AY826"/>
          <cell r="AZ826"/>
          <cell r="BA826"/>
          <cell r="BB826"/>
          <cell r="BC826"/>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cell r="AL827">
            <v>2004</v>
          </cell>
          <cell r="AM827">
            <v>2004</v>
          </cell>
          <cell r="AN827" t="str">
            <v>ta1398707</v>
          </cell>
          <cell r="AO827"/>
          <cell r="AP827"/>
          <cell r="AQ827"/>
          <cell r="AR827"/>
          <cell r="AS827"/>
          <cell r="AT827"/>
          <cell r="AU827"/>
          <cell r="AV827"/>
          <cell r="AW827"/>
          <cell r="AX827"/>
          <cell r="AY827"/>
          <cell r="AZ827"/>
          <cell r="BA827"/>
          <cell r="BB827"/>
          <cell r="BC827"/>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cell r="AL828">
            <v>2003</v>
          </cell>
          <cell r="AM828">
            <v>2004</v>
          </cell>
          <cell r="AN828" t="str">
            <v>ta14939</v>
          </cell>
          <cell r="AO828"/>
          <cell r="AP828"/>
          <cell r="AQ828"/>
          <cell r="AR828"/>
          <cell r="AS828"/>
          <cell r="AT828"/>
          <cell r="AU828"/>
          <cell r="AV828"/>
          <cell r="AW828"/>
          <cell r="AX828"/>
          <cell r="AY828"/>
          <cell r="AZ828"/>
          <cell r="BA828"/>
          <cell r="BB828"/>
          <cell r="BC828"/>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cell r="AL829">
            <v>2004</v>
          </cell>
          <cell r="AM829">
            <v>2004</v>
          </cell>
          <cell r="AN829" t="str">
            <v>ta14935</v>
          </cell>
          <cell r="AO829"/>
          <cell r="AP829"/>
          <cell r="AQ829"/>
          <cell r="AR829"/>
          <cell r="AS829"/>
          <cell r="AT829"/>
          <cell r="AU829"/>
          <cell r="AV829"/>
          <cell r="AW829"/>
          <cell r="AX829"/>
          <cell r="AY829"/>
          <cell r="AZ829"/>
          <cell r="BA829"/>
          <cell r="BB829"/>
          <cell r="BC829"/>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cell r="AL830">
            <v>2004</v>
          </cell>
          <cell r="AM830">
            <v>2004</v>
          </cell>
          <cell r="AN830" t="str">
            <v>ta14935</v>
          </cell>
          <cell r="AO830"/>
          <cell r="AP830"/>
          <cell r="AQ830"/>
          <cell r="AR830"/>
          <cell r="AS830"/>
          <cell r="AT830"/>
          <cell r="AU830"/>
          <cell r="AV830"/>
          <cell r="AW830"/>
          <cell r="AX830"/>
          <cell r="AY830"/>
          <cell r="AZ830"/>
          <cell r="BA830"/>
          <cell r="BB830"/>
          <cell r="BC830"/>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cell r="AL831">
            <v>2004</v>
          </cell>
          <cell r="AM831">
            <v>2004</v>
          </cell>
          <cell r="AN831" t="str">
            <v>ta1398710</v>
          </cell>
          <cell r="AO831"/>
          <cell r="AP831"/>
          <cell r="AQ831"/>
          <cell r="AR831"/>
          <cell r="AS831"/>
          <cell r="AT831"/>
          <cell r="AU831"/>
          <cell r="AV831"/>
          <cell r="AW831"/>
          <cell r="AX831"/>
          <cell r="AY831"/>
          <cell r="AZ831"/>
          <cell r="BA831"/>
          <cell r="BB831"/>
          <cell r="BC831"/>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cell r="AL832">
            <v>2000</v>
          </cell>
          <cell r="AM832">
            <v>2000</v>
          </cell>
          <cell r="AN832" t="str">
            <v>ta14939</v>
          </cell>
          <cell r="AO832"/>
          <cell r="AP832"/>
          <cell r="AQ832"/>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cell r="AL833">
            <v>2000</v>
          </cell>
          <cell r="AM833">
            <v>2000</v>
          </cell>
          <cell r="AN833" t="str">
            <v>ta14939</v>
          </cell>
          <cell r="AO833"/>
          <cell r="AP833"/>
          <cell r="AQ833"/>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cell r="AL834">
            <v>2000</v>
          </cell>
          <cell r="AM834">
            <v>2000</v>
          </cell>
          <cell r="AN834" t="str">
            <v>ta14939</v>
          </cell>
          <cell r="AO834"/>
          <cell r="AP834"/>
          <cell r="AQ834"/>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cell r="AL835">
            <v>2000</v>
          </cell>
          <cell r="AM835">
            <v>2000</v>
          </cell>
          <cell r="AN835" t="str">
            <v>ta14935</v>
          </cell>
          <cell r="AO835"/>
          <cell r="AP835"/>
          <cell r="AQ835"/>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cell r="AL836">
            <v>2000</v>
          </cell>
          <cell r="AM836">
            <v>2000</v>
          </cell>
          <cell r="AN836" t="str">
            <v>ta1398710</v>
          </cell>
          <cell r="AO836"/>
          <cell r="AP836"/>
          <cell r="AQ836"/>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cell r="AL837">
            <v>2000</v>
          </cell>
          <cell r="AM837">
            <v>2000</v>
          </cell>
          <cell r="AN837" t="str">
            <v>ta1398710</v>
          </cell>
          <cell r="AO837"/>
          <cell r="AP837"/>
          <cell r="AQ837"/>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cell r="AL838">
            <v>2000</v>
          </cell>
          <cell r="AM838">
            <v>2000</v>
          </cell>
          <cell r="AN838" t="str">
            <v>ta1398710</v>
          </cell>
          <cell r="AO838"/>
          <cell r="AP838"/>
          <cell r="AQ838"/>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cell r="AY839">
            <v>0</v>
          </cell>
          <cell r="AZ839">
            <v>0</v>
          </cell>
          <cell r="BA839"/>
          <cell r="BB839">
            <v>0</v>
          </cell>
          <cell r="BC839">
            <v>0</v>
          </cell>
          <cell r="BD839"/>
          <cell r="BE839">
            <v>0</v>
          </cell>
          <cell r="BF839">
            <v>0</v>
          </cell>
          <cell r="BG839"/>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cell r="AL840">
            <v>2000</v>
          </cell>
          <cell r="AM840">
            <v>2001</v>
          </cell>
          <cell r="AN840" t="str">
            <v>ta1398710</v>
          </cell>
          <cell r="AO840"/>
          <cell r="AP840"/>
          <cell r="AQ840"/>
          <cell r="AR840"/>
          <cell r="AS840"/>
          <cell r="AT840"/>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cell r="AL841">
            <v>2001</v>
          </cell>
          <cell r="AM841">
            <v>2001</v>
          </cell>
          <cell r="AN841" t="str">
            <v>ta1398710</v>
          </cell>
          <cell r="AO841"/>
          <cell r="AP841"/>
          <cell r="AQ841"/>
          <cell r="AR841"/>
          <cell r="AS841"/>
          <cell r="AT841"/>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cell r="AL842">
            <v>2002</v>
          </cell>
          <cell r="AM842">
            <v>2002</v>
          </cell>
          <cell r="AN842" t="str">
            <v>ta1398710</v>
          </cell>
          <cell r="AO842"/>
          <cell r="AP842"/>
          <cell r="AQ842"/>
          <cell r="AR842"/>
          <cell r="AS842"/>
          <cell r="AT842"/>
          <cell r="AU842"/>
          <cell r="AV842"/>
          <cell r="AW842"/>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cell r="AL843">
            <v>2001</v>
          </cell>
          <cell r="AM843">
            <v>2001</v>
          </cell>
          <cell r="AN843" t="str">
            <v>ta1398708</v>
          </cell>
          <cell r="AO843"/>
          <cell r="AP843"/>
          <cell r="AQ843"/>
          <cell r="AR843"/>
          <cell r="AS843"/>
          <cell r="AT843"/>
          <cell r="AU843">
            <v>12.5</v>
          </cell>
          <cell r="AV843">
            <v>25</v>
          </cell>
          <cell r="AW843">
            <v>25</v>
          </cell>
          <cell r="AX843">
            <v>25</v>
          </cell>
          <cell r="AY843">
            <v>50</v>
          </cell>
          <cell r="AZ843">
            <v>50</v>
          </cell>
          <cell r="BA843">
            <v>25</v>
          </cell>
          <cell r="BB843">
            <v>25</v>
          </cell>
          <cell r="BC843">
            <v>25</v>
          </cell>
          <cell r="BD843"/>
          <cell r="BE843">
            <v>0</v>
          </cell>
          <cell r="BF843">
            <v>0</v>
          </cell>
          <cell r="BG843"/>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cell r="AL844">
            <v>2003</v>
          </cell>
          <cell r="AM844">
            <v>2004</v>
          </cell>
          <cell r="AN844" t="str">
            <v>ta14935</v>
          </cell>
          <cell r="AO844"/>
          <cell r="AP844"/>
          <cell r="AQ844"/>
          <cell r="AR844"/>
          <cell r="AS844"/>
          <cell r="AT844"/>
          <cell r="AU844"/>
          <cell r="AV844"/>
          <cell r="AW844"/>
          <cell r="AX844"/>
          <cell r="AY844"/>
          <cell r="AZ844"/>
          <cell r="BA844"/>
          <cell r="BB844"/>
          <cell r="BC844"/>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cell r="AL845">
            <v>2004</v>
          </cell>
          <cell r="AM845">
            <v>2004</v>
          </cell>
          <cell r="AN845" t="str">
            <v>ta14935</v>
          </cell>
          <cell r="AO845"/>
          <cell r="AP845"/>
          <cell r="AQ845"/>
          <cell r="AR845"/>
          <cell r="AS845"/>
          <cell r="AT845"/>
          <cell r="AU845"/>
          <cell r="AV845"/>
          <cell r="AW845"/>
          <cell r="AX845"/>
          <cell r="AY845"/>
          <cell r="AZ845"/>
          <cell r="BA845"/>
          <cell r="BB845"/>
          <cell r="BC845"/>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cell r="AL846">
            <v>2002</v>
          </cell>
          <cell r="AM846">
            <v>2004</v>
          </cell>
          <cell r="AN846" t="str">
            <v>ta14935</v>
          </cell>
          <cell r="AO846"/>
          <cell r="AP846"/>
          <cell r="AQ846"/>
          <cell r="AR846"/>
          <cell r="AS846"/>
          <cell r="AT846"/>
          <cell r="AU846"/>
          <cell r="AV846"/>
          <cell r="AW846"/>
          <cell r="AX846"/>
          <cell r="AY846"/>
          <cell r="AZ846"/>
          <cell r="BA846"/>
          <cell r="BB846"/>
          <cell r="BC846"/>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cell r="AL847">
            <v>2000</v>
          </cell>
          <cell r="AM847">
            <v>2004</v>
          </cell>
          <cell r="AN847" t="str">
            <v>ta1398710</v>
          </cell>
          <cell r="AO847"/>
          <cell r="AP847"/>
          <cell r="AQ847"/>
          <cell r="AR847"/>
          <cell r="AS847"/>
          <cell r="AT847"/>
          <cell r="AU847"/>
          <cell r="AV847"/>
          <cell r="AW847"/>
          <cell r="AX847"/>
          <cell r="AY847"/>
          <cell r="AZ847"/>
          <cell r="BA847"/>
          <cell r="BB847"/>
          <cell r="BC847"/>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cell r="AL848">
            <v>2004</v>
          </cell>
          <cell r="AM848">
            <v>2004</v>
          </cell>
          <cell r="AN848" t="str">
            <v>ta1398710</v>
          </cell>
          <cell r="AO848"/>
          <cell r="AP848"/>
          <cell r="AQ848"/>
          <cell r="AR848"/>
          <cell r="AS848"/>
          <cell r="AT848"/>
          <cell r="AU848"/>
          <cell r="AV848"/>
          <cell r="AW848"/>
          <cell r="AX848"/>
          <cell r="AY848"/>
          <cell r="AZ848"/>
          <cell r="BA848"/>
          <cell r="BB848"/>
          <cell r="BC848"/>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cell r="AL849">
            <v>2005</v>
          </cell>
          <cell r="AM849">
            <v>2005</v>
          </cell>
          <cell r="AN849" t="str">
            <v>ta1398710</v>
          </cell>
          <cell r="AO849"/>
          <cell r="AP849"/>
          <cell r="AQ849"/>
          <cell r="AR849"/>
          <cell r="AS849"/>
          <cell r="AT849"/>
          <cell r="AU849"/>
          <cell r="AV849"/>
          <cell r="AW849"/>
          <cell r="AX849"/>
          <cell r="AY849"/>
          <cell r="AZ849"/>
          <cell r="BA849"/>
          <cell r="BB849"/>
          <cell r="BC849"/>
          <cell r="BD849"/>
          <cell r="BE849"/>
          <cell r="BF849"/>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cell r="AL850">
            <v>2004</v>
          </cell>
          <cell r="AM850">
            <v>2004</v>
          </cell>
          <cell r="AN850" t="str">
            <v>ta1398707</v>
          </cell>
          <cell r="AO850"/>
          <cell r="AP850"/>
          <cell r="AQ850"/>
          <cell r="AR850"/>
          <cell r="AS850"/>
          <cell r="AT850"/>
          <cell r="AU850"/>
          <cell r="AV850"/>
          <cell r="AW850"/>
          <cell r="AX850"/>
          <cell r="AY850"/>
          <cell r="AZ850"/>
          <cell r="BA850"/>
          <cell r="BB850"/>
          <cell r="BC850"/>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cell r="AL851">
            <v>2004</v>
          </cell>
          <cell r="AM851">
            <v>2004</v>
          </cell>
          <cell r="AN851" t="str">
            <v>ta1398708</v>
          </cell>
          <cell r="AO851"/>
          <cell r="AP851"/>
          <cell r="AQ851"/>
          <cell r="AR851"/>
          <cell r="AS851"/>
          <cell r="AT851"/>
          <cell r="AU851"/>
          <cell r="AV851"/>
          <cell r="AW851"/>
          <cell r="AX851"/>
          <cell r="AY851"/>
          <cell r="AZ851"/>
          <cell r="BA851"/>
          <cell r="BB851"/>
          <cell r="BC851"/>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cell r="AL852">
            <v>2004</v>
          </cell>
          <cell r="AM852">
            <v>2004</v>
          </cell>
          <cell r="AN852" t="str">
            <v>ta1398707</v>
          </cell>
          <cell r="AO852"/>
          <cell r="AP852"/>
          <cell r="AQ852"/>
          <cell r="AR852"/>
          <cell r="AS852"/>
          <cell r="AT852"/>
          <cell r="AU852"/>
          <cell r="AV852"/>
          <cell r="AW852"/>
          <cell r="AX852"/>
          <cell r="AY852"/>
          <cell r="AZ852"/>
          <cell r="BA852"/>
          <cell r="BB852"/>
          <cell r="BC852"/>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cell r="AL853">
            <v>2004</v>
          </cell>
          <cell r="AM853">
            <v>2004</v>
          </cell>
          <cell r="AN853" t="str">
            <v>ta14935</v>
          </cell>
          <cell r="AO853"/>
          <cell r="AP853"/>
          <cell r="AQ853"/>
          <cell r="AR853"/>
          <cell r="AS853"/>
          <cell r="AT853"/>
          <cell r="AU853"/>
          <cell r="AV853"/>
          <cell r="AW853"/>
          <cell r="AX853"/>
          <cell r="AY853"/>
          <cell r="AZ853"/>
          <cell r="BA853"/>
          <cell r="BB853"/>
          <cell r="BC853"/>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cell r="AL854">
            <v>2001</v>
          </cell>
          <cell r="AM854">
            <v>2001</v>
          </cell>
          <cell r="AN854" t="str">
            <v>ta14935</v>
          </cell>
          <cell r="AO854"/>
          <cell r="AP854"/>
          <cell r="AQ854"/>
          <cell r="AR854"/>
          <cell r="AS854"/>
          <cell r="AT854"/>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cell r="AL855">
            <v>1999</v>
          </cell>
          <cell r="AM855">
            <v>2001</v>
          </cell>
          <cell r="AN855" t="str">
            <v>ta14939</v>
          </cell>
          <cell r="AO855"/>
          <cell r="AP855"/>
          <cell r="AQ855"/>
          <cell r="AR855"/>
          <cell r="AS855"/>
          <cell r="AT855"/>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cell r="AL856">
            <v>1999</v>
          </cell>
          <cell r="AM856">
            <v>2001</v>
          </cell>
          <cell r="AN856" t="str">
            <v>ta14939</v>
          </cell>
          <cell r="AO856"/>
          <cell r="AP856"/>
          <cell r="AQ856"/>
          <cell r="AR856"/>
          <cell r="AS856"/>
          <cell r="AT856"/>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cell r="AL857">
            <v>2001</v>
          </cell>
          <cell r="AM857">
            <v>2001</v>
          </cell>
          <cell r="AN857" t="str">
            <v>ta14935</v>
          </cell>
          <cell r="AO857"/>
          <cell r="AP857"/>
          <cell r="AQ857"/>
          <cell r="AR857"/>
          <cell r="AS857"/>
          <cell r="AT857"/>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cell r="AL858">
            <v>2000</v>
          </cell>
          <cell r="AM858">
            <v>2001</v>
          </cell>
          <cell r="AN858" t="str">
            <v>ta1398710</v>
          </cell>
          <cell r="AO858"/>
          <cell r="AP858"/>
          <cell r="AQ858"/>
          <cell r="AR858"/>
          <cell r="AS858"/>
          <cell r="AT858"/>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cell r="AL859">
            <v>2001</v>
          </cell>
          <cell r="AM859">
            <v>2001</v>
          </cell>
          <cell r="AN859" t="str">
            <v>ta1398710</v>
          </cell>
          <cell r="AO859"/>
          <cell r="AP859"/>
          <cell r="AQ859"/>
          <cell r="AR859"/>
          <cell r="AS859"/>
          <cell r="AT859"/>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cell r="AL860">
            <v>2002</v>
          </cell>
          <cell r="AM860">
            <v>2002</v>
          </cell>
          <cell r="AN860" t="str">
            <v>ta1398710</v>
          </cell>
          <cell r="AO860"/>
          <cell r="AP860"/>
          <cell r="AQ860"/>
          <cell r="AR860"/>
          <cell r="AS860"/>
          <cell r="AT860"/>
          <cell r="AU860"/>
          <cell r="AV860"/>
          <cell r="AW860"/>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cell r="AL861">
            <v>2001</v>
          </cell>
          <cell r="AM861">
            <v>2001</v>
          </cell>
          <cell r="AN861" t="str">
            <v>ta1398707</v>
          </cell>
          <cell r="AO861"/>
          <cell r="AP861"/>
          <cell r="AQ861"/>
          <cell r="AR861"/>
          <cell r="AS861"/>
          <cell r="AT861"/>
          <cell r="AU861">
            <v>29.25</v>
          </cell>
          <cell r="AV861">
            <v>58.5</v>
          </cell>
          <cell r="AW861">
            <v>58.5</v>
          </cell>
          <cell r="AX861">
            <v>58.5</v>
          </cell>
          <cell r="AY861">
            <v>117</v>
          </cell>
          <cell r="AZ861">
            <v>117</v>
          </cell>
          <cell r="BA861">
            <v>58.5</v>
          </cell>
          <cell r="BB861">
            <v>58.5</v>
          </cell>
          <cell r="BC861">
            <v>58.5</v>
          </cell>
          <cell r="BD861"/>
          <cell r="BE861">
            <v>0</v>
          </cell>
          <cell r="BF861">
            <v>0</v>
          </cell>
          <cell r="BG861"/>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cell r="AL862">
            <v>2001</v>
          </cell>
          <cell r="AM862">
            <v>2001</v>
          </cell>
          <cell r="AN862" t="str">
            <v>ta1398707</v>
          </cell>
          <cell r="AO862"/>
          <cell r="AP862"/>
          <cell r="AQ862"/>
          <cell r="AR862"/>
          <cell r="AS862"/>
          <cell r="AT862"/>
          <cell r="AU862">
            <v>54.6875</v>
          </cell>
          <cell r="AV862">
            <v>109.375</v>
          </cell>
          <cell r="AW862">
            <v>109.375</v>
          </cell>
          <cell r="AX862">
            <v>109.375</v>
          </cell>
          <cell r="AY862">
            <v>218.75</v>
          </cell>
          <cell r="AZ862">
            <v>218.75</v>
          </cell>
          <cell r="BA862">
            <v>109.375</v>
          </cell>
          <cell r="BB862">
            <v>109.375</v>
          </cell>
          <cell r="BC862">
            <v>109.375</v>
          </cell>
          <cell r="BD862"/>
          <cell r="BE862">
            <v>0</v>
          </cell>
          <cell r="BF862">
            <v>0</v>
          </cell>
          <cell r="BG862"/>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cell r="BE863">
            <v>0</v>
          </cell>
          <cell r="BF863">
            <v>0</v>
          </cell>
          <cell r="BG863"/>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cell r="AY864">
            <v>0</v>
          </cell>
          <cell r="AZ864">
            <v>0</v>
          </cell>
          <cell r="BA864"/>
          <cell r="BB864">
            <v>0</v>
          </cell>
          <cell r="BC864">
            <v>0</v>
          </cell>
          <cell r="BD864"/>
          <cell r="BE864">
            <v>0</v>
          </cell>
          <cell r="BF864">
            <v>0</v>
          </cell>
          <cell r="BG864"/>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cell r="AY865">
            <v>0</v>
          </cell>
          <cell r="AZ865">
            <v>0</v>
          </cell>
          <cell r="BA865"/>
          <cell r="BB865">
            <v>0</v>
          </cell>
          <cell r="BC865">
            <v>0</v>
          </cell>
          <cell r="BD865"/>
          <cell r="BE865">
            <v>0</v>
          </cell>
          <cell r="BF865">
            <v>0</v>
          </cell>
          <cell r="BG865"/>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cell r="AL866">
            <v>2001</v>
          </cell>
          <cell r="AM866">
            <v>2001</v>
          </cell>
          <cell r="AN866" t="str">
            <v>ta1398710</v>
          </cell>
          <cell r="AO866"/>
          <cell r="AP866"/>
          <cell r="AQ866"/>
          <cell r="AR866"/>
          <cell r="AS866"/>
          <cell r="AT866"/>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cell r="AL867">
            <v>2002</v>
          </cell>
          <cell r="AM867">
            <v>2002</v>
          </cell>
          <cell r="AN867" t="str">
            <v>ta1398710</v>
          </cell>
          <cell r="AO867"/>
          <cell r="AP867"/>
          <cell r="AQ867"/>
          <cell r="AR867"/>
          <cell r="AS867"/>
          <cell r="AT867"/>
          <cell r="AU867"/>
          <cell r="AV867"/>
          <cell r="AW867"/>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cell r="AL868">
            <v>2001</v>
          </cell>
          <cell r="AM868">
            <v>2001</v>
          </cell>
          <cell r="AN868" t="str">
            <v>ta1398710</v>
          </cell>
          <cell r="AO868"/>
          <cell r="AP868"/>
          <cell r="AQ868"/>
          <cell r="AR868"/>
          <cell r="AS868"/>
          <cell r="AT868"/>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cell r="AL869">
            <v>1999</v>
          </cell>
          <cell r="AM869">
            <v>2001</v>
          </cell>
          <cell r="AN869" t="str">
            <v>ta1398710</v>
          </cell>
          <cell r="AO869"/>
          <cell r="AP869"/>
          <cell r="AQ869"/>
          <cell r="AR869"/>
          <cell r="AS869"/>
          <cell r="AT869"/>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cell r="AL870">
            <v>2002</v>
          </cell>
          <cell r="AM870">
            <v>2002</v>
          </cell>
          <cell r="AN870" t="str">
            <v>ta1398710</v>
          </cell>
          <cell r="AO870"/>
          <cell r="AP870"/>
          <cell r="AQ870"/>
          <cell r="AR870"/>
          <cell r="AS870"/>
          <cell r="AT870"/>
          <cell r="AU870"/>
          <cell r="AV870"/>
          <cell r="AW870"/>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cell r="AL871">
            <v>2000</v>
          </cell>
          <cell r="AM871">
            <v>2001</v>
          </cell>
          <cell r="AN871" t="str">
            <v>ta1398710</v>
          </cell>
          <cell r="AO871"/>
          <cell r="AP871"/>
          <cell r="AQ871"/>
          <cell r="AR871"/>
          <cell r="AS871"/>
          <cell r="AT871"/>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cell r="AL872">
            <v>2001</v>
          </cell>
          <cell r="AM872">
            <v>2001</v>
          </cell>
          <cell r="AN872" t="str">
            <v>ta1398710</v>
          </cell>
          <cell r="AO872"/>
          <cell r="AP872"/>
          <cell r="AQ872"/>
          <cell r="AR872"/>
          <cell r="AS872"/>
          <cell r="AT872"/>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cell r="AL873">
            <v>2002</v>
          </cell>
          <cell r="AM873">
            <v>2002</v>
          </cell>
          <cell r="AN873" t="str">
            <v>ta1398710</v>
          </cell>
          <cell r="AO873"/>
          <cell r="AP873"/>
          <cell r="AQ873"/>
          <cell r="AR873"/>
          <cell r="AS873"/>
          <cell r="AT873"/>
          <cell r="AU873"/>
          <cell r="AV873"/>
          <cell r="AW873"/>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cell r="AL874">
            <v>2002</v>
          </cell>
          <cell r="AM874">
            <v>2002</v>
          </cell>
          <cell r="AN874" t="str">
            <v>ta1398710</v>
          </cell>
          <cell r="AO874"/>
          <cell r="AP874"/>
          <cell r="AQ874"/>
          <cell r="AR874"/>
          <cell r="AS874"/>
          <cell r="AT874"/>
          <cell r="AU874"/>
          <cell r="AV874"/>
          <cell r="AW874"/>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cell r="AL875">
            <v>2003</v>
          </cell>
          <cell r="AM875">
            <v>2003</v>
          </cell>
          <cell r="AN875" t="str">
            <v>ta1398710</v>
          </cell>
          <cell r="AO875"/>
          <cell r="AP875"/>
          <cell r="AQ875"/>
          <cell r="AR875"/>
          <cell r="AS875"/>
          <cell r="AT875"/>
          <cell r="AU875"/>
          <cell r="AV875"/>
          <cell r="AW875"/>
          <cell r="AX875"/>
          <cell r="AY875"/>
          <cell r="AZ875"/>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cell r="AL876">
            <v>2002</v>
          </cell>
          <cell r="AM876">
            <v>2002</v>
          </cell>
          <cell r="AN876" t="str">
            <v>ta1398707</v>
          </cell>
          <cell r="AO876"/>
          <cell r="AP876"/>
          <cell r="AQ876"/>
          <cell r="AR876"/>
          <cell r="AS876"/>
          <cell r="AT876"/>
          <cell r="AU876"/>
          <cell r="AV876"/>
          <cell r="AW876"/>
          <cell r="AX876">
            <v>135.3125</v>
          </cell>
          <cell r="AY876">
            <v>270.625</v>
          </cell>
          <cell r="AZ876">
            <v>270.625</v>
          </cell>
          <cell r="BA876">
            <v>270.625</v>
          </cell>
          <cell r="BB876">
            <v>541.25</v>
          </cell>
          <cell r="BC876">
            <v>541.25</v>
          </cell>
          <cell r="BD876">
            <v>270.625</v>
          </cell>
          <cell r="BE876">
            <v>270.625</v>
          </cell>
          <cell r="BF876">
            <v>270.625</v>
          </cell>
          <cell r="BG876"/>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cell r="AL877">
            <v>2002</v>
          </cell>
          <cell r="AM877">
            <v>2002</v>
          </cell>
          <cell r="AN877" t="str">
            <v>ta1398708</v>
          </cell>
          <cell r="AO877"/>
          <cell r="AP877"/>
          <cell r="AQ877"/>
          <cell r="AR877"/>
          <cell r="AS877"/>
          <cell r="AT877"/>
          <cell r="AU877"/>
          <cell r="AV877"/>
          <cell r="AW877"/>
          <cell r="AX877">
            <v>25</v>
          </cell>
          <cell r="AY877">
            <v>50</v>
          </cell>
          <cell r="AZ877">
            <v>50</v>
          </cell>
          <cell r="BA877">
            <v>50</v>
          </cell>
          <cell r="BB877">
            <v>100</v>
          </cell>
          <cell r="BC877">
            <v>100</v>
          </cell>
          <cell r="BD877">
            <v>50</v>
          </cell>
          <cell r="BE877">
            <v>50</v>
          </cell>
          <cell r="BF877">
            <v>50</v>
          </cell>
          <cell r="BG877"/>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cell r="BE878">
            <v>0</v>
          </cell>
          <cell r="BF878">
            <v>0</v>
          </cell>
          <cell r="BG878"/>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cell r="BE879">
            <v>0</v>
          </cell>
          <cell r="BF879">
            <v>0</v>
          </cell>
          <cell r="BG879"/>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cell r="BE880">
            <v>0</v>
          </cell>
          <cell r="BF880">
            <v>0</v>
          </cell>
          <cell r="BG880"/>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cell r="BE881">
            <v>0</v>
          </cell>
          <cell r="BF881">
            <v>0</v>
          </cell>
          <cell r="BG881"/>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cell r="BE882">
            <v>0</v>
          </cell>
          <cell r="BF882">
            <v>0</v>
          </cell>
          <cell r="BG882"/>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cell r="BE883">
            <v>0</v>
          </cell>
          <cell r="BF883">
            <v>0</v>
          </cell>
          <cell r="BG883"/>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cell r="AP884"/>
          <cell r="AQ884"/>
          <cell r="AR884"/>
          <cell r="AS884"/>
          <cell r="AT884"/>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cell r="BE885">
            <v>0</v>
          </cell>
          <cell r="BF885">
            <v>0</v>
          </cell>
          <cell r="BG885"/>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cell r="AP886"/>
          <cell r="AQ886"/>
          <cell r="AR886"/>
          <cell r="AS886"/>
          <cell r="AT886"/>
          <cell r="AU886">
            <v>170.8125</v>
          </cell>
          <cell r="AV886">
            <v>341.625</v>
          </cell>
          <cell r="AW886">
            <v>341.625</v>
          </cell>
          <cell r="AX886">
            <v>341.625</v>
          </cell>
          <cell r="AY886">
            <v>683.25</v>
          </cell>
          <cell r="AZ886">
            <v>683.25</v>
          </cell>
          <cell r="BA886">
            <v>341.625</v>
          </cell>
          <cell r="BB886">
            <v>341.625</v>
          </cell>
          <cell r="BC886">
            <v>341.625</v>
          </cell>
          <cell r="BD886"/>
          <cell r="BE886">
            <v>0</v>
          </cell>
          <cell r="BF886">
            <v>0</v>
          </cell>
          <cell r="BG886"/>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cell r="AL887">
            <v>1999</v>
          </cell>
          <cell r="AM887">
            <v>2000</v>
          </cell>
          <cell r="AN887" t="str">
            <v>ta1398707</v>
          </cell>
          <cell r="AO887"/>
          <cell r="AP887"/>
          <cell r="AQ887"/>
          <cell r="AR887">
            <v>2.375</v>
          </cell>
          <cell r="AS887">
            <v>4.75</v>
          </cell>
          <cell r="AT887">
            <v>4.75</v>
          </cell>
          <cell r="AU887">
            <v>4.75</v>
          </cell>
          <cell r="AV887">
            <v>9.5</v>
          </cell>
          <cell r="AW887">
            <v>9.5</v>
          </cell>
          <cell r="AX887">
            <v>4.75</v>
          </cell>
          <cell r="AY887">
            <v>4.75</v>
          </cell>
          <cell r="AZ887">
            <v>4.75</v>
          </cell>
          <cell r="BA887"/>
          <cell r="BB887">
            <v>0</v>
          </cell>
          <cell r="BC887">
            <v>0</v>
          </cell>
          <cell r="BD887"/>
          <cell r="BE887">
            <v>0</v>
          </cell>
          <cell r="BF887">
            <v>0</v>
          </cell>
          <cell r="BG887"/>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cell r="AL888">
            <v>1999</v>
          </cell>
          <cell r="AM888">
            <v>2000</v>
          </cell>
          <cell r="AN888" t="str">
            <v>ta1398707</v>
          </cell>
          <cell r="AO888"/>
          <cell r="AP888"/>
          <cell r="AQ888"/>
          <cell r="AR888">
            <v>0.625</v>
          </cell>
          <cell r="AS888">
            <v>1.25</v>
          </cell>
          <cell r="AT888">
            <v>1.25</v>
          </cell>
          <cell r="AU888">
            <v>1.25</v>
          </cell>
          <cell r="AV888">
            <v>2.5</v>
          </cell>
          <cell r="AW888">
            <v>2.5</v>
          </cell>
          <cell r="AX888">
            <v>1.25</v>
          </cell>
          <cell r="AY888">
            <v>1.25</v>
          </cell>
          <cell r="AZ888">
            <v>1.25</v>
          </cell>
          <cell r="BA888"/>
          <cell r="BB888">
            <v>0</v>
          </cell>
          <cell r="BC888">
            <v>0</v>
          </cell>
          <cell r="BD888"/>
          <cell r="BE888">
            <v>0</v>
          </cell>
          <cell r="BF888">
            <v>0</v>
          </cell>
          <cell r="BG888"/>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cell r="AL889">
            <v>1999</v>
          </cell>
          <cell r="AM889">
            <v>2000</v>
          </cell>
          <cell r="AN889" t="str">
            <v>ta1398707</v>
          </cell>
          <cell r="AO889"/>
          <cell r="AP889"/>
          <cell r="AQ889"/>
          <cell r="AR889">
            <v>64.9375</v>
          </cell>
          <cell r="AS889">
            <v>129.875</v>
          </cell>
          <cell r="AT889">
            <v>129.875</v>
          </cell>
          <cell r="AU889">
            <v>129.875</v>
          </cell>
          <cell r="AV889">
            <v>259.75</v>
          </cell>
          <cell r="AW889">
            <v>259.75</v>
          </cell>
          <cell r="AX889">
            <v>129.875</v>
          </cell>
          <cell r="AY889">
            <v>129.875</v>
          </cell>
          <cell r="AZ889">
            <v>129.875</v>
          </cell>
          <cell r="BA889"/>
          <cell r="BB889">
            <v>0</v>
          </cell>
          <cell r="BC889">
            <v>0</v>
          </cell>
          <cell r="BD889"/>
          <cell r="BE889">
            <v>0</v>
          </cell>
          <cell r="BF889">
            <v>0</v>
          </cell>
          <cell r="BG889"/>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cell r="AL890">
            <v>1999</v>
          </cell>
          <cell r="AM890">
            <v>2000</v>
          </cell>
          <cell r="AN890" t="str">
            <v>ta1398707</v>
          </cell>
          <cell r="AO890"/>
          <cell r="AP890"/>
          <cell r="AQ890"/>
          <cell r="AR890">
            <v>6.0250000000000004</v>
          </cell>
          <cell r="AS890">
            <v>12.05</v>
          </cell>
          <cell r="AT890">
            <v>12.05</v>
          </cell>
          <cell r="AU890">
            <v>12.05</v>
          </cell>
          <cell r="AV890">
            <v>24.1</v>
          </cell>
          <cell r="AW890">
            <v>24.1</v>
          </cell>
          <cell r="AX890">
            <v>12.05</v>
          </cell>
          <cell r="AY890">
            <v>12.05</v>
          </cell>
          <cell r="AZ890">
            <v>12.05</v>
          </cell>
          <cell r="BA890"/>
          <cell r="BB890">
            <v>0</v>
          </cell>
          <cell r="BC890">
            <v>0</v>
          </cell>
          <cell r="BD890"/>
          <cell r="BE890">
            <v>0</v>
          </cell>
          <cell r="BF890">
            <v>0</v>
          </cell>
          <cell r="BG890"/>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cell r="AY891">
            <v>0</v>
          </cell>
          <cell r="AZ891">
            <v>0</v>
          </cell>
          <cell r="BA891"/>
          <cell r="BB891">
            <v>0</v>
          </cell>
          <cell r="BC891">
            <v>0</v>
          </cell>
          <cell r="BD891"/>
          <cell r="BE891">
            <v>0</v>
          </cell>
          <cell r="BF891">
            <v>0</v>
          </cell>
          <cell r="BG891"/>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cell r="AY892">
            <v>0</v>
          </cell>
          <cell r="AZ892">
            <v>0</v>
          </cell>
          <cell r="BA892"/>
          <cell r="BB892">
            <v>0</v>
          </cell>
          <cell r="BC892">
            <v>0</v>
          </cell>
          <cell r="BD892"/>
          <cell r="BE892">
            <v>0</v>
          </cell>
          <cell r="BF892">
            <v>0</v>
          </cell>
          <cell r="BG892"/>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cell r="AY893">
            <v>0</v>
          </cell>
          <cell r="AZ893">
            <v>0</v>
          </cell>
          <cell r="BA893"/>
          <cell r="BB893">
            <v>0</v>
          </cell>
          <cell r="BC893">
            <v>0</v>
          </cell>
          <cell r="BD893"/>
          <cell r="BE893">
            <v>0</v>
          </cell>
          <cell r="BF893">
            <v>0</v>
          </cell>
          <cell r="BG893"/>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cell r="AY894">
            <v>0</v>
          </cell>
          <cell r="AZ894">
            <v>0</v>
          </cell>
          <cell r="BA894"/>
          <cell r="BB894">
            <v>0</v>
          </cell>
          <cell r="BC894">
            <v>0</v>
          </cell>
          <cell r="BD894"/>
          <cell r="BE894">
            <v>0</v>
          </cell>
          <cell r="BF894">
            <v>0</v>
          </cell>
          <cell r="BG894"/>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cell r="AY895">
            <v>0</v>
          </cell>
          <cell r="AZ895">
            <v>0</v>
          </cell>
          <cell r="BA895"/>
          <cell r="BB895">
            <v>0</v>
          </cell>
          <cell r="BC895">
            <v>0</v>
          </cell>
          <cell r="BD895"/>
          <cell r="BE895">
            <v>0</v>
          </cell>
          <cell r="BF895">
            <v>0</v>
          </cell>
          <cell r="BG895"/>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cell r="AY896">
            <v>0</v>
          </cell>
          <cell r="AZ896">
            <v>0</v>
          </cell>
          <cell r="BA896"/>
          <cell r="BB896">
            <v>0</v>
          </cell>
          <cell r="BC896">
            <v>0</v>
          </cell>
          <cell r="BD896"/>
          <cell r="BE896">
            <v>0</v>
          </cell>
          <cell r="BF896">
            <v>0</v>
          </cell>
          <cell r="BG896"/>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cell r="AP897"/>
          <cell r="AQ897"/>
          <cell r="AR897"/>
          <cell r="AS897"/>
          <cell r="AT897"/>
          <cell r="AU897">
            <v>79.3125</v>
          </cell>
          <cell r="AV897">
            <v>158.625</v>
          </cell>
          <cell r="AW897">
            <v>158.625</v>
          </cell>
          <cell r="AX897">
            <v>158.625</v>
          </cell>
          <cell r="AY897">
            <v>317.25</v>
          </cell>
          <cell r="AZ897">
            <v>317.25</v>
          </cell>
          <cell r="BA897">
            <v>158.625</v>
          </cell>
          <cell r="BB897">
            <v>158.625</v>
          </cell>
          <cell r="BC897">
            <v>158.625</v>
          </cell>
          <cell r="BD897"/>
          <cell r="BE897">
            <v>0</v>
          </cell>
          <cell r="BF897">
            <v>0</v>
          </cell>
          <cell r="BG897"/>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cell r="AL898">
            <v>1999</v>
          </cell>
          <cell r="AM898">
            <v>2000</v>
          </cell>
          <cell r="AN898" t="str">
            <v>ta1398707</v>
          </cell>
          <cell r="AO898"/>
          <cell r="AP898"/>
          <cell r="AQ898"/>
          <cell r="AR898">
            <v>20.375</v>
          </cell>
          <cell r="AS898">
            <v>40.75</v>
          </cell>
          <cell r="AT898">
            <v>40.75</v>
          </cell>
          <cell r="AU898">
            <v>40.75</v>
          </cell>
          <cell r="AV898">
            <v>81.5</v>
          </cell>
          <cell r="AW898">
            <v>81.5</v>
          </cell>
          <cell r="AX898">
            <v>40.75</v>
          </cell>
          <cell r="AY898">
            <v>40.75</v>
          </cell>
          <cell r="AZ898">
            <v>40.75</v>
          </cell>
          <cell r="BA898"/>
          <cell r="BB898">
            <v>0</v>
          </cell>
          <cell r="BC898">
            <v>0</v>
          </cell>
          <cell r="BD898"/>
          <cell r="BE898">
            <v>0</v>
          </cell>
          <cell r="BF898">
            <v>0</v>
          </cell>
          <cell r="BG898"/>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cell r="AP899"/>
          <cell r="AQ899"/>
          <cell r="AR899"/>
          <cell r="AS899"/>
          <cell r="AT899"/>
          <cell r="AU899">
            <v>20.625</v>
          </cell>
          <cell r="AV899">
            <v>41.25</v>
          </cell>
          <cell r="AW899">
            <v>41.25</v>
          </cell>
          <cell r="AX899">
            <v>41.25</v>
          </cell>
          <cell r="AY899">
            <v>82.5</v>
          </cell>
          <cell r="AZ899">
            <v>82.5</v>
          </cell>
          <cell r="BA899">
            <v>41.25</v>
          </cell>
          <cell r="BB899">
            <v>41.25</v>
          </cell>
          <cell r="BC899">
            <v>41.25</v>
          </cell>
          <cell r="BD899"/>
          <cell r="BE899">
            <v>0</v>
          </cell>
          <cell r="BF899">
            <v>0</v>
          </cell>
          <cell r="BG899"/>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cell r="BE900">
            <v>0</v>
          </cell>
          <cell r="BF900">
            <v>0</v>
          </cell>
          <cell r="BG900"/>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cell r="AL901">
            <v>2001</v>
          </cell>
          <cell r="AM901">
            <v>2001</v>
          </cell>
          <cell r="AN901" t="str">
            <v>ta14939</v>
          </cell>
          <cell r="AO901"/>
          <cell r="AP901"/>
          <cell r="AQ901"/>
          <cell r="AR901"/>
          <cell r="AS901"/>
          <cell r="AT901"/>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cell r="AL902">
            <v>2002</v>
          </cell>
          <cell r="AM902">
            <v>2002</v>
          </cell>
          <cell r="AN902" t="str">
            <v>ta14939</v>
          </cell>
          <cell r="AO902"/>
          <cell r="AP902"/>
          <cell r="AQ902"/>
          <cell r="AR902"/>
          <cell r="AS902"/>
          <cell r="AT902"/>
          <cell r="AU902"/>
          <cell r="AV902"/>
          <cell r="AW902"/>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cell r="AL903">
            <v>2003</v>
          </cell>
          <cell r="AM903">
            <v>2003</v>
          </cell>
          <cell r="AN903" t="str">
            <v>ta14939</v>
          </cell>
          <cell r="AO903"/>
          <cell r="AP903"/>
          <cell r="AQ903"/>
          <cell r="AR903"/>
          <cell r="AS903"/>
          <cell r="AT903"/>
          <cell r="AU903"/>
          <cell r="AV903"/>
          <cell r="AW903"/>
          <cell r="AX903"/>
          <cell r="AY903"/>
          <cell r="AZ903"/>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cell r="AL904">
            <v>2004</v>
          </cell>
          <cell r="AM904">
            <v>2004</v>
          </cell>
          <cell r="AN904" t="str">
            <v>ta14939</v>
          </cell>
          <cell r="AO904"/>
          <cell r="AP904"/>
          <cell r="AQ904"/>
          <cell r="AR904"/>
          <cell r="AS904"/>
          <cell r="AT904"/>
          <cell r="AU904"/>
          <cell r="AV904"/>
          <cell r="AW904"/>
          <cell r="AX904"/>
          <cell r="AY904"/>
          <cell r="AZ904"/>
          <cell r="BA904"/>
          <cell r="BB904"/>
          <cell r="BC904"/>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cell r="BE905">
            <v>0</v>
          </cell>
          <cell r="BF905">
            <v>0</v>
          </cell>
          <cell r="BG905"/>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cell r="AL906">
            <v>2001</v>
          </cell>
          <cell r="AM906">
            <v>2001</v>
          </cell>
          <cell r="AN906" t="str">
            <v>ta14931</v>
          </cell>
          <cell r="AO906"/>
          <cell r="AP906"/>
          <cell r="AQ906"/>
          <cell r="AR906"/>
          <cell r="AS906"/>
          <cell r="AT906"/>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cell r="AL907">
            <v>2002</v>
          </cell>
          <cell r="AM907">
            <v>2002</v>
          </cell>
          <cell r="AN907" t="str">
            <v>ta14931</v>
          </cell>
          <cell r="AO907"/>
          <cell r="AP907"/>
          <cell r="AQ907"/>
          <cell r="AR907"/>
          <cell r="AS907"/>
          <cell r="AT907"/>
          <cell r="AU907"/>
          <cell r="AV907"/>
          <cell r="AW907"/>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cell r="AL908">
            <v>2003</v>
          </cell>
          <cell r="AM908">
            <v>2003</v>
          </cell>
          <cell r="AN908" t="str">
            <v>ta14931</v>
          </cell>
          <cell r="AO908"/>
          <cell r="AP908"/>
          <cell r="AQ908"/>
          <cell r="AR908"/>
          <cell r="AS908"/>
          <cell r="AT908"/>
          <cell r="AU908"/>
          <cell r="AV908"/>
          <cell r="AW908"/>
          <cell r="AX908"/>
          <cell r="AY908"/>
          <cell r="AZ908"/>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cell r="AL909">
            <v>2004</v>
          </cell>
          <cell r="AM909">
            <v>2004</v>
          </cell>
          <cell r="AN909" t="str">
            <v>ta14931</v>
          </cell>
          <cell r="AO909"/>
          <cell r="AP909"/>
          <cell r="AQ909"/>
          <cell r="AR909"/>
          <cell r="AS909"/>
          <cell r="AT909"/>
          <cell r="AU909"/>
          <cell r="AV909"/>
          <cell r="AW909"/>
          <cell r="AX909"/>
          <cell r="AY909"/>
          <cell r="AZ909"/>
          <cell r="BA909"/>
          <cell r="BB909"/>
          <cell r="BC909"/>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cell r="AL910">
            <v>2002</v>
          </cell>
          <cell r="AM910">
            <v>2002</v>
          </cell>
          <cell r="AN910" t="str">
            <v>ta1398811</v>
          </cell>
          <cell r="AO910"/>
          <cell r="AP910"/>
          <cell r="AQ910"/>
          <cell r="AR910"/>
          <cell r="AS910"/>
          <cell r="AT910"/>
          <cell r="AU910"/>
          <cell r="AV910"/>
          <cell r="AW910"/>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cell r="AL911">
            <v>2001</v>
          </cell>
          <cell r="AM911">
            <v>2001</v>
          </cell>
          <cell r="AN911" t="str">
            <v>ta1398811</v>
          </cell>
          <cell r="AO911"/>
          <cell r="AP911"/>
          <cell r="AQ911"/>
          <cell r="AR911"/>
          <cell r="AS911"/>
          <cell r="AT911"/>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cell r="AL912">
            <v>2001</v>
          </cell>
          <cell r="AM912">
            <v>2001</v>
          </cell>
          <cell r="AN912" t="str">
            <v>ta1398811</v>
          </cell>
          <cell r="AO912"/>
          <cell r="AP912"/>
          <cell r="AQ912"/>
          <cell r="AR912"/>
          <cell r="AS912"/>
          <cell r="AT912"/>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cell r="AL913">
            <v>2005</v>
          </cell>
          <cell r="AM913">
            <v>2005</v>
          </cell>
          <cell r="AN913" t="str">
            <v>ta1398811</v>
          </cell>
          <cell r="AO913"/>
          <cell r="AP913"/>
          <cell r="AQ913"/>
          <cell r="AR913"/>
          <cell r="AS913"/>
          <cell r="AT913"/>
          <cell r="AU913"/>
          <cell r="AV913"/>
          <cell r="AW913"/>
          <cell r="AX913"/>
          <cell r="AY913"/>
          <cell r="AZ913"/>
          <cell r="BA913"/>
          <cell r="BB913"/>
          <cell r="BC913"/>
          <cell r="BD913"/>
          <cell r="BE913"/>
          <cell r="BF913"/>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cell r="AL914">
            <v>2004</v>
          </cell>
          <cell r="AM914">
            <v>2004</v>
          </cell>
          <cell r="AN914" t="str">
            <v>ta1398811</v>
          </cell>
          <cell r="AO914"/>
          <cell r="AP914"/>
          <cell r="AQ914"/>
          <cell r="AR914"/>
          <cell r="AS914"/>
          <cell r="AT914"/>
          <cell r="AU914"/>
          <cell r="AV914"/>
          <cell r="AW914"/>
          <cell r="AX914"/>
          <cell r="AY914"/>
          <cell r="AZ914"/>
          <cell r="BA914"/>
          <cell r="BB914"/>
          <cell r="BC914"/>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cell r="AY915">
            <v>0</v>
          </cell>
          <cell r="AZ915">
            <v>0</v>
          </cell>
          <cell r="BA915"/>
          <cell r="BB915">
            <v>0</v>
          </cell>
          <cell r="BC915">
            <v>0</v>
          </cell>
          <cell r="BD915"/>
          <cell r="BE915">
            <v>0</v>
          </cell>
          <cell r="BF915">
            <v>0</v>
          </cell>
          <cell r="BG915"/>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cell r="AL921">
            <v>2000</v>
          </cell>
          <cell r="AM921">
            <v>2000</v>
          </cell>
          <cell r="AN921" t="str">
            <v>ta71610</v>
          </cell>
          <cell r="AO921"/>
          <cell r="AP921"/>
          <cell r="AQ921"/>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cell r="AL922">
            <v>2000</v>
          </cell>
          <cell r="AM922">
            <v>2000</v>
          </cell>
          <cell r="AN922" t="str">
            <v>ta71610</v>
          </cell>
          <cell r="AO922"/>
          <cell r="AP922"/>
          <cell r="AQ922"/>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cell r="AL923">
            <v>2000</v>
          </cell>
          <cell r="AM923">
            <v>2000</v>
          </cell>
          <cell r="AN923" t="str">
            <v>ta71610</v>
          </cell>
          <cell r="AO923"/>
          <cell r="AP923"/>
          <cell r="AQ923"/>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cell r="AL924">
            <v>2000</v>
          </cell>
          <cell r="AM924">
            <v>2000</v>
          </cell>
          <cell r="AN924" t="str">
            <v>ta71610</v>
          </cell>
          <cell r="AO924"/>
          <cell r="AP924"/>
          <cell r="AQ924"/>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cell r="AL925">
            <v>2001</v>
          </cell>
          <cell r="AM925">
            <v>2001</v>
          </cell>
          <cell r="AN925" t="str">
            <v>ta71610</v>
          </cell>
          <cell r="AO925"/>
          <cell r="AP925"/>
          <cell r="AQ925"/>
          <cell r="AR925"/>
          <cell r="AS925"/>
          <cell r="AT925"/>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cell r="AL926">
            <v>2002</v>
          </cell>
          <cell r="AM926">
            <v>2002</v>
          </cell>
          <cell r="AN926" t="str">
            <v>ta71610</v>
          </cell>
          <cell r="AO926"/>
          <cell r="AP926"/>
          <cell r="AQ926"/>
          <cell r="AR926"/>
          <cell r="AS926"/>
          <cell r="AT926"/>
          <cell r="AU926"/>
          <cell r="AV926"/>
          <cell r="AW926"/>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cell r="AL927">
            <v>2003</v>
          </cell>
          <cell r="AM927">
            <v>2003</v>
          </cell>
          <cell r="AN927" t="str">
            <v>ta71610</v>
          </cell>
          <cell r="AO927"/>
          <cell r="AP927"/>
          <cell r="AQ927"/>
          <cell r="AR927"/>
          <cell r="AS927"/>
          <cell r="AT927"/>
          <cell r="AU927"/>
          <cell r="AV927"/>
          <cell r="AW927"/>
          <cell r="AX927"/>
          <cell r="AY927"/>
          <cell r="AZ927"/>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cell r="AL928">
            <v>2004</v>
          </cell>
          <cell r="AM928">
            <v>2004</v>
          </cell>
          <cell r="AN928" t="str">
            <v>ta71610</v>
          </cell>
          <cell r="AO928"/>
          <cell r="AP928"/>
          <cell r="AQ928"/>
          <cell r="AR928"/>
          <cell r="AS928"/>
          <cell r="AT928"/>
          <cell r="AU928"/>
          <cell r="AV928"/>
          <cell r="AW928"/>
          <cell r="AX928"/>
          <cell r="AY928"/>
          <cell r="AZ928"/>
          <cell r="BA928"/>
          <cell r="BB928"/>
          <cell r="BC928"/>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cell r="AL929">
            <v>2000</v>
          </cell>
          <cell r="AM929">
            <v>2000</v>
          </cell>
          <cell r="AN929" t="str">
            <v>ta71610</v>
          </cell>
          <cell r="AO929"/>
          <cell r="AP929"/>
          <cell r="AQ929"/>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cell r="AL930">
            <v>2000</v>
          </cell>
          <cell r="AM930">
            <v>2000</v>
          </cell>
          <cell r="AN930" t="str">
            <v>ta71610</v>
          </cell>
          <cell r="AO930"/>
          <cell r="AP930"/>
          <cell r="AQ930"/>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cell r="AL931">
            <v>2000</v>
          </cell>
          <cell r="AM931">
            <v>2000</v>
          </cell>
          <cell r="AN931" t="str">
            <v>ta71610</v>
          </cell>
          <cell r="AO931"/>
          <cell r="AP931"/>
          <cell r="AQ931"/>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cell r="AL932">
            <v>2000</v>
          </cell>
          <cell r="AM932">
            <v>2000</v>
          </cell>
          <cell r="AN932" t="str">
            <v>ta71610</v>
          </cell>
          <cell r="AO932"/>
          <cell r="AP932"/>
          <cell r="AQ932"/>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cell r="AL933">
            <v>2001</v>
          </cell>
          <cell r="AM933">
            <v>2001</v>
          </cell>
          <cell r="AN933" t="str">
            <v>ta71610</v>
          </cell>
          <cell r="AO933"/>
          <cell r="AP933"/>
          <cell r="AQ933"/>
          <cell r="AR933"/>
          <cell r="AS933"/>
          <cell r="AT933"/>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cell r="AL934">
            <v>2002</v>
          </cell>
          <cell r="AM934">
            <v>2002</v>
          </cell>
          <cell r="AN934" t="str">
            <v>ta71610</v>
          </cell>
          <cell r="AO934"/>
          <cell r="AP934"/>
          <cell r="AQ934"/>
          <cell r="AR934"/>
          <cell r="AS934"/>
          <cell r="AT934"/>
          <cell r="AU934"/>
          <cell r="AV934"/>
          <cell r="AW934"/>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cell r="AL936">
            <v>2000</v>
          </cell>
          <cell r="AM936">
            <v>2000</v>
          </cell>
          <cell r="AN936" t="str">
            <v>ta71610</v>
          </cell>
          <cell r="AO936"/>
          <cell r="AP936"/>
          <cell r="AQ936"/>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cell r="AL937">
            <v>2000</v>
          </cell>
          <cell r="AM937">
            <v>2000</v>
          </cell>
          <cell r="AN937" t="str">
            <v>ta71610</v>
          </cell>
          <cell r="AO937"/>
          <cell r="AP937"/>
          <cell r="AQ937"/>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cell r="AL938">
            <v>2000</v>
          </cell>
          <cell r="AM938">
            <v>2000</v>
          </cell>
          <cell r="AN938" t="str">
            <v>ta71610</v>
          </cell>
          <cell r="AO938"/>
          <cell r="AP938"/>
          <cell r="AQ938"/>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cell r="AL939">
            <v>2000</v>
          </cell>
          <cell r="AM939">
            <v>2000</v>
          </cell>
          <cell r="AN939" t="str">
            <v>ta71610</v>
          </cell>
          <cell r="AO939"/>
          <cell r="AP939"/>
          <cell r="AQ939"/>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cell r="AL940">
            <v>2001</v>
          </cell>
          <cell r="AM940">
            <v>2001</v>
          </cell>
          <cell r="AN940" t="str">
            <v>ta71610</v>
          </cell>
          <cell r="AO940"/>
          <cell r="AP940"/>
          <cell r="AQ940"/>
          <cell r="AR940"/>
          <cell r="AS940"/>
          <cell r="AT940"/>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cell r="AL941">
            <v>2002</v>
          </cell>
          <cell r="AM941">
            <v>2002</v>
          </cell>
          <cell r="AN941" t="str">
            <v>ta71610</v>
          </cell>
          <cell r="AO941"/>
          <cell r="AP941"/>
          <cell r="AQ941"/>
          <cell r="AR941"/>
          <cell r="AS941"/>
          <cell r="AT941"/>
          <cell r="AU941"/>
          <cell r="AV941"/>
          <cell r="AW941"/>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cell r="AL942">
            <v>2003</v>
          </cell>
          <cell r="AM942">
            <v>2003</v>
          </cell>
          <cell r="AN942" t="str">
            <v>ta71610</v>
          </cell>
          <cell r="AO942"/>
          <cell r="AP942"/>
          <cell r="AQ942"/>
          <cell r="AR942"/>
          <cell r="AS942"/>
          <cell r="AT942"/>
          <cell r="AU942"/>
          <cell r="AV942"/>
          <cell r="AW942"/>
          <cell r="AX942"/>
          <cell r="AY942"/>
          <cell r="AZ942"/>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cell r="AL943">
            <v>2004</v>
          </cell>
          <cell r="AM943">
            <v>2004</v>
          </cell>
          <cell r="AN943" t="str">
            <v>ta71610</v>
          </cell>
          <cell r="AO943"/>
          <cell r="AP943"/>
          <cell r="AQ943"/>
          <cell r="AR943"/>
          <cell r="AS943"/>
          <cell r="AT943"/>
          <cell r="AU943"/>
          <cell r="AV943"/>
          <cell r="AW943"/>
          <cell r="AX943"/>
          <cell r="AY943"/>
          <cell r="AZ943"/>
          <cell r="BA943"/>
          <cell r="BB943"/>
          <cell r="BC943"/>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cell r="AL946">
            <v>2000</v>
          </cell>
          <cell r="AM946">
            <v>2000</v>
          </cell>
          <cell r="AN946" t="str">
            <v>ta71610</v>
          </cell>
          <cell r="AO946"/>
          <cell r="AP946"/>
          <cell r="AQ946"/>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cell r="AL947">
            <v>2000</v>
          </cell>
          <cell r="AM947">
            <v>2000</v>
          </cell>
          <cell r="AN947" t="str">
            <v>ta71610</v>
          </cell>
          <cell r="AO947"/>
          <cell r="AP947"/>
          <cell r="AQ947"/>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cell r="AL948">
            <v>2000</v>
          </cell>
          <cell r="AM948">
            <v>2000</v>
          </cell>
          <cell r="AN948" t="str">
            <v>ta71610</v>
          </cell>
          <cell r="AO948"/>
          <cell r="AP948"/>
          <cell r="AQ948"/>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cell r="AL949">
            <v>2000</v>
          </cell>
          <cell r="AM949">
            <v>2000</v>
          </cell>
          <cell r="AN949" t="str">
            <v>ta71610</v>
          </cell>
          <cell r="AO949"/>
          <cell r="AP949"/>
          <cell r="AQ949"/>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cell r="AL950">
            <v>2001</v>
          </cell>
          <cell r="AM950">
            <v>2001</v>
          </cell>
          <cell r="AN950" t="str">
            <v>ta71610</v>
          </cell>
          <cell r="AO950"/>
          <cell r="AP950"/>
          <cell r="AQ950"/>
          <cell r="AR950"/>
          <cell r="AS950"/>
          <cell r="AT950"/>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cell r="AL951">
            <v>2002</v>
          </cell>
          <cell r="AM951">
            <v>2002</v>
          </cell>
          <cell r="AN951" t="str">
            <v>ta71610</v>
          </cell>
          <cell r="AO951"/>
          <cell r="AP951"/>
          <cell r="AQ951"/>
          <cell r="AR951"/>
          <cell r="AS951"/>
          <cell r="AT951"/>
          <cell r="AU951"/>
          <cell r="AV951"/>
          <cell r="AW951"/>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cell r="AL952">
            <v>2003</v>
          </cell>
          <cell r="AM952">
            <v>2003</v>
          </cell>
          <cell r="AN952" t="str">
            <v>ta71610</v>
          </cell>
          <cell r="AO952"/>
          <cell r="AP952"/>
          <cell r="AQ952"/>
          <cell r="AR952"/>
          <cell r="AS952"/>
          <cell r="AT952"/>
          <cell r="AU952"/>
          <cell r="AV952"/>
          <cell r="AW952"/>
          <cell r="AX952"/>
          <cell r="AY952"/>
          <cell r="AZ952"/>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cell r="AL953">
            <v>2004</v>
          </cell>
          <cell r="AM953">
            <v>2004</v>
          </cell>
          <cell r="AN953" t="str">
            <v>ta71610</v>
          </cell>
          <cell r="AO953"/>
          <cell r="AP953"/>
          <cell r="AQ953"/>
          <cell r="AR953"/>
          <cell r="AS953"/>
          <cell r="AT953"/>
          <cell r="AU953"/>
          <cell r="AV953"/>
          <cell r="AW953"/>
          <cell r="AX953"/>
          <cell r="AY953"/>
          <cell r="AZ953"/>
          <cell r="BA953"/>
          <cell r="BB953"/>
          <cell r="BC953"/>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cell r="AL962">
            <v>2000</v>
          </cell>
          <cell r="AM962">
            <v>2000</v>
          </cell>
          <cell r="AN962" t="str">
            <v>ta71610</v>
          </cell>
          <cell r="AO962"/>
          <cell r="AP962"/>
          <cell r="AQ962"/>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cell r="AL963">
            <v>2000</v>
          </cell>
          <cell r="AM963">
            <v>2000</v>
          </cell>
          <cell r="AN963" t="str">
            <v>ta71610</v>
          </cell>
          <cell r="AO963"/>
          <cell r="AP963"/>
          <cell r="AQ963"/>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cell r="AL964">
            <v>2000</v>
          </cell>
          <cell r="AM964">
            <v>2000</v>
          </cell>
          <cell r="AN964" t="str">
            <v>ta71610</v>
          </cell>
          <cell r="AO964"/>
          <cell r="AP964"/>
          <cell r="AQ964"/>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cell r="AL965">
            <v>2000</v>
          </cell>
          <cell r="AM965">
            <v>2000</v>
          </cell>
          <cell r="AN965" t="str">
            <v>ta71610</v>
          </cell>
          <cell r="AO965"/>
          <cell r="AP965"/>
          <cell r="AQ965"/>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cell r="AL966">
            <v>2001</v>
          </cell>
          <cell r="AM966">
            <v>2001</v>
          </cell>
          <cell r="AN966" t="str">
            <v>ta71610</v>
          </cell>
          <cell r="AO966"/>
          <cell r="AP966"/>
          <cell r="AQ966"/>
          <cell r="AR966"/>
          <cell r="AS966"/>
          <cell r="AT966"/>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cell r="AL967">
            <v>2002</v>
          </cell>
          <cell r="AM967">
            <v>2002</v>
          </cell>
          <cell r="AN967" t="str">
            <v>ta71610</v>
          </cell>
          <cell r="AO967"/>
          <cell r="AP967"/>
          <cell r="AQ967"/>
          <cell r="AR967"/>
          <cell r="AS967"/>
          <cell r="AT967"/>
          <cell r="AU967"/>
          <cell r="AV967"/>
          <cell r="AW967"/>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cell r="AL968">
            <v>2003</v>
          </cell>
          <cell r="AM968">
            <v>2003</v>
          </cell>
          <cell r="AN968" t="str">
            <v>ta71610</v>
          </cell>
          <cell r="AO968"/>
          <cell r="AP968"/>
          <cell r="AQ968"/>
          <cell r="AR968"/>
          <cell r="AS968"/>
          <cell r="AT968"/>
          <cell r="AU968"/>
          <cell r="AV968"/>
          <cell r="AW968"/>
          <cell r="AX968"/>
          <cell r="AY968"/>
          <cell r="AZ968"/>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cell r="AL969">
            <v>2004</v>
          </cell>
          <cell r="AM969">
            <v>2004</v>
          </cell>
          <cell r="AN969" t="str">
            <v>ta71610</v>
          </cell>
          <cell r="AO969"/>
          <cell r="AP969"/>
          <cell r="AQ969"/>
          <cell r="AR969"/>
          <cell r="AS969"/>
          <cell r="AT969"/>
          <cell r="AU969"/>
          <cell r="AV969"/>
          <cell r="AW969"/>
          <cell r="AX969"/>
          <cell r="AY969"/>
          <cell r="AZ969"/>
          <cell r="BA969"/>
          <cell r="BB969"/>
          <cell r="BC969"/>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cell r="AL973">
            <v>2000</v>
          </cell>
          <cell r="AM973">
            <v>2000</v>
          </cell>
          <cell r="AN973" t="str">
            <v>ta71610</v>
          </cell>
          <cell r="AO973"/>
          <cell r="AP973"/>
          <cell r="AQ973"/>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cell r="AL974">
            <v>2000</v>
          </cell>
          <cell r="AM974">
            <v>2000</v>
          </cell>
          <cell r="AN974" t="str">
            <v>ta71610</v>
          </cell>
          <cell r="AO974"/>
          <cell r="AP974"/>
          <cell r="AQ974"/>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cell r="AL975">
            <v>2000</v>
          </cell>
          <cell r="AM975">
            <v>2000</v>
          </cell>
          <cell r="AN975" t="str">
            <v>ta71610</v>
          </cell>
          <cell r="AO975"/>
          <cell r="AP975"/>
          <cell r="AQ975"/>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cell r="AL976">
            <v>2000</v>
          </cell>
          <cell r="AM976">
            <v>2000</v>
          </cell>
          <cell r="AN976" t="str">
            <v>ta71610</v>
          </cell>
          <cell r="AO976"/>
          <cell r="AP976"/>
          <cell r="AQ976"/>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cell r="AL977">
            <v>2001</v>
          </cell>
          <cell r="AM977">
            <v>2001</v>
          </cell>
          <cell r="AN977" t="str">
            <v>ta71610</v>
          </cell>
          <cell r="AO977"/>
          <cell r="AP977"/>
          <cell r="AQ977"/>
          <cell r="AR977"/>
          <cell r="AS977"/>
          <cell r="AT977"/>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cell r="AL978">
            <v>2002</v>
          </cell>
          <cell r="AM978">
            <v>2002</v>
          </cell>
          <cell r="AN978" t="str">
            <v>ta71610</v>
          </cell>
          <cell r="AO978"/>
          <cell r="AP978"/>
          <cell r="AQ978"/>
          <cell r="AR978"/>
          <cell r="AS978"/>
          <cell r="AT978"/>
          <cell r="AU978"/>
          <cell r="AV978"/>
          <cell r="AW978"/>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cell r="AL979">
            <v>2003</v>
          </cell>
          <cell r="AM979">
            <v>2003</v>
          </cell>
          <cell r="AN979" t="str">
            <v>ta71610</v>
          </cell>
          <cell r="AO979"/>
          <cell r="AP979"/>
          <cell r="AQ979"/>
          <cell r="AR979"/>
          <cell r="AS979"/>
          <cell r="AT979"/>
          <cell r="AU979"/>
          <cell r="AV979"/>
          <cell r="AW979"/>
          <cell r="AX979"/>
          <cell r="AY979"/>
          <cell r="AZ979"/>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cell r="AL980">
            <v>2004</v>
          </cell>
          <cell r="AM980">
            <v>2004</v>
          </cell>
          <cell r="AN980" t="str">
            <v>ta71610</v>
          </cell>
          <cell r="AO980"/>
          <cell r="AP980"/>
          <cell r="AQ980"/>
          <cell r="AR980"/>
          <cell r="AS980"/>
          <cell r="AT980"/>
          <cell r="AU980"/>
          <cell r="AV980"/>
          <cell r="AW980"/>
          <cell r="AX980"/>
          <cell r="AY980"/>
          <cell r="AZ980"/>
          <cell r="BA980"/>
          <cell r="BB980"/>
          <cell r="BC980"/>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cell r="AL981">
            <v>2000</v>
          </cell>
          <cell r="AM981">
            <v>2000</v>
          </cell>
          <cell r="AN981" t="str">
            <v>ta71610</v>
          </cell>
          <cell r="AO981"/>
          <cell r="AP981"/>
          <cell r="AQ981"/>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cell r="AL982">
            <v>2000</v>
          </cell>
          <cell r="AM982">
            <v>2000</v>
          </cell>
          <cell r="AN982" t="str">
            <v>ta71610</v>
          </cell>
          <cell r="AO982"/>
          <cell r="AP982"/>
          <cell r="AQ982"/>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cell r="AL983">
            <v>2000</v>
          </cell>
          <cell r="AM983">
            <v>2000</v>
          </cell>
          <cell r="AN983" t="str">
            <v>ta71610</v>
          </cell>
          <cell r="AO983"/>
          <cell r="AP983"/>
          <cell r="AQ983"/>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cell r="AL984">
            <v>2000</v>
          </cell>
          <cell r="AM984">
            <v>2000</v>
          </cell>
          <cell r="AN984" t="str">
            <v>ta71610</v>
          </cell>
          <cell r="AO984"/>
          <cell r="AP984"/>
          <cell r="AQ984"/>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cell r="AL985">
            <v>2000</v>
          </cell>
          <cell r="AM985">
            <v>2000</v>
          </cell>
          <cell r="AN985" t="str">
            <v>ta71610</v>
          </cell>
          <cell r="AO985"/>
          <cell r="AP985"/>
          <cell r="AQ985"/>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cell r="AL986">
            <v>2000</v>
          </cell>
          <cell r="AM986">
            <v>2000</v>
          </cell>
          <cell r="AN986" t="str">
            <v>ta71610</v>
          </cell>
          <cell r="AO986"/>
          <cell r="AP986"/>
          <cell r="AQ986"/>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cell r="AL987">
            <v>2000</v>
          </cell>
          <cell r="AM987">
            <v>2000</v>
          </cell>
          <cell r="AN987" t="str">
            <v>ta71610</v>
          </cell>
          <cell r="AO987"/>
          <cell r="AP987"/>
          <cell r="AQ987"/>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cell r="AL988">
            <v>2000</v>
          </cell>
          <cell r="AM988">
            <v>2000</v>
          </cell>
          <cell r="AN988" t="str">
            <v>ta71610</v>
          </cell>
          <cell r="AO988"/>
          <cell r="AP988"/>
          <cell r="AQ988"/>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cell r="AL989">
            <v>2000</v>
          </cell>
          <cell r="AM989">
            <v>2000</v>
          </cell>
          <cell r="AN989" t="str">
            <v>ta71610</v>
          </cell>
          <cell r="AO989"/>
          <cell r="AP989"/>
          <cell r="AQ989"/>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cell r="AL990">
            <v>2000</v>
          </cell>
          <cell r="AM990">
            <v>2000</v>
          </cell>
          <cell r="AN990" t="str">
            <v>ta71610</v>
          </cell>
          <cell r="AO990"/>
          <cell r="AP990"/>
          <cell r="AQ990"/>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cell r="AL991">
            <v>2000</v>
          </cell>
          <cell r="AM991">
            <v>2000</v>
          </cell>
          <cell r="AN991" t="str">
            <v>ta71610</v>
          </cell>
          <cell r="AO991"/>
          <cell r="AP991"/>
          <cell r="AQ991"/>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cell r="AL992">
            <v>2000</v>
          </cell>
          <cell r="AM992">
            <v>2000</v>
          </cell>
          <cell r="AN992" t="str">
            <v>ta71610</v>
          </cell>
          <cell r="AO992"/>
          <cell r="AP992"/>
          <cell r="AQ992"/>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cell r="AL993">
            <v>2000</v>
          </cell>
          <cell r="AM993">
            <v>2000</v>
          </cell>
          <cell r="AN993" t="str">
            <v>ta8298811</v>
          </cell>
          <cell r="AO993"/>
          <cell r="AP993"/>
          <cell r="AQ993"/>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cell r="AL994">
            <v>2000</v>
          </cell>
          <cell r="AM994">
            <v>2000</v>
          </cell>
          <cell r="AN994" t="str">
            <v>ta1398811</v>
          </cell>
          <cell r="AO994"/>
          <cell r="AP994"/>
          <cell r="AQ994"/>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cell r="AL995">
            <v>2000</v>
          </cell>
          <cell r="AM995">
            <v>2000</v>
          </cell>
          <cell r="AN995" t="str">
            <v>ta1398811</v>
          </cell>
          <cell r="AO995"/>
          <cell r="AP995"/>
          <cell r="AQ995"/>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cell r="AL996">
            <v>2001</v>
          </cell>
          <cell r="AM996">
            <v>2001</v>
          </cell>
          <cell r="AN996" t="str">
            <v>ta1398811</v>
          </cell>
          <cell r="AO996"/>
          <cell r="AP996"/>
          <cell r="AQ996"/>
          <cell r="AR996"/>
          <cell r="AS996"/>
          <cell r="AT996"/>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cell r="AL997">
            <v>2000</v>
          </cell>
          <cell r="AM997">
            <v>2000</v>
          </cell>
          <cell r="AN997" t="str">
            <v>ta1398808</v>
          </cell>
          <cell r="AO997"/>
          <cell r="AP997"/>
          <cell r="AQ997"/>
          <cell r="AR997">
            <v>8.125</v>
          </cell>
          <cell r="AS997">
            <v>16.25</v>
          </cell>
          <cell r="AT997">
            <v>16.25</v>
          </cell>
          <cell r="AU997">
            <v>16.25</v>
          </cell>
          <cell r="AV997">
            <v>32.5</v>
          </cell>
          <cell r="AW997">
            <v>32.5</v>
          </cell>
          <cell r="AX997">
            <v>16.25</v>
          </cell>
          <cell r="AY997">
            <v>16.25</v>
          </cell>
          <cell r="AZ997">
            <v>16.25</v>
          </cell>
          <cell r="BA997"/>
          <cell r="BB997">
            <v>0</v>
          </cell>
          <cell r="BC997">
            <v>0</v>
          </cell>
          <cell r="BD997"/>
          <cell r="BE997">
            <v>0</v>
          </cell>
          <cell r="BF997">
            <v>0</v>
          </cell>
          <cell r="BG997"/>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cell r="AL998">
            <v>2000</v>
          </cell>
          <cell r="AM998">
            <v>2000</v>
          </cell>
          <cell r="AN998" t="str">
            <v>ta1398807</v>
          </cell>
          <cell r="AO998"/>
          <cell r="AP998"/>
          <cell r="AQ998"/>
          <cell r="AR998">
            <v>5.625</v>
          </cell>
          <cell r="AS998">
            <v>11.25</v>
          </cell>
          <cell r="AT998">
            <v>11.25</v>
          </cell>
          <cell r="AU998">
            <v>11.25</v>
          </cell>
          <cell r="AV998">
            <v>22.5</v>
          </cell>
          <cell r="AW998">
            <v>22.5</v>
          </cell>
          <cell r="AX998">
            <v>11.25</v>
          </cell>
          <cell r="AY998">
            <v>11.25</v>
          </cell>
          <cell r="AZ998">
            <v>11.25</v>
          </cell>
          <cell r="BA998"/>
          <cell r="BB998">
            <v>0</v>
          </cell>
          <cell r="BC998">
            <v>0</v>
          </cell>
          <cell r="BD998"/>
          <cell r="BE998">
            <v>0</v>
          </cell>
          <cell r="BF998">
            <v>0</v>
          </cell>
          <cell r="BG998"/>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cell r="AL999">
            <v>2000</v>
          </cell>
          <cell r="AM999">
            <v>2000</v>
          </cell>
          <cell r="AN999" t="str">
            <v>ta1398807</v>
          </cell>
          <cell r="AO999"/>
          <cell r="AP999"/>
          <cell r="AQ999"/>
          <cell r="AR999">
            <v>2.5</v>
          </cell>
          <cell r="AS999">
            <v>5</v>
          </cell>
          <cell r="AT999">
            <v>5</v>
          </cell>
          <cell r="AU999">
            <v>5</v>
          </cell>
          <cell r="AV999">
            <v>10</v>
          </cell>
          <cell r="AW999">
            <v>10</v>
          </cell>
          <cell r="AX999">
            <v>5</v>
          </cell>
          <cell r="AY999">
            <v>5</v>
          </cell>
          <cell r="AZ999">
            <v>5</v>
          </cell>
          <cell r="BA999"/>
          <cell r="BB999">
            <v>0</v>
          </cell>
          <cell r="BC999">
            <v>0</v>
          </cell>
          <cell r="BD999"/>
          <cell r="BE999">
            <v>0</v>
          </cell>
          <cell r="BF999">
            <v>0</v>
          </cell>
          <cell r="BG999"/>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cell r="AL1000">
            <v>2000</v>
          </cell>
          <cell r="AM1000">
            <v>2000</v>
          </cell>
          <cell r="AN1000" t="str">
            <v>ta1398807</v>
          </cell>
          <cell r="AO1000"/>
          <cell r="AP1000"/>
          <cell r="AQ1000"/>
          <cell r="AR1000">
            <v>2.5</v>
          </cell>
          <cell r="AS1000">
            <v>5</v>
          </cell>
          <cell r="AT1000">
            <v>5</v>
          </cell>
          <cell r="AU1000">
            <v>5</v>
          </cell>
          <cell r="AV1000">
            <v>10</v>
          </cell>
          <cell r="AW1000">
            <v>10</v>
          </cell>
          <cell r="AX1000">
            <v>5</v>
          </cell>
          <cell r="AY1000">
            <v>5</v>
          </cell>
          <cell r="AZ1000">
            <v>5</v>
          </cell>
          <cell r="BA1000"/>
          <cell r="BB1000">
            <v>0</v>
          </cell>
          <cell r="BC1000">
            <v>0</v>
          </cell>
          <cell r="BD1000"/>
          <cell r="BE1000">
            <v>0</v>
          </cell>
          <cell r="BF1000">
            <v>0</v>
          </cell>
          <cell r="BG1000"/>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cell r="AL1001">
            <v>2000</v>
          </cell>
          <cell r="AM1001">
            <v>2000</v>
          </cell>
          <cell r="AN1001" t="str">
            <v>ta1398808</v>
          </cell>
          <cell r="AO1001"/>
          <cell r="AP1001"/>
          <cell r="AQ1001"/>
          <cell r="AR1001">
            <v>6.875</v>
          </cell>
          <cell r="AS1001">
            <v>13.75</v>
          </cell>
          <cell r="AT1001">
            <v>13.75</v>
          </cell>
          <cell r="AU1001">
            <v>13.75</v>
          </cell>
          <cell r="AV1001">
            <v>27.5</v>
          </cell>
          <cell r="AW1001">
            <v>27.5</v>
          </cell>
          <cell r="AX1001">
            <v>13.75</v>
          </cell>
          <cell r="AY1001">
            <v>13.75</v>
          </cell>
          <cell r="AZ1001">
            <v>13.75</v>
          </cell>
          <cell r="BA1001"/>
          <cell r="BB1001">
            <v>0</v>
          </cell>
          <cell r="BC1001">
            <v>0</v>
          </cell>
          <cell r="BD1001"/>
          <cell r="BE1001">
            <v>0</v>
          </cell>
          <cell r="BF1001">
            <v>0</v>
          </cell>
          <cell r="BG1001"/>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66341227</v>
          </cell>
          <cell r="J15">
            <v>373227.7187060478</v>
          </cell>
          <cell r="L15">
            <v>177.91666666666666</v>
          </cell>
          <cell r="M15">
            <v>372878.09086651058</v>
          </cell>
          <cell r="O15">
            <v>9.92961035545868E-3</v>
          </cell>
          <cell r="Q15">
            <v>1.0357402804900917E-2</v>
          </cell>
          <cell r="S15">
            <v>29600452</v>
          </cell>
          <cell r="U15">
            <v>324685.03107861057</v>
          </cell>
          <cell r="W15">
            <v>182.33333333333334</v>
          </cell>
          <cell r="X15">
            <v>162342.51553930528</v>
          </cell>
          <cell r="Z15">
            <v>8.9447877665642436E-3</v>
          </cell>
          <cell r="AB15">
            <v>9.3516195960724486E-3</v>
          </cell>
          <cell r="AD15">
            <v>29773313</v>
          </cell>
          <cell r="AF15">
            <v>426857.53405017918</v>
          </cell>
          <cell r="AH15">
            <v>139.66666666666666</v>
          </cell>
          <cell r="AI15">
            <v>213174.07875894991</v>
          </cell>
          <cell r="AK15">
            <v>1.1650769972922357E-2</v>
          </cell>
          <cell r="AM15">
            <v>1.2446551362573577E-2</v>
          </cell>
          <cell r="AO15">
            <v>0.14369194102212418</v>
          </cell>
          <cell r="AP15">
            <v>0.3146819015097474</v>
          </cell>
          <cell r="AR15">
            <v>-0.21498829039812647</v>
          </cell>
          <cell r="AS15">
            <v>-0.23400365630712988</v>
          </cell>
          <cell r="AU15">
            <v>-0.4283008737156786</v>
          </cell>
          <cell r="AV15">
            <v>0.31311306869171696</v>
          </cell>
          <cell r="AX15">
            <v>172861</v>
          </cell>
          <cell r="AY15">
            <v>5.8398094731796661E-3</v>
          </cell>
        </row>
        <row r="16">
          <cell r="F16" t="str">
            <v>13°</v>
          </cell>
          <cell r="H16">
            <v>444773740</v>
          </cell>
          <cell r="J16">
            <v>2502243.2630098453</v>
          </cell>
          <cell r="L16">
            <v>222</v>
          </cell>
          <cell r="M16">
            <v>2003485.3153153153</v>
          </cell>
          <cell r="O16">
            <v>6.6571423747409528E-2</v>
          </cell>
          <cell r="Q16">
            <v>6.9439487186787663E-2</v>
          </cell>
          <cell r="S16">
            <v>28295247</v>
          </cell>
          <cell r="U16">
            <v>310368.34003656305</v>
          </cell>
          <cell r="W16">
            <v>52</v>
          </cell>
          <cell r="X16">
            <v>544139.36538461538</v>
          </cell>
          <cell r="Z16">
            <v>8.550375488101114E-3</v>
          </cell>
          <cell r="AB16">
            <v>8.9392684382289221E-3</v>
          </cell>
          <cell r="AD16">
            <v>4862769</v>
          </cell>
          <cell r="AF16">
            <v>69717.118279569884</v>
          </cell>
          <cell r="AH16">
            <v>8</v>
          </cell>
          <cell r="AI16">
            <v>607846.125</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W17">
            <v>202</v>
          </cell>
          <cell r="X17">
            <v>1995787.8069306931</v>
          </cell>
          <cell r="Z17">
            <v>0.12182528390912857</v>
          </cell>
          <cell r="AB17">
            <v>0.1273662094656155</v>
          </cell>
          <cell r="AD17">
            <v>268612107</v>
          </cell>
          <cell r="AF17">
            <v>3851069.634408602</v>
          </cell>
          <cell r="AH17">
            <v>113</v>
          </cell>
          <cell r="AI17">
            <v>2377098.2920353981</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29147969</v>
          </cell>
          <cell r="J34">
            <v>163982.94796061885</v>
          </cell>
          <cell r="L34">
            <v>19.25</v>
          </cell>
          <cell r="M34">
            <v>1514180.2077922078</v>
          </cell>
          <cell r="O34">
            <v>4.3627166380716563E-3</v>
          </cell>
          <cell r="Q34">
            <v>0.11126384266839227</v>
          </cell>
          <cell r="S34">
            <v>10442197</v>
          </cell>
          <cell r="U34">
            <v>114539.63802559413</v>
          </cell>
          <cell r="W34">
            <v>16.333333333333332</v>
          </cell>
          <cell r="X34">
            <v>639318.18367346947</v>
          </cell>
          <cell r="Z34">
            <v>3.1554665442829672E-3</v>
          </cell>
          <cell r="AB34">
            <v>8.003430848646044E-2</v>
          </cell>
          <cell r="AD34">
            <v>28593382</v>
          </cell>
          <cell r="AF34">
            <v>409940.96057347674</v>
          </cell>
          <cell r="AH34">
            <v>28.166666666666668</v>
          </cell>
          <cell r="AI34">
            <v>1015149.6568047337</v>
          </cell>
          <cell r="AK34">
            <v>1.1189044243410154E-2</v>
          </cell>
          <cell r="AM34">
            <v>0.17368958914818131</v>
          </cell>
          <cell r="AO34">
            <v>1.4998999327169411</v>
          </cell>
          <cell r="AP34">
            <v>2.5790313959423772</v>
          </cell>
          <cell r="AR34">
            <v>0.46320346320346328</v>
          </cell>
          <cell r="AS34">
            <v>0.7244897959183676</v>
          </cell>
          <cell r="AU34">
            <v>-0.32957143966047436</v>
          </cell>
          <cell r="AV34">
            <v>0.58786294951250662</v>
          </cell>
          <cell r="AX34">
            <v>18151185</v>
          </cell>
          <cell r="AY34">
            <v>1.7382534537511598</v>
          </cell>
        </row>
        <row r="35">
          <cell r="F35" t="str">
            <v>Totale</v>
          </cell>
          <cell r="H35">
            <v>29147969</v>
          </cell>
          <cell r="J35">
            <v>163982.94796061885</v>
          </cell>
          <cell r="O35">
            <v>4.3627166380716563E-3</v>
          </cell>
          <cell r="Q35">
            <v>0.11126384266839227</v>
          </cell>
          <cell r="S35">
            <v>10442197</v>
          </cell>
          <cell r="U35">
            <v>114539.63802559413</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H45">
            <v>2938153</v>
          </cell>
          <cell r="J45">
            <v>16529.693389592125</v>
          </cell>
          <cell r="M45">
            <v>0</v>
          </cell>
          <cell r="O45">
            <v>4.3976748356978668E-4</v>
          </cell>
          <cell r="Q45">
            <v>1.1215539344359284E-2</v>
          </cell>
          <cell r="S45">
            <v>730997</v>
          </cell>
          <cell r="U45">
            <v>8018.2486288848258</v>
          </cell>
          <cell r="X45">
            <v>0</v>
          </cell>
          <cell r="Z45">
            <v>2.2089571547742454E-4</v>
          </cell>
          <cell r="AB45">
            <v>5.6027327774679147E-3</v>
          </cell>
          <cell r="AD45">
            <v>3288992</v>
          </cell>
          <cell r="AF45">
            <v>47154.007168458782</v>
          </cell>
          <cell r="AI45">
            <v>0</v>
          </cell>
          <cell r="AK45">
            <v>1.2870347762367546E-3</v>
          </cell>
          <cell r="AM45">
            <v>1.9978877251793967E-2</v>
          </cell>
          <cell r="AO45">
            <v>1.8526849262763199</v>
          </cell>
          <cell r="AP45">
            <v>4.8808362462834909</v>
          </cell>
          <cell r="AR45">
            <v>0</v>
          </cell>
          <cell r="AS45">
            <v>0</v>
          </cell>
          <cell r="AU45">
            <v>0</v>
          </cell>
          <cell r="AV45">
            <v>0</v>
          </cell>
          <cell r="AX45">
            <v>2557995</v>
          </cell>
          <cell r="AY45">
            <v>3.49932352663554</v>
          </cell>
        </row>
        <row r="46">
          <cell r="E46" t="str">
            <v>Totale</v>
          </cell>
          <cell r="H46">
            <v>93118318</v>
          </cell>
          <cell r="J46">
            <v>523872.39381153305</v>
          </cell>
          <cell r="O46">
            <v>1.3937466286170656E-2</v>
          </cell>
          <cell r="Q46">
            <v>0.35545193160790445</v>
          </cell>
          <cell r="S46">
            <v>42944547</v>
          </cell>
          <cell r="U46">
            <v>471055.36014625226</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10652700</v>
          </cell>
          <cell r="J56">
            <v>59930.801687763713</v>
          </cell>
          <cell r="L56">
            <v>28.5</v>
          </cell>
          <cell r="M56">
            <v>373778.94736842107</v>
          </cell>
          <cell r="O56">
            <v>1.5944408178280253E-3</v>
          </cell>
          <cell r="Q56">
            <v>4.0663565162759104E-2</v>
          </cell>
          <cell r="S56">
            <v>4749599</v>
          </cell>
          <cell r="U56">
            <v>52097.978062157221</v>
          </cell>
          <cell r="W56">
            <v>26.833333333333332</v>
          </cell>
          <cell r="X56">
            <v>177003.6894409938</v>
          </cell>
          <cell r="Z56">
            <v>1.4352535911034659E-3</v>
          </cell>
          <cell r="AB56">
            <v>3.6403342280650716E-2</v>
          </cell>
          <cell r="AD56">
            <v>5071745</v>
          </cell>
          <cell r="AF56">
            <v>72713.189964157704</v>
          </cell>
          <cell r="AH56">
            <v>24.833333333333332</v>
          </cell>
          <cell r="AI56">
            <v>204231.34228187922</v>
          </cell>
          <cell r="AK56">
            <v>1.9846543230281127E-3</v>
          </cell>
          <cell r="AM56">
            <v>3.0808153625001149E-2</v>
          </cell>
          <cell r="AO56">
            <v>0.21328578821604213</v>
          </cell>
          <cell r="AP56">
            <v>0.3957008058432675</v>
          </cell>
          <cell r="AR56">
            <v>-0.12865497076023397</v>
          </cell>
          <cell r="AS56">
            <v>-7.4534161490683232E-2</v>
          </cell>
          <cell r="AU56">
            <v>-0.45360394500609635</v>
          </cell>
          <cell r="AV56">
            <v>0.1538253407421887</v>
          </cell>
          <cell r="AX56">
            <v>322146</v>
          </cell>
          <cell r="AY56">
            <v>6.7825936463267747E-2</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5067593</v>
          </cell>
          <cell r="J59">
            <v>28509.665260196907</v>
          </cell>
          <cell r="L59">
            <v>5.833333333333333</v>
          </cell>
          <cell r="M59">
            <v>868730.22857142857</v>
          </cell>
          <cell r="O59">
            <v>7.584910048475576E-4</v>
          </cell>
          <cell r="Q59">
            <v>1.9344053448782178E-2</v>
          </cell>
          <cell r="S59">
            <v>2456767</v>
          </cell>
          <cell r="U59">
            <v>26948.084095063983</v>
          </cell>
          <cell r="W59">
            <v>6</v>
          </cell>
          <cell r="X59">
            <v>409461.16666666669</v>
          </cell>
          <cell r="Z59">
            <v>7.4239607580650244E-4</v>
          </cell>
          <cell r="AB59">
            <v>1.8829911747245909E-2</v>
          </cell>
          <cell r="AD59">
            <v>1119290</v>
          </cell>
          <cell r="AF59">
            <v>16047.168458781363</v>
          </cell>
          <cell r="AH59">
            <v>2.1666666666666665</v>
          </cell>
          <cell r="AI59">
            <v>516595.38461538462</v>
          </cell>
          <cell r="AK59">
            <v>4.3799594364900767E-4</v>
          </cell>
          <cell r="AM59">
            <v>6.7990914903899033E-3</v>
          </cell>
          <cell r="AO59">
            <v>-0.4371323439849279</v>
          </cell>
          <cell r="AP59">
            <v>-0.40451542298249377</v>
          </cell>
          <cell r="AR59">
            <v>-0.62857142857142856</v>
          </cell>
          <cell r="AS59">
            <v>-0.63888888888888895</v>
          </cell>
          <cell r="AU59">
            <v>-0.40534429719926662</v>
          </cell>
          <cell r="AV59">
            <v>0.26164683410852863</v>
          </cell>
          <cell r="AX59">
            <v>-1337477</v>
          </cell>
          <cell r="AY59">
            <v>-0.54440530990525349</v>
          </cell>
        </row>
        <row r="60">
          <cell r="F60" t="str">
            <v>Totale</v>
          </cell>
          <cell r="H60">
            <v>15720293</v>
          </cell>
          <cell r="J60">
            <v>88440.466947960624</v>
          </cell>
          <cell r="O60">
            <v>2.352931822675583E-3</v>
          </cell>
          <cell r="Q60">
            <v>6.0007618611541282E-2</v>
          </cell>
          <cell r="S60">
            <v>7206366</v>
          </cell>
          <cell r="U60">
            <v>79046.062157221211</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9">
          <cell r="F69" t="str">
            <v>Trattenute e rimborsi (C)</v>
          </cell>
          <cell r="H69">
            <v>13980378</v>
          </cell>
          <cell r="J69">
            <v>78651.915611814344</v>
          </cell>
          <cell r="L69">
            <v>44.833333333333336</v>
          </cell>
          <cell r="M69">
            <v>311829.99256505573</v>
          </cell>
          <cell r="O69">
            <v>2.0925103806419907E-3</v>
          </cell>
          <cell r="Q69">
            <v>1</v>
          </cell>
          <cell r="S69">
            <v>13493316</v>
          </cell>
          <cell r="U69">
            <v>148007.12248628883</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H77">
            <v>2972248</v>
          </cell>
          <cell r="J77">
            <v>16721.507735583684</v>
          </cell>
          <cell r="S77">
            <v>1536992</v>
          </cell>
          <cell r="U77">
            <v>16859.144424131624</v>
          </cell>
          <cell r="Z77">
            <v>4.6445463869629789E-4</v>
          </cell>
          <cell r="AB77">
            <v>1.1780288369317472E-2</v>
          </cell>
          <cell r="AD77">
            <v>986604</v>
          </cell>
          <cell r="AF77">
            <v>14144.860215053763</v>
          </cell>
          <cell r="AO77">
            <v>-0.15409181763237573</v>
          </cell>
          <cell r="AP77">
            <v>-0.16099774346749912</v>
          </cell>
          <cell r="AX77">
            <v>-550388</v>
          </cell>
          <cell r="AY77">
            <v>-0.35809425162915615</v>
          </cell>
        </row>
        <row r="78">
          <cell r="F78" t="str">
            <v>TBC/DS/ENAOLI</v>
          </cell>
          <cell r="H78">
            <v>7578894</v>
          </cell>
          <cell r="J78">
            <v>42637.940928270044</v>
          </cell>
          <cell r="S78">
            <v>3919153</v>
          </cell>
          <cell r="U78">
            <v>42988.881170018278</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H81">
            <v>602175</v>
          </cell>
          <cell r="J81">
            <v>3387.7637130801686</v>
          </cell>
          <cell r="S81">
            <v>231297</v>
          </cell>
          <cell r="U81">
            <v>2537.0786106032906</v>
          </cell>
          <cell r="Z81">
            <v>6.9894289994051781E-5</v>
          </cell>
          <cell r="AB81">
            <v>1.7727778407161676E-3</v>
          </cell>
          <cell r="AD81">
            <v>578352</v>
          </cell>
          <cell r="AF81">
            <v>8291.7849462365593</v>
          </cell>
          <cell r="AO81">
            <v>1.4475688532296234</v>
          </cell>
          <cell r="AP81">
            <v>2.2682412407650467</v>
          </cell>
          <cell r="AX81">
            <v>347055</v>
          </cell>
          <cell r="AY81">
            <v>1.5004734172946472</v>
          </cell>
        </row>
        <row r="82">
          <cell r="F82" t="str">
            <v>FPE</v>
          </cell>
          <cell r="H82">
            <v>391965993</v>
          </cell>
          <cell r="J82">
            <v>2205153.2658227845</v>
          </cell>
          <cell r="S82">
            <v>198824825</v>
          </cell>
          <cell r="U82">
            <v>2180893.8756855573</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H85">
            <v>69865672</v>
          </cell>
          <cell r="J85">
            <v>393055.81997187063</v>
          </cell>
          <cell r="S85">
            <v>22713962</v>
          </cell>
          <cell r="U85">
            <v>249147.66361974404</v>
          </cell>
          <cell r="Z85">
            <v>6.863799560486614E-3</v>
          </cell>
          <cell r="AB85">
            <v>0.17409135660414568</v>
          </cell>
          <cell r="AD85">
            <v>18326488</v>
          </cell>
          <cell r="AF85">
            <v>262745.34767025086</v>
          </cell>
        </row>
        <row r="86">
          <cell r="F86" t="str">
            <v>Totale</v>
          </cell>
          <cell r="H86">
            <v>544486805</v>
          </cell>
          <cell r="J86">
            <v>3063216.9057665262</v>
          </cell>
          <cell r="S86">
            <v>293121873</v>
          </cell>
          <cell r="U86">
            <v>3215230.7824497255</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5">
          <cell r="F95" t="str">
            <v>Assitalia</v>
          </cell>
          <cell r="H95">
            <v>11247783</v>
          </cell>
          <cell r="J95">
            <v>63278.666666666664</v>
          </cell>
          <cell r="S95">
            <v>6444855</v>
          </cell>
          <cell r="U95">
            <v>70693.107861060329</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H98">
            <v>-4061639</v>
          </cell>
          <cell r="J98">
            <v>-22850.289732770747</v>
          </cell>
          <cell r="S98">
            <v>-806484</v>
          </cell>
          <cell r="U98">
            <v>-8846.2595978062145</v>
          </cell>
          <cell r="Z98">
            <v>-2.4370669127382911E-4</v>
          </cell>
          <cell r="AB98">
            <v>-6.1813035365445189E-3</v>
          </cell>
          <cell r="AD98">
            <v>-1708052</v>
          </cell>
          <cell r="AF98">
            <v>-24488.20071684588</v>
          </cell>
          <cell r="AO98">
            <v>7.1680096980395097E-2</v>
          </cell>
          <cell r="AP98">
            <v>1.7681982928602631</v>
          </cell>
          <cell r="AX98">
            <v>-901568</v>
          </cell>
          <cell r="AY98">
            <v>1.1178994251590857</v>
          </cell>
        </row>
        <row r="99">
          <cell r="F99" t="str">
            <v>Rimborsi Pie' di lista</v>
          </cell>
          <cell r="H99">
            <v>93840359</v>
          </cell>
          <cell r="J99">
            <v>527934.50914205343</v>
          </cell>
          <cell r="S99">
            <v>47157731</v>
          </cell>
          <cell r="U99">
            <v>517269.44424131623</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2">
          <cell r="E102" t="str">
            <v>Forza Media</v>
          </cell>
          <cell r="F102" t="str">
            <v>Valore Medio</v>
          </cell>
          <cell r="J102">
            <v>177.75</v>
          </cell>
          <cell r="U102">
            <v>182.33333333333334</v>
          </cell>
          <cell r="AF102">
            <v>139.5</v>
          </cell>
          <cell r="AO102">
            <v>-0.21518987341772153</v>
          </cell>
          <cell r="AP102">
            <v>-0.23491773308957956</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nel.com/investors" TargetMode="External"/><Relationship Id="rId1" Type="http://schemas.openxmlformats.org/officeDocument/2006/relationships/hyperlink" Target="mailto:investor.relations@ene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showGridLines="0" tabSelected="1" zoomScale="80" zoomScaleNormal="80" workbookViewId="0"/>
  </sheetViews>
  <sheetFormatPr baseColWidth="10" defaultColWidth="11.42578125" defaultRowHeight="15" x14ac:dyDescent="0.25"/>
  <sheetData>
    <row r="1" spans="1:10" x14ac:dyDescent="0.25">
      <c r="A1" s="1"/>
      <c r="B1" s="1"/>
      <c r="C1" s="1"/>
      <c r="D1" s="1"/>
      <c r="E1" s="1"/>
      <c r="F1" s="1"/>
      <c r="G1" s="1"/>
      <c r="H1" s="1"/>
      <c r="I1" s="1"/>
      <c r="J1" s="1"/>
    </row>
    <row r="2" spans="1:10" x14ac:dyDescent="0.25">
      <c r="A2" s="1"/>
      <c r="B2" s="1"/>
      <c r="C2" s="1"/>
      <c r="D2" s="1"/>
      <c r="E2" s="1"/>
      <c r="F2" s="1"/>
      <c r="G2" s="1"/>
      <c r="H2" s="1"/>
      <c r="I2" s="1"/>
      <c r="J2" s="1"/>
    </row>
    <row r="3" spans="1:10" ht="22.5" x14ac:dyDescent="0.3">
      <c r="A3" s="2"/>
      <c r="B3" s="2"/>
      <c r="C3" s="2"/>
      <c r="D3" s="2"/>
      <c r="E3" s="2"/>
      <c r="F3" s="2"/>
      <c r="G3" s="2"/>
      <c r="H3" s="2"/>
      <c r="I3" s="1"/>
      <c r="J3" s="1"/>
    </row>
    <row r="4" spans="1:10" ht="22.5" x14ac:dyDescent="0.3">
      <c r="A4" s="2"/>
      <c r="B4" s="2"/>
      <c r="C4" s="2"/>
      <c r="D4" s="2"/>
      <c r="E4" s="2"/>
      <c r="F4" s="2"/>
      <c r="G4" s="2"/>
      <c r="H4" s="2"/>
      <c r="I4" s="1"/>
      <c r="J4" s="1"/>
    </row>
    <row r="5" spans="1:10" ht="22.5" x14ac:dyDescent="0.3">
      <c r="A5" s="2"/>
      <c r="B5" s="2"/>
      <c r="C5" s="2"/>
      <c r="D5" s="2"/>
      <c r="E5" s="2"/>
      <c r="F5" s="2"/>
      <c r="G5" s="2"/>
      <c r="H5" s="2"/>
      <c r="I5" s="1"/>
      <c r="J5" s="1"/>
    </row>
    <row r="6" spans="1:10" ht="22.5" x14ac:dyDescent="0.3">
      <c r="A6" s="2"/>
      <c r="B6" s="2"/>
      <c r="C6" s="2"/>
      <c r="D6" s="2"/>
      <c r="E6" s="2"/>
      <c r="F6" s="2"/>
      <c r="G6" s="2"/>
      <c r="H6" s="2"/>
      <c r="I6" s="1"/>
      <c r="J6" s="1"/>
    </row>
    <row r="7" spans="1:10" ht="22.5" x14ac:dyDescent="0.3">
      <c r="A7" s="2"/>
      <c r="B7" s="2"/>
      <c r="C7" s="2"/>
      <c r="D7" s="2"/>
      <c r="E7" s="2"/>
      <c r="F7" s="2"/>
      <c r="G7" s="2"/>
      <c r="H7" s="2"/>
      <c r="I7" s="1"/>
      <c r="J7" s="1"/>
    </row>
    <row r="8" spans="1:10" ht="22.5" x14ac:dyDescent="0.3">
      <c r="A8" s="2"/>
      <c r="B8" s="2"/>
      <c r="C8" s="2"/>
      <c r="D8" s="2"/>
      <c r="E8" s="2"/>
      <c r="F8" s="2"/>
      <c r="G8" s="2"/>
      <c r="H8" s="2"/>
      <c r="I8" s="1"/>
      <c r="J8" s="1"/>
    </row>
    <row r="9" spans="1:10" ht="22.5" x14ac:dyDescent="0.3">
      <c r="A9" s="2"/>
      <c r="B9" s="2"/>
      <c r="C9" s="2"/>
      <c r="D9" s="2"/>
      <c r="E9" s="2"/>
      <c r="F9" s="2"/>
      <c r="G9" s="2"/>
      <c r="H9" s="2"/>
      <c r="I9" s="1"/>
      <c r="J9" s="1"/>
    </row>
    <row r="10" spans="1:10" ht="22.5" x14ac:dyDescent="0.3">
      <c r="A10" s="2"/>
      <c r="B10" s="2"/>
      <c r="C10" s="2"/>
      <c r="D10" s="2"/>
      <c r="E10" s="2"/>
      <c r="F10" s="2"/>
      <c r="G10" s="2"/>
      <c r="H10" s="2"/>
      <c r="I10" s="1"/>
      <c r="J10" s="1"/>
    </row>
    <row r="11" spans="1:10" ht="22.5" x14ac:dyDescent="0.3">
      <c r="A11" s="2"/>
      <c r="B11" s="2"/>
      <c r="C11" s="2"/>
      <c r="D11" s="2"/>
      <c r="E11" s="2"/>
      <c r="F11" s="2"/>
      <c r="G11" s="2"/>
      <c r="H11" s="2"/>
      <c r="I11" s="1"/>
      <c r="J11" s="1"/>
    </row>
    <row r="12" spans="1:10" ht="22.5" x14ac:dyDescent="0.3">
      <c r="A12" s="2"/>
      <c r="B12" s="2"/>
      <c r="C12" s="2"/>
      <c r="D12" s="2"/>
      <c r="E12" s="2"/>
      <c r="F12" s="2"/>
      <c r="G12" s="2"/>
      <c r="H12" s="2"/>
      <c r="I12" s="1"/>
      <c r="J12" s="1"/>
    </row>
    <row r="13" spans="1:10" ht="22.5" customHeight="1" x14ac:dyDescent="0.25">
      <c r="A13" s="248" t="s">
        <v>271</v>
      </c>
      <c r="B13" s="248"/>
      <c r="C13" s="248"/>
      <c r="D13" s="248"/>
      <c r="E13" s="248"/>
      <c r="F13" s="248"/>
      <c r="G13" s="248"/>
      <c r="H13" s="248"/>
      <c r="I13" s="248"/>
      <c r="J13" s="248"/>
    </row>
    <row r="14" spans="1:10" ht="22.5" customHeight="1" x14ac:dyDescent="0.25">
      <c r="A14" s="248"/>
      <c r="B14" s="248"/>
      <c r="C14" s="248"/>
      <c r="D14" s="248"/>
      <c r="E14" s="248"/>
      <c r="F14" s="248"/>
      <c r="G14" s="248"/>
      <c r="H14" s="248"/>
      <c r="I14" s="248"/>
      <c r="J14" s="248"/>
    </row>
    <row r="15" spans="1:10" ht="22.5" customHeight="1" x14ac:dyDescent="0.25">
      <c r="A15" s="248"/>
      <c r="B15" s="248"/>
      <c r="C15" s="248"/>
      <c r="D15" s="248"/>
      <c r="E15" s="248"/>
      <c r="F15" s="248"/>
      <c r="G15" s="248"/>
      <c r="H15" s="248"/>
      <c r="I15" s="248"/>
      <c r="J15" s="248"/>
    </row>
    <row r="16" spans="1:10" ht="15" customHeight="1" x14ac:dyDescent="0.25">
      <c r="A16" s="248"/>
      <c r="B16" s="248"/>
      <c r="C16" s="248"/>
      <c r="D16" s="248"/>
      <c r="E16" s="248"/>
      <c r="F16" s="248"/>
      <c r="G16" s="248"/>
      <c r="H16" s="248"/>
      <c r="I16" s="248"/>
      <c r="J16" s="248"/>
    </row>
    <row r="17" spans="1:10" ht="15" customHeight="1" x14ac:dyDescent="0.25">
      <c r="A17" s="248"/>
      <c r="B17" s="248"/>
      <c r="C17" s="248"/>
      <c r="D17" s="248"/>
      <c r="E17" s="248"/>
      <c r="F17" s="248"/>
      <c r="G17" s="248"/>
      <c r="H17" s="248"/>
      <c r="I17" s="248"/>
      <c r="J17" s="248"/>
    </row>
    <row r="18" spans="1:10" ht="22.5" customHeight="1" x14ac:dyDescent="0.25">
      <c r="A18" s="248"/>
      <c r="B18" s="248"/>
      <c r="C18" s="248"/>
      <c r="D18" s="248"/>
      <c r="E18" s="248"/>
      <c r="F18" s="248"/>
      <c r="G18" s="248"/>
      <c r="H18" s="248"/>
      <c r="I18" s="248"/>
      <c r="J18" s="248"/>
    </row>
    <row r="19" spans="1:10" ht="22.5" x14ac:dyDescent="0.3">
      <c r="A19" s="2"/>
      <c r="B19" s="2"/>
      <c r="C19" s="2"/>
      <c r="D19" s="2"/>
      <c r="E19" s="2"/>
      <c r="F19" s="2"/>
      <c r="G19" s="2"/>
      <c r="H19" s="2"/>
      <c r="I19" s="1"/>
      <c r="J19" s="1"/>
    </row>
    <row r="20" spans="1:10" ht="22.5" x14ac:dyDescent="0.3">
      <c r="A20" s="2"/>
      <c r="B20" s="2"/>
      <c r="C20" s="2"/>
      <c r="D20" s="2"/>
      <c r="E20" s="2"/>
      <c r="F20" s="2"/>
      <c r="G20" s="2"/>
      <c r="H20" s="2"/>
      <c r="I20" s="1"/>
      <c r="J20" s="1"/>
    </row>
    <row r="21" spans="1:10" ht="22.5" x14ac:dyDescent="0.3">
      <c r="A21" s="249" t="s">
        <v>0</v>
      </c>
      <c r="B21" s="249"/>
      <c r="C21" s="249"/>
      <c r="D21" s="249"/>
      <c r="E21" s="249"/>
      <c r="F21" s="249"/>
      <c r="G21" s="249"/>
      <c r="H21" s="249"/>
      <c r="I21" s="249"/>
      <c r="J21" s="249"/>
    </row>
    <row r="22" spans="1:10" ht="22.5" x14ac:dyDescent="0.3">
      <c r="A22" s="247" t="s">
        <v>1</v>
      </c>
      <c r="B22" s="247"/>
      <c r="C22" s="247"/>
      <c r="D22" s="247"/>
      <c r="E22" s="247"/>
      <c r="F22" s="247"/>
      <c r="G22" s="247"/>
      <c r="H22" s="247"/>
      <c r="I22" s="247"/>
      <c r="J22" s="247"/>
    </row>
    <row r="23" spans="1:10" ht="22.5" x14ac:dyDescent="0.3">
      <c r="A23" s="250" t="s">
        <v>2</v>
      </c>
      <c r="B23" s="250"/>
      <c r="C23" s="250"/>
      <c r="D23" s="250"/>
      <c r="E23" s="250"/>
      <c r="F23" s="250"/>
      <c r="G23" s="250"/>
      <c r="H23" s="250"/>
      <c r="I23" s="250"/>
      <c r="J23" s="250"/>
    </row>
    <row r="24" spans="1:10" ht="22.5" x14ac:dyDescent="0.3">
      <c r="A24" s="2"/>
      <c r="B24" s="2"/>
      <c r="C24" s="2"/>
      <c r="D24" s="2"/>
      <c r="E24" s="2"/>
      <c r="F24" s="2"/>
      <c r="G24" s="2"/>
      <c r="H24" s="2"/>
      <c r="I24" s="1"/>
      <c r="J24" s="1"/>
    </row>
    <row r="25" spans="1:10" ht="22.5" x14ac:dyDescent="0.3">
      <c r="A25" s="249" t="s">
        <v>3</v>
      </c>
      <c r="B25" s="249"/>
      <c r="C25" s="249"/>
      <c r="D25" s="249"/>
      <c r="E25" s="249"/>
      <c r="F25" s="249"/>
      <c r="G25" s="249"/>
      <c r="H25" s="249"/>
      <c r="I25" s="249"/>
      <c r="J25" s="249"/>
    </row>
    <row r="26" spans="1:10" ht="22.5" x14ac:dyDescent="0.3">
      <c r="A26" s="247" t="s">
        <v>4</v>
      </c>
      <c r="B26" s="247"/>
      <c r="C26" s="247"/>
      <c r="D26" s="247"/>
      <c r="E26" s="247"/>
      <c r="F26" s="247"/>
      <c r="G26" s="247"/>
      <c r="H26" s="247"/>
      <c r="I26" s="247"/>
      <c r="J26" s="247"/>
    </row>
    <row r="27" spans="1:10" ht="22.5" x14ac:dyDescent="0.3">
      <c r="A27" s="2"/>
      <c r="B27" s="2"/>
      <c r="C27" s="2"/>
      <c r="D27" s="2"/>
      <c r="E27" s="2"/>
      <c r="F27" s="2"/>
      <c r="G27" s="2"/>
      <c r="H27" s="2"/>
      <c r="I27" s="1"/>
      <c r="J27" s="1"/>
    </row>
    <row r="28" spans="1:10" ht="22.5" x14ac:dyDescent="0.3">
      <c r="A28" s="2"/>
      <c r="B28" s="2"/>
      <c r="C28" s="2"/>
      <c r="D28" s="2"/>
      <c r="E28" s="2"/>
      <c r="F28" s="2"/>
      <c r="G28" s="2"/>
      <c r="H28" s="2"/>
      <c r="I28" s="1"/>
      <c r="J28" s="1"/>
    </row>
    <row r="29" spans="1:10" ht="22.5" x14ac:dyDescent="0.3">
      <c r="A29" s="2"/>
      <c r="B29" s="2"/>
      <c r="C29" s="2"/>
      <c r="D29" s="2"/>
      <c r="E29" s="2"/>
      <c r="F29" s="2"/>
      <c r="G29" s="2"/>
      <c r="H29" s="2"/>
      <c r="I29" s="1"/>
      <c r="J29" s="1"/>
    </row>
    <row r="30" spans="1:10" ht="22.5" x14ac:dyDescent="0.3">
      <c r="A30" s="2"/>
      <c r="B30" s="2"/>
      <c r="C30" s="2"/>
      <c r="D30" s="2"/>
      <c r="E30" s="2"/>
      <c r="F30" s="2"/>
      <c r="G30" s="2"/>
      <c r="H30" s="2"/>
      <c r="I30" s="1"/>
      <c r="J30" s="1"/>
    </row>
    <row r="31" spans="1:10" ht="22.5" x14ac:dyDescent="0.3">
      <c r="A31" s="2"/>
      <c r="B31" s="2"/>
      <c r="C31" s="2"/>
      <c r="D31" s="2"/>
      <c r="E31" s="2"/>
      <c r="F31" s="2"/>
      <c r="G31" s="2"/>
      <c r="H31" s="2"/>
      <c r="I31" s="1"/>
      <c r="J31" s="1"/>
    </row>
    <row r="32" spans="1:10" ht="22.5" x14ac:dyDescent="0.3">
      <c r="A32" s="2"/>
      <c r="B32" s="2"/>
      <c r="C32" s="2"/>
      <c r="D32" s="2"/>
      <c r="E32" s="2"/>
      <c r="F32" s="2"/>
      <c r="G32" s="2"/>
      <c r="H32" s="2"/>
      <c r="I32" s="1"/>
      <c r="J32" s="1"/>
    </row>
    <row r="33" spans="1:10" ht="22.5" x14ac:dyDescent="0.3">
      <c r="A33" s="2"/>
      <c r="B33" s="2"/>
      <c r="C33" s="2"/>
      <c r="D33" s="2"/>
      <c r="E33" s="2"/>
      <c r="F33" s="2"/>
      <c r="G33" s="2"/>
      <c r="H33" s="2"/>
      <c r="I33" s="1"/>
      <c r="J33" s="1"/>
    </row>
    <row r="34" spans="1:10" ht="22.5" x14ac:dyDescent="0.3">
      <c r="A34" s="2"/>
      <c r="B34" s="2"/>
      <c r="C34" s="2"/>
      <c r="D34" s="2"/>
      <c r="E34" s="2"/>
      <c r="F34" s="2"/>
      <c r="G34" s="2"/>
      <c r="H34" s="2"/>
      <c r="I34" s="1"/>
      <c r="J34" s="1"/>
    </row>
    <row r="35" spans="1:10" ht="22.5" x14ac:dyDescent="0.3">
      <c r="A35" s="2"/>
      <c r="B35" s="2"/>
      <c r="C35" s="2"/>
      <c r="D35" s="2"/>
      <c r="E35" s="2"/>
      <c r="F35" s="2"/>
      <c r="G35" s="2"/>
      <c r="H35" s="2"/>
      <c r="I35" s="1"/>
      <c r="J35" s="1"/>
    </row>
    <row r="36" spans="1:10" x14ac:dyDescent="0.25">
      <c r="A36" s="1"/>
      <c r="B36" s="1"/>
      <c r="C36" s="1"/>
      <c r="D36" s="1"/>
      <c r="E36" s="1"/>
      <c r="F36" s="1"/>
      <c r="G36" s="1"/>
      <c r="H36" s="1"/>
      <c r="I36" s="1"/>
      <c r="J36" s="1"/>
    </row>
    <row r="37" spans="1:10" x14ac:dyDescent="0.25">
      <c r="A37" s="1"/>
      <c r="B37" s="1"/>
      <c r="C37" s="1"/>
      <c r="D37" s="1"/>
      <c r="E37" s="1"/>
      <c r="F37" s="1"/>
      <c r="G37" s="1"/>
      <c r="H37" s="1"/>
      <c r="I37" s="1"/>
      <c r="J37" s="1"/>
    </row>
    <row r="38" spans="1:10" x14ac:dyDescent="0.25">
      <c r="A38" s="1"/>
      <c r="B38" s="1"/>
      <c r="C38" s="1"/>
      <c r="D38" s="1"/>
      <c r="E38" s="1"/>
      <c r="F38" s="1"/>
      <c r="G38" s="1"/>
      <c r="H38" s="1"/>
      <c r="I38" s="1"/>
      <c r="J38" s="1"/>
    </row>
    <row r="39" spans="1:10" x14ac:dyDescent="0.25">
      <c r="A39" s="1"/>
      <c r="B39" s="1"/>
      <c r="C39" s="1"/>
      <c r="D39" s="1"/>
      <c r="E39" s="1"/>
      <c r="F39" s="1"/>
      <c r="G39" s="1"/>
      <c r="H39" s="1"/>
      <c r="I39" s="1"/>
      <c r="J39" s="1"/>
    </row>
    <row r="40" spans="1:10" x14ac:dyDescent="0.25">
      <c r="A40" s="1"/>
      <c r="B40" s="1"/>
      <c r="C40" s="1"/>
      <c r="D40" s="1"/>
      <c r="E40" s="1"/>
      <c r="F40" s="1"/>
      <c r="G40" s="1"/>
      <c r="H40" s="1"/>
      <c r="I40" s="1"/>
      <c r="J40" s="1"/>
    </row>
    <row r="41" spans="1:10" x14ac:dyDescent="0.25">
      <c r="A41" s="1"/>
      <c r="B41" s="1"/>
      <c r="C41" s="1"/>
      <c r="D41" s="1"/>
      <c r="E41" s="1"/>
      <c r="F41" s="1"/>
      <c r="G41" s="1"/>
      <c r="H41" s="1"/>
      <c r="I41" s="1"/>
      <c r="J41" s="1"/>
    </row>
  </sheetData>
  <mergeCells count="6">
    <mergeCell ref="A26:J26"/>
    <mergeCell ref="A13:J18"/>
    <mergeCell ref="A21:J21"/>
    <mergeCell ref="A22:J22"/>
    <mergeCell ref="A23:J23"/>
    <mergeCell ref="A25:J25"/>
  </mergeCells>
  <hyperlinks>
    <hyperlink ref="A22" r:id="rId1"/>
    <hyperlink ref="A26" r:id="rId2"/>
  </hyperlinks>
  <printOptions horizontalCentered="1" verticalCentered="1"/>
  <pageMargins left="0.23622047244094491" right="0.23622047244094491" top="0.74803149606299213" bottom="0.74803149606299213" header="0.31496062992125984" footer="0.31496062992125984"/>
  <pageSetup paperSize="9" scale="87" orientation="portrait" r:id="rId3"/>
  <headerFooter differentFirst="1">
    <oddFooter>&amp;R&amp;P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97"/>
  <sheetViews>
    <sheetView showGridLines="0" zoomScaleNormal="100" workbookViewId="0"/>
  </sheetViews>
  <sheetFormatPr baseColWidth="10" defaultColWidth="9.140625" defaultRowHeight="12.75" x14ac:dyDescent="0.2"/>
  <cols>
    <col min="1" max="1" width="9.140625" style="114"/>
    <col min="2" max="2" width="60" style="114" bestFit="1" customWidth="1"/>
    <col min="3" max="3" width="6.85546875" style="114" bestFit="1" customWidth="1"/>
    <col min="4" max="4" width="15.140625" style="114" bestFit="1" customWidth="1"/>
    <col min="5" max="5" width="16.42578125" style="114" customWidth="1"/>
    <col min="6" max="16384" width="9.140625" style="114"/>
  </cols>
  <sheetData>
    <row r="1" spans="2:7" customFormat="1" ht="15" x14ac:dyDescent="0.25"/>
    <row r="2" spans="2:7" customFormat="1" ht="15" x14ac:dyDescent="0.25"/>
    <row r="3" spans="2:7" x14ac:dyDescent="0.2">
      <c r="B3" s="255" t="s">
        <v>160</v>
      </c>
      <c r="C3" s="255"/>
      <c r="D3" s="255"/>
      <c r="E3" s="255"/>
    </row>
    <row r="4" spans="2:7" ht="15.75" thickBot="1" x14ac:dyDescent="0.3">
      <c r="B4" s="256"/>
      <c r="C4" s="256"/>
      <c r="D4" s="256"/>
      <c r="E4" s="256"/>
      <c r="F4" s="257" t="s">
        <v>163</v>
      </c>
      <c r="G4" s="258"/>
    </row>
    <row r="6" spans="2:7" ht="29.25" customHeight="1" x14ac:dyDescent="0.2">
      <c r="B6" s="291" t="s">
        <v>117</v>
      </c>
      <c r="C6" s="291"/>
      <c r="D6" s="291"/>
      <c r="E6" s="291"/>
    </row>
    <row r="7" spans="2:7" x14ac:dyDescent="0.2">
      <c r="B7" s="128" t="s">
        <v>118</v>
      </c>
      <c r="C7" s="163"/>
      <c r="D7" s="164"/>
      <c r="E7" s="165"/>
    </row>
    <row r="8" spans="2:7" ht="15" customHeight="1" x14ac:dyDescent="0.2">
      <c r="B8" s="130" t="s">
        <v>119</v>
      </c>
      <c r="C8" s="129"/>
      <c r="D8" s="130" t="s">
        <v>237</v>
      </c>
      <c r="E8" s="131" t="s">
        <v>158</v>
      </c>
    </row>
    <row r="9" spans="2:7" ht="15" customHeight="1" x14ac:dyDescent="0.2">
      <c r="B9" s="285"/>
      <c r="C9" s="287"/>
      <c r="D9" s="285"/>
      <c r="E9" s="289"/>
    </row>
    <row r="10" spans="2:7" ht="15" customHeight="1" x14ac:dyDescent="0.2">
      <c r="B10" s="285"/>
      <c r="C10" s="287"/>
      <c r="D10" s="285"/>
      <c r="E10" s="289"/>
    </row>
    <row r="11" spans="2:7" ht="15" customHeight="1" thickBot="1" x14ac:dyDescent="0.25">
      <c r="B11" s="286"/>
      <c r="C11" s="288"/>
      <c r="D11" s="286"/>
      <c r="E11" s="290"/>
    </row>
    <row r="12" spans="2:7" ht="15" customHeight="1" x14ac:dyDescent="0.2">
      <c r="B12" s="125" t="s">
        <v>120</v>
      </c>
      <c r="C12" s="134"/>
      <c r="D12" s="123"/>
      <c r="E12" s="124"/>
    </row>
    <row r="13" spans="2:7" ht="15" customHeight="1" x14ac:dyDescent="0.2">
      <c r="B13" s="120" t="s">
        <v>238</v>
      </c>
      <c r="C13" s="237"/>
      <c r="D13" s="123">
        <v>99528</v>
      </c>
      <c r="E13" s="124">
        <v>95780</v>
      </c>
    </row>
    <row r="14" spans="2:7" ht="15" customHeight="1" x14ac:dyDescent="0.2">
      <c r="B14" s="120" t="s">
        <v>239</v>
      </c>
      <c r="C14" s="237"/>
      <c r="D14" s="123">
        <v>14365</v>
      </c>
      <c r="E14" s="124">
        <v>14273</v>
      </c>
    </row>
    <row r="15" spans="2:7" ht="15" customHeight="1" x14ac:dyDescent="0.2">
      <c r="B15" s="120" t="s">
        <v>240</v>
      </c>
      <c r="C15" s="237"/>
      <c r="D15" s="123">
        <v>2052</v>
      </c>
      <c r="E15" s="124">
        <v>2099</v>
      </c>
    </row>
    <row r="16" spans="2:7" ht="15" customHeight="1" x14ac:dyDescent="0.2">
      <c r="B16" s="120" t="s">
        <v>260</v>
      </c>
      <c r="C16" s="237"/>
      <c r="D16" s="123">
        <v>16966</v>
      </c>
      <c r="E16" s="124">
        <v>16697</v>
      </c>
    </row>
    <row r="17" spans="2:5" s="239" customFormat="1" ht="15" customHeight="1" x14ac:dyDescent="0.2">
      <c r="B17" s="125" t="s">
        <v>241</v>
      </c>
      <c r="C17" s="238"/>
      <c r="D17" s="135">
        <v>132911</v>
      </c>
      <c r="E17" s="127">
        <v>128849</v>
      </c>
    </row>
    <row r="18" spans="2:5" s="239" customFormat="1" ht="15" customHeight="1" x14ac:dyDescent="0.2">
      <c r="B18" s="125" t="s">
        <v>121</v>
      </c>
      <c r="C18" s="133"/>
      <c r="D18" s="126"/>
      <c r="E18" s="127"/>
    </row>
    <row r="19" spans="2:5" ht="15" customHeight="1" x14ac:dyDescent="0.2">
      <c r="B19" s="120" t="s">
        <v>242</v>
      </c>
      <c r="C19" s="237"/>
      <c r="D19" s="123">
        <v>2814</v>
      </c>
      <c r="E19" s="124">
        <v>2818</v>
      </c>
    </row>
    <row r="20" spans="2:5" ht="15" customHeight="1" x14ac:dyDescent="0.2">
      <c r="B20" s="120" t="s">
        <v>243</v>
      </c>
      <c r="C20" s="237"/>
      <c r="D20" s="123">
        <v>15476</v>
      </c>
      <c r="E20" s="124">
        <v>13587</v>
      </c>
    </row>
    <row r="21" spans="2:5" ht="15" customHeight="1" x14ac:dyDescent="0.2">
      <c r="B21" s="120" t="s">
        <v>244</v>
      </c>
      <c r="C21" s="237"/>
      <c r="D21" s="123">
        <v>8471</v>
      </c>
      <c r="E21" s="124">
        <v>6630</v>
      </c>
    </row>
    <row r="22" spans="2:5" ht="15" customHeight="1" x14ac:dyDescent="0.2">
      <c r="B22" s="120" t="s">
        <v>261</v>
      </c>
      <c r="C22" s="237"/>
      <c r="D22" s="123">
        <v>13502</v>
      </c>
      <c r="E22" s="124">
        <v>12852</v>
      </c>
    </row>
    <row r="23" spans="2:5" s="239" customFormat="1" ht="15" customHeight="1" x14ac:dyDescent="0.2">
      <c r="B23" s="125" t="s">
        <v>245</v>
      </c>
      <c r="C23" s="238"/>
      <c r="D23" s="126">
        <v>40263</v>
      </c>
      <c r="E23" s="127">
        <v>35887</v>
      </c>
    </row>
    <row r="24" spans="2:5" s="239" customFormat="1" ht="15" customHeight="1" x14ac:dyDescent="0.2">
      <c r="B24" s="125" t="s">
        <v>246</v>
      </c>
      <c r="C24" s="133"/>
      <c r="D24" s="126">
        <v>722</v>
      </c>
      <c r="E24" s="127">
        <v>688</v>
      </c>
    </row>
    <row r="25" spans="2:5" s="239" customFormat="1" ht="15" customHeight="1" x14ac:dyDescent="0.2">
      <c r="B25" s="125" t="s">
        <v>122</v>
      </c>
      <c r="C25" s="238"/>
      <c r="D25" s="126">
        <v>173896</v>
      </c>
      <c r="E25" s="127">
        <v>165424</v>
      </c>
    </row>
    <row r="26" spans="2:5" ht="15" customHeight="1" x14ac:dyDescent="0.2">
      <c r="B26" s="293" t="s">
        <v>247</v>
      </c>
      <c r="C26" s="293"/>
      <c r="D26" s="293"/>
      <c r="E26" s="293"/>
    </row>
    <row r="27" spans="2:5" ht="15" customHeight="1" x14ac:dyDescent="0.2">
      <c r="B27" s="294"/>
      <c r="C27" s="294"/>
      <c r="D27" s="294"/>
      <c r="E27" s="294"/>
    </row>
    <row r="28" spans="2:5" ht="30" customHeight="1" x14ac:dyDescent="0.2">
      <c r="B28" s="294"/>
      <c r="C28" s="294"/>
      <c r="D28" s="294"/>
      <c r="E28" s="294"/>
    </row>
    <row r="29" spans="2:5" x14ac:dyDescent="0.2">
      <c r="B29" s="232"/>
      <c r="C29" s="232"/>
      <c r="D29" s="232"/>
      <c r="E29" s="232"/>
    </row>
    <row r="30" spans="2:5" ht="15" customHeight="1" x14ac:dyDescent="0.2">
      <c r="B30" s="130" t="s">
        <v>123</v>
      </c>
      <c r="C30" s="129"/>
      <c r="D30" s="130" t="s">
        <v>237</v>
      </c>
      <c r="E30" s="131" t="s">
        <v>158</v>
      </c>
    </row>
    <row r="31" spans="2:5" ht="15" customHeight="1" x14ac:dyDescent="0.2">
      <c r="B31" s="285"/>
      <c r="C31" s="287"/>
      <c r="D31" s="285"/>
      <c r="E31" s="289"/>
    </row>
    <row r="32" spans="2:5" ht="15" customHeight="1" x14ac:dyDescent="0.2">
      <c r="B32" s="285"/>
      <c r="C32" s="287"/>
      <c r="D32" s="285"/>
      <c r="E32" s="289"/>
    </row>
    <row r="33" spans="2:5" ht="15" customHeight="1" thickBot="1" x14ac:dyDescent="0.25">
      <c r="B33" s="286"/>
      <c r="C33" s="288"/>
      <c r="D33" s="286"/>
      <c r="E33" s="290"/>
    </row>
    <row r="34" spans="2:5" ht="15" customHeight="1" x14ac:dyDescent="0.2">
      <c r="B34" s="120" t="s">
        <v>248</v>
      </c>
      <c r="C34" s="237"/>
      <c r="D34" s="123">
        <v>33613</v>
      </c>
      <c r="E34" s="124">
        <v>31720</v>
      </c>
    </row>
    <row r="35" spans="2:5" ht="15" customHeight="1" x14ac:dyDescent="0.2">
      <c r="B35" s="120" t="s">
        <v>249</v>
      </c>
      <c r="C35" s="237"/>
      <c r="D35" s="123">
        <v>16502</v>
      </c>
      <c r="E35" s="124">
        <v>16132</v>
      </c>
    </row>
    <row r="36" spans="2:5" s="239" customFormat="1" ht="15" customHeight="1" x14ac:dyDescent="0.2">
      <c r="B36" s="125" t="s">
        <v>250</v>
      </c>
      <c r="C36" s="238"/>
      <c r="D36" s="126">
        <v>50115</v>
      </c>
      <c r="E36" s="127">
        <v>47852</v>
      </c>
    </row>
    <row r="37" spans="2:5" s="239" customFormat="1" ht="15" customHeight="1" x14ac:dyDescent="0.2">
      <c r="B37" s="125" t="s">
        <v>124</v>
      </c>
      <c r="C37" s="133"/>
      <c r="D37" s="126"/>
      <c r="E37" s="127"/>
    </row>
    <row r="38" spans="2:5" ht="15" customHeight="1" x14ac:dyDescent="0.2">
      <c r="B38" s="120" t="s">
        <v>251</v>
      </c>
      <c r="C38" s="237"/>
      <c r="D38" s="123">
        <v>50928</v>
      </c>
      <c r="E38" s="124">
        <v>48983</v>
      </c>
    </row>
    <row r="39" spans="2:5" ht="15" customHeight="1" x14ac:dyDescent="0.2">
      <c r="B39" s="120" t="s">
        <v>252</v>
      </c>
      <c r="C39" s="237"/>
      <c r="D39" s="123">
        <v>17004</v>
      </c>
      <c r="E39" s="124">
        <v>17018</v>
      </c>
    </row>
    <row r="40" spans="2:5" ht="15" customHeight="1" x14ac:dyDescent="0.2">
      <c r="B40" s="120" t="s">
        <v>253</v>
      </c>
      <c r="C40" s="237"/>
      <c r="D40" s="123">
        <v>11084</v>
      </c>
      <c r="E40" s="124">
        <v>10816</v>
      </c>
    </row>
    <row r="41" spans="2:5" s="239" customFormat="1" ht="15" customHeight="1" x14ac:dyDescent="0.2">
      <c r="B41" s="125" t="s">
        <v>254</v>
      </c>
      <c r="C41" s="238"/>
      <c r="D41" s="126">
        <v>79016</v>
      </c>
      <c r="E41" s="127">
        <v>76817</v>
      </c>
    </row>
    <row r="42" spans="2:5" s="239" customFormat="1" ht="15" customHeight="1" x14ac:dyDescent="0.2">
      <c r="B42" s="125" t="s">
        <v>125</v>
      </c>
      <c r="C42" s="133"/>
      <c r="D42" s="126"/>
      <c r="E42" s="127"/>
    </row>
    <row r="43" spans="2:5" ht="15" customHeight="1" x14ac:dyDescent="0.2">
      <c r="B43" s="120" t="s">
        <v>255</v>
      </c>
      <c r="C43" s="237"/>
      <c r="D43" s="123">
        <v>10586</v>
      </c>
      <c r="E43" s="124">
        <v>6983</v>
      </c>
    </row>
    <row r="44" spans="2:5" ht="15" customHeight="1" x14ac:dyDescent="0.2">
      <c r="B44" s="120" t="s">
        <v>135</v>
      </c>
      <c r="C44" s="237"/>
      <c r="D44" s="123">
        <v>12505</v>
      </c>
      <c r="E44" s="124">
        <v>13387</v>
      </c>
    </row>
    <row r="45" spans="2:5" ht="15" customHeight="1" x14ac:dyDescent="0.2">
      <c r="B45" s="120" t="s">
        <v>256</v>
      </c>
      <c r="C45" s="237"/>
      <c r="D45" s="123">
        <v>21196</v>
      </c>
      <c r="E45" s="124">
        <v>19978</v>
      </c>
    </row>
    <row r="46" spans="2:5" s="239" customFormat="1" ht="15" customHeight="1" x14ac:dyDescent="0.2">
      <c r="B46" s="125" t="s">
        <v>257</v>
      </c>
      <c r="C46" s="238"/>
      <c r="D46" s="126">
        <v>44287</v>
      </c>
      <c r="E46" s="127">
        <v>40348</v>
      </c>
    </row>
    <row r="47" spans="2:5" s="239" customFormat="1" ht="15" customHeight="1" x14ac:dyDescent="0.2">
      <c r="B47" s="125" t="s">
        <v>258</v>
      </c>
      <c r="C47" s="133"/>
      <c r="D47" s="126">
        <v>478</v>
      </c>
      <c r="E47" s="127">
        <v>407</v>
      </c>
    </row>
    <row r="48" spans="2:5" s="239" customFormat="1" ht="15" customHeight="1" x14ac:dyDescent="0.2">
      <c r="B48" s="125" t="s">
        <v>259</v>
      </c>
      <c r="C48" s="238"/>
      <c r="D48" s="126">
        <v>123781</v>
      </c>
      <c r="E48" s="127">
        <v>117572</v>
      </c>
    </row>
    <row r="49" spans="2:5" s="239" customFormat="1" ht="15" customHeight="1" x14ac:dyDescent="0.2">
      <c r="B49" s="125" t="s">
        <v>126</v>
      </c>
      <c r="C49" s="238"/>
      <c r="D49" s="126">
        <v>173896</v>
      </c>
      <c r="E49" s="127">
        <v>165424</v>
      </c>
    </row>
    <row r="50" spans="2:5" ht="15" customHeight="1" x14ac:dyDescent="0.2">
      <c r="B50" s="118"/>
      <c r="C50" s="119"/>
      <c r="D50" s="132"/>
      <c r="E50" s="166"/>
    </row>
    <row r="51" spans="2:5" ht="15" customHeight="1" x14ac:dyDescent="0.2"/>
    <row r="52" spans="2:5" ht="15" customHeight="1" x14ac:dyDescent="0.2"/>
    <row r="68" s="136" customFormat="1" ht="26.25" customHeight="1" x14ac:dyDescent="0.2"/>
    <row r="69" s="136" customFormat="1" ht="42" customHeight="1" x14ac:dyDescent="0.2"/>
    <row r="70" s="136" customFormat="1" ht="11.25" x14ac:dyDescent="0.2"/>
    <row r="72" ht="16.5" customHeight="1" x14ac:dyDescent="0.2"/>
    <row r="97" spans="2:5" x14ac:dyDescent="0.2">
      <c r="B97" s="292"/>
      <c r="C97" s="292"/>
      <c r="D97" s="292"/>
      <c r="E97" s="292"/>
    </row>
  </sheetData>
  <mergeCells count="13">
    <mergeCell ref="F4:G4"/>
    <mergeCell ref="B6:E6"/>
    <mergeCell ref="B97:E97"/>
    <mergeCell ref="B3:E4"/>
    <mergeCell ref="B9:B11"/>
    <mergeCell ref="C9:C11"/>
    <mergeCell ref="D9:D11"/>
    <mergeCell ref="E9:E11"/>
    <mergeCell ref="B31:B33"/>
    <mergeCell ref="C31:C33"/>
    <mergeCell ref="D31:D33"/>
    <mergeCell ref="E31:E33"/>
    <mergeCell ref="B26:E28"/>
  </mergeCells>
  <pageMargins left="0.7" right="0.7" top="0.75" bottom="0.75" header="0.3" footer="0.3"/>
  <pageSetup paperSize="9" scale="7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06"/>
  <sheetViews>
    <sheetView showGridLines="0" zoomScale="98" zoomScaleNormal="98" workbookViewId="0"/>
  </sheetViews>
  <sheetFormatPr baseColWidth="10" defaultColWidth="9.140625" defaultRowHeight="12.75" x14ac:dyDescent="0.2"/>
  <cols>
    <col min="1" max="1" width="9.140625" style="114"/>
    <col min="2" max="2" width="72.28515625" style="114" bestFit="1" customWidth="1"/>
    <col min="3" max="16384" width="9.140625" style="114"/>
  </cols>
  <sheetData>
    <row r="1" spans="2:7" customFormat="1" ht="15" x14ac:dyDescent="0.25"/>
    <row r="2" spans="2:7" customFormat="1" ht="15" x14ac:dyDescent="0.25"/>
    <row r="3" spans="2:7" x14ac:dyDescent="0.2">
      <c r="B3" s="255" t="s">
        <v>159</v>
      </c>
      <c r="C3" s="255"/>
      <c r="D3" s="255"/>
      <c r="E3" s="255"/>
    </row>
    <row r="4" spans="2:7" ht="12.75" customHeight="1" thickBot="1" x14ac:dyDescent="0.3">
      <c r="B4" s="256"/>
      <c r="C4" s="256"/>
      <c r="D4" s="256"/>
      <c r="E4" s="256"/>
      <c r="F4" s="257" t="s">
        <v>163</v>
      </c>
      <c r="G4" s="258"/>
    </row>
    <row r="5" spans="2:7" ht="13.5" customHeight="1" x14ac:dyDescent="0.2"/>
    <row r="6" spans="2:7" ht="24.75" customHeight="1" x14ac:dyDescent="0.2">
      <c r="B6" s="284" t="s">
        <v>127</v>
      </c>
      <c r="C6" s="284"/>
      <c r="D6" s="284"/>
      <c r="E6" s="284"/>
    </row>
    <row r="7" spans="2:7" s="233" customFormat="1" ht="15" x14ac:dyDescent="0.2">
      <c r="B7" s="231"/>
      <c r="C7" s="231"/>
      <c r="D7" s="231"/>
      <c r="E7" s="231"/>
    </row>
    <row r="8" spans="2:7" s="233" customFormat="1" ht="15" x14ac:dyDescent="0.2">
      <c r="B8" s="130"/>
      <c r="C8" s="129"/>
      <c r="D8" s="236" t="s">
        <v>227</v>
      </c>
      <c r="E8" s="236" t="s">
        <v>228</v>
      </c>
    </row>
    <row r="9" spans="2:7" s="233" customFormat="1" x14ac:dyDescent="0.2">
      <c r="B9" s="285"/>
      <c r="C9" s="287"/>
      <c r="D9" s="285"/>
      <c r="E9" s="289"/>
    </row>
    <row r="10" spans="2:7" s="233" customFormat="1" x14ac:dyDescent="0.2">
      <c r="B10" s="285"/>
      <c r="C10" s="287"/>
      <c r="D10" s="285"/>
      <c r="E10" s="289"/>
    </row>
    <row r="11" spans="2:7" s="233" customFormat="1" ht="13.5" thickBot="1" x14ac:dyDescent="0.25">
      <c r="B11" s="286"/>
      <c r="C11" s="288"/>
      <c r="D11" s="286"/>
      <c r="E11" s="290"/>
    </row>
    <row r="12" spans="2:7" s="233" customFormat="1" x14ac:dyDescent="0.2">
      <c r="B12" s="125" t="s">
        <v>113</v>
      </c>
      <c r="C12" s="134"/>
      <c r="D12" s="126">
        <v>2271</v>
      </c>
      <c r="E12" s="127">
        <v>2009</v>
      </c>
      <c r="F12" s="244"/>
    </row>
    <row r="13" spans="2:7" s="233" customFormat="1" x14ac:dyDescent="0.2">
      <c r="B13" s="125" t="s">
        <v>129</v>
      </c>
      <c r="C13" s="134"/>
      <c r="D13" s="123"/>
      <c r="E13" s="124"/>
    </row>
    <row r="14" spans="2:7" s="233" customFormat="1" x14ac:dyDescent="0.2">
      <c r="B14" s="120" t="s">
        <v>207</v>
      </c>
      <c r="C14" s="134"/>
      <c r="D14" s="123">
        <v>144</v>
      </c>
      <c r="E14" s="124" t="s">
        <v>197</v>
      </c>
    </row>
    <row r="15" spans="2:7" s="233" customFormat="1" x14ac:dyDescent="0.2">
      <c r="B15" s="120" t="s">
        <v>112</v>
      </c>
      <c r="C15" s="134"/>
      <c r="D15" s="123">
        <v>1423</v>
      </c>
      <c r="E15" s="124">
        <v>1499</v>
      </c>
      <c r="F15" s="244"/>
    </row>
    <row r="16" spans="2:7" s="233" customFormat="1" x14ac:dyDescent="0.2">
      <c r="B16" s="120" t="s">
        <v>130</v>
      </c>
      <c r="C16" s="134"/>
      <c r="D16" s="123">
        <v>647</v>
      </c>
      <c r="E16" s="124">
        <v>566</v>
      </c>
    </row>
    <row r="17" spans="2:6" s="233" customFormat="1" x14ac:dyDescent="0.2">
      <c r="B17" s="120" t="s">
        <v>262</v>
      </c>
      <c r="C17" s="134"/>
      <c r="D17" s="123">
        <v>63</v>
      </c>
      <c r="E17" s="124">
        <v>-37</v>
      </c>
    </row>
    <row r="18" spans="2:6" s="233" customFormat="1" x14ac:dyDescent="0.2">
      <c r="B18" s="120"/>
      <c r="C18" s="134"/>
      <c r="D18" s="123"/>
      <c r="E18" s="124"/>
    </row>
    <row r="19" spans="2:6" s="233" customFormat="1" x14ac:dyDescent="0.2">
      <c r="B19" s="120" t="s">
        <v>132</v>
      </c>
      <c r="C19" s="134"/>
      <c r="D19" s="123"/>
      <c r="E19" s="124"/>
    </row>
    <row r="20" spans="2:6" s="233" customFormat="1" x14ac:dyDescent="0.2">
      <c r="B20" s="120" t="s">
        <v>133</v>
      </c>
      <c r="C20" s="134"/>
      <c r="D20" s="123">
        <v>15</v>
      </c>
      <c r="E20" s="124">
        <v>122</v>
      </c>
    </row>
    <row r="21" spans="2:6" s="233" customFormat="1" x14ac:dyDescent="0.2">
      <c r="B21" s="120" t="s">
        <v>134</v>
      </c>
      <c r="C21" s="134"/>
      <c r="D21" s="123">
        <v>-1974</v>
      </c>
      <c r="E21" s="124">
        <v>-484</v>
      </c>
    </row>
    <row r="22" spans="2:6" s="233" customFormat="1" x14ac:dyDescent="0.2">
      <c r="B22" s="120" t="s">
        <v>135</v>
      </c>
      <c r="C22" s="134"/>
      <c r="D22" s="123">
        <v>-912</v>
      </c>
      <c r="E22" s="124">
        <v>-1984</v>
      </c>
      <c r="F22" s="244"/>
    </row>
    <row r="23" spans="2:6" s="233" customFormat="1" x14ac:dyDescent="0.2">
      <c r="B23" s="120" t="s">
        <v>208</v>
      </c>
      <c r="C23" s="134"/>
      <c r="D23" s="123">
        <v>172</v>
      </c>
      <c r="E23" s="124" t="s">
        <v>197</v>
      </c>
    </row>
    <row r="24" spans="2:6" s="233" customFormat="1" x14ac:dyDescent="0.2">
      <c r="B24" s="120" t="s">
        <v>263</v>
      </c>
      <c r="C24" s="134"/>
      <c r="D24" s="123">
        <v>1461</v>
      </c>
      <c r="E24" s="124">
        <v>815</v>
      </c>
    </row>
    <row r="25" spans="2:6" s="233" customFormat="1" x14ac:dyDescent="0.2">
      <c r="B25" s="120" t="s">
        <v>264</v>
      </c>
      <c r="C25" s="134"/>
      <c r="D25" s="123">
        <v>-467</v>
      </c>
      <c r="E25" s="124">
        <v>-445</v>
      </c>
    </row>
    <row r="26" spans="2:6" s="233" customFormat="1" x14ac:dyDescent="0.2">
      <c r="B26" s="120" t="s">
        <v>138</v>
      </c>
      <c r="C26" s="134"/>
      <c r="D26" s="123">
        <v>-465</v>
      </c>
      <c r="E26" s="124">
        <v>-163</v>
      </c>
    </row>
    <row r="27" spans="2:6" s="246" customFormat="1" x14ac:dyDescent="0.2">
      <c r="B27" s="125" t="s">
        <v>139</v>
      </c>
      <c r="C27" s="133"/>
      <c r="D27" s="126">
        <v>2378</v>
      </c>
      <c r="E27" s="127">
        <v>1898</v>
      </c>
      <c r="F27" s="245"/>
    </row>
    <row r="28" spans="2:6" s="233" customFormat="1" x14ac:dyDescent="0.2">
      <c r="B28" s="120" t="s">
        <v>140</v>
      </c>
      <c r="C28" s="134"/>
      <c r="D28" s="123">
        <v>-1872</v>
      </c>
      <c r="E28" s="124">
        <v>-1379</v>
      </c>
      <c r="F28" s="244"/>
    </row>
    <row r="29" spans="2:6" s="233" customFormat="1" x14ac:dyDescent="0.2">
      <c r="B29" s="120" t="s">
        <v>141</v>
      </c>
      <c r="C29" s="134"/>
      <c r="D29" s="123">
        <v>-223</v>
      </c>
      <c r="E29" s="124" t="s">
        <v>197</v>
      </c>
    </row>
    <row r="30" spans="2:6" s="233" customFormat="1" x14ac:dyDescent="0.2">
      <c r="B30" s="120" t="s">
        <v>142</v>
      </c>
      <c r="C30" s="134"/>
      <c r="D30" s="123">
        <v>166</v>
      </c>
      <c r="E30" s="124">
        <v>28</v>
      </c>
    </row>
    <row r="31" spans="2:6" s="233" customFormat="1" x14ac:dyDescent="0.2">
      <c r="B31" s="120" t="s">
        <v>143</v>
      </c>
      <c r="C31" s="134"/>
      <c r="D31" s="123">
        <v>5</v>
      </c>
      <c r="E31" s="124">
        <v>-13</v>
      </c>
    </row>
    <row r="32" spans="2:6" s="246" customFormat="1" x14ac:dyDescent="0.2">
      <c r="B32" s="125" t="s">
        <v>144</v>
      </c>
      <c r="C32" s="133"/>
      <c r="D32" s="126">
        <v>-1924</v>
      </c>
      <c r="E32" s="127">
        <v>-1364</v>
      </c>
      <c r="F32" s="245"/>
    </row>
    <row r="33" spans="2:6" s="233" customFormat="1" x14ac:dyDescent="0.2">
      <c r="B33" s="120" t="s">
        <v>265</v>
      </c>
      <c r="C33" s="134"/>
      <c r="D33" s="123">
        <v>1945</v>
      </c>
      <c r="E33" s="124">
        <v>3132</v>
      </c>
      <c r="F33" s="244"/>
    </row>
    <row r="34" spans="2:6" s="233" customFormat="1" x14ac:dyDescent="0.2">
      <c r="B34" s="120" t="s">
        <v>266</v>
      </c>
      <c r="C34" s="134"/>
      <c r="D34" s="123">
        <v>1182</v>
      </c>
      <c r="E34" s="124">
        <v>-4240</v>
      </c>
      <c r="F34" s="244"/>
    </row>
    <row r="35" spans="2:6" s="233" customFormat="1" x14ac:dyDescent="0.2">
      <c r="B35" s="120" t="s">
        <v>267</v>
      </c>
      <c r="C35" s="134"/>
      <c r="D35" s="123">
        <v>-10</v>
      </c>
      <c r="E35" s="124" t="s">
        <v>197</v>
      </c>
    </row>
    <row r="36" spans="2:6" s="233" customFormat="1" x14ac:dyDescent="0.2">
      <c r="B36" s="120" t="s">
        <v>148</v>
      </c>
      <c r="C36" s="134"/>
      <c r="D36" s="123">
        <v>-1757</v>
      </c>
      <c r="E36" s="124">
        <v>-1390</v>
      </c>
      <c r="F36" s="244"/>
    </row>
    <row r="37" spans="2:6" s="246" customFormat="1" x14ac:dyDescent="0.2">
      <c r="B37" s="125" t="s">
        <v>149</v>
      </c>
      <c r="C37" s="133"/>
      <c r="D37" s="126">
        <v>1360</v>
      </c>
      <c r="E37" s="127">
        <v>-2498</v>
      </c>
      <c r="F37" s="245"/>
    </row>
    <row r="38" spans="2:6" s="246" customFormat="1" x14ac:dyDescent="0.2">
      <c r="B38" s="125" t="s">
        <v>150</v>
      </c>
      <c r="C38" s="133"/>
      <c r="D38" s="126">
        <v>35</v>
      </c>
      <c r="E38" s="127">
        <v>-43</v>
      </c>
    </row>
    <row r="39" spans="2:6" s="246" customFormat="1" x14ac:dyDescent="0.2">
      <c r="B39" s="125" t="s">
        <v>151</v>
      </c>
      <c r="C39" s="133"/>
      <c r="D39" s="126">
        <v>1849</v>
      </c>
      <c r="E39" s="127">
        <v>-2007</v>
      </c>
      <c r="F39" s="245"/>
    </row>
    <row r="40" spans="2:6" s="233" customFormat="1" ht="14.25" x14ac:dyDescent="0.2">
      <c r="B40" s="120" t="s">
        <v>269</v>
      </c>
      <c r="C40" s="134"/>
      <c r="D40" s="123">
        <v>6713</v>
      </c>
      <c r="E40" s="124">
        <v>7121</v>
      </c>
      <c r="F40" s="244"/>
    </row>
    <row r="41" spans="2:6" s="233" customFormat="1" ht="14.25" x14ac:dyDescent="0.2">
      <c r="B41" s="120" t="s">
        <v>270</v>
      </c>
      <c r="C41" s="134"/>
      <c r="D41" s="123">
        <v>8562</v>
      </c>
      <c r="E41" s="124">
        <v>5114</v>
      </c>
      <c r="F41" s="244"/>
    </row>
    <row r="42" spans="2:6" s="233" customFormat="1" ht="34.5" customHeight="1" x14ac:dyDescent="0.2">
      <c r="B42" s="295" t="s">
        <v>268</v>
      </c>
      <c r="C42" s="296"/>
      <c r="D42" s="296"/>
      <c r="E42" s="296"/>
    </row>
    <row r="43" spans="2:6" s="233" customFormat="1" ht="15" customHeight="1" x14ac:dyDescent="0.2">
      <c r="B43" s="297"/>
      <c r="C43" s="297"/>
      <c r="D43" s="297"/>
      <c r="E43" s="297"/>
    </row>
    <row r="44" spans="2:6" s="233" customFormat="1" ht="42" customHeight="1" x14ac:dyDescent="0.2">
      <c r="B44" s="297"/>
      <c r="C44" s="297"/>
      <c r="D44" s="297"/>
      <c r="E44" s="297"/>
    </row>
    <row r="45" spans="2:6" s="233" customFormat="1" ht="15" x14ac:dyDescent="0.2">
      <c r="B45" s="231"/>
      <c r="C45" s="231"/>
      <c r="D45" s="231"/>
      <c r="E45" s="231"/>
    </row>
    <row r="46" spans="2:6" s="233" customFormat="1" ht="15" x14ac:dyDescent="0.2">
      <c r="B46" s="231"/>
      <c r="C46" s="231"/>
      <c r="D46" s="231"/>
      <c r="E46" s="231"/>
    </row>
    <row r="47" spans="2:6" s="233" customFormat="1" ht="15" x14ac:dyDescent="0.2">
      <c r="B47" s="231"/>
      <c r="C47" s="231"/>
      <c r="D47" s="231"/>
      <c r="E47" s="231"/>
    </row>
    <row r="48" spans="2:6" s="233" customFormat="1" ht="15" x14ac:dyDescent="0.2">
      <c r="B48" s="231"/>
      <c r="C48" s="231"/>
      <c r="D48" s="231"/>
      <c r="E48" s="231"/>
    </row>
    <row r="49" spans="2:5" s="233" customFormat="1" ht="15" x14ac:dyDescent="0.2">
      <c r="B49" s="231"/>
      <c r="C49" s="231"/>
      <c r="D49" s="231"/>
      <c r="E49" s="231"/>
    </row>
    <row r="50" spans="2:5" s="233" customFormat="1" ht="15" x14ac:dyDescent="0.2">
      <c r="B50" s="231"/>
      <c r="C50" s="231"/>
      <c r="D50" s="231"/>
      <c r="E50" s="231"/>
    </row>
    <row r="51" spans="2:5" s="233" customFormat="1" ht="15" x14ac:dyDescent="0.2">
      <c r="B51" s="231"/>
      <c r="C51" s="231"/>
      <c r="D51" s="231"/>
      <c r="E51" s="231"/>
    </row>
    <row r="52" spans="2:5" s="233" customFormat="1" ht="15" x14ac:dyDescent="0.2">
      <c r="B52" s="231"/>
      <c r="C52" s="231"/>
      <c r="D52" s="231"/>
      <c r="E52" s="231"/>
    </row>
    <row r="53" spans="2:5" s="233" customFormat="1" ht="15" x14ac:dyDescent="0.2">
      <c r="B53" s="231"/>
      <c r="C53" s="231"/>
      <c r="D53" s="231"/>
      <c r="E53" s="231"/>
    </row>
    <row r="54" spans="2:5" s="233" customFormat="1" ht="15" x14ac:dyDescent="0.2">
      <c r="B54" s="231"/>
      <c r="C54" s="231"/>
      <c r="D54" s="231"/>
      <c r="E54" s="231"/>
    </row>
    <row r="55" spans="2:5" s="233" customFormat="1" ht="15" x14ac:dyDescent="0.2">
      <c r="B55" s="231"/>
      <c r="C55" s="231"/>
      <c r="D55" s="231"/>
      <c r="E55" s="231"/>
    </row>
    <row r="56" spans="2:5" s="233" customFormat="1" ht="15" x14ac:dyDescent="0.2">
      <c r="B56" s="231"/>
      <c r="C56" s="231"/>
      <c r="D56" s="231"/>
      <c r="E56" s="231"/>
    </row>
    <row r="57" spans="2:5" s="233" customFormat="1" ht="15" x14ac:dyDescent="0.2">
      <c r="B57" s="231"/>
      <c r="C57" s="231"/>
      <c r="D57" s="231"/>
      <c r="E57" s="231"/>
    </row>
    <row r="58" spans="2:5" s="233" customFormat="1" ht="15" x14ac:dyDescent="0.2">
      <c r="B58" s="231"/>
      <c r="C58" s="231"/>
      <c r="D58" s="231"/>
      <c r="E58" s="231"/>
    </row>
    <row r="59" spans="2:5" s="233" customFormat="1" ht="15" x14ac:dyDescent="0.2">
      <c r="B59" s="231"/>
      <c r="C59" s="231"/>
      <c r="D59" s="231"/>
      <c r="E59" s="231"/>
    </row>
    <row r="60" spans="2:5" s="233" customFormat="1" ht="15" x14ac:dyDescent="0.2">
      <c r="B60" s="231"/>
      <c r="C60" s="231"/>
      <c r="D60" s="231"/>
      <c r="E60" s="231"/>
    </row>
    <row r="61" spans="2:5" s="233" customFormat="1" ht="15" x14ac:dyDescent="0.2">
      <c r="B61" s="231"/>
      <c r="C61" s="231"/>
      <c r="D61" s="231"/>
      <c r="E61" s="231"/>
    </row>
    <row r="62" spans="2:5" s="233" customFormat="1" ht="15" x14ac:dyDescent="0.2">
      <c r="B62" s="231"/>
      <c r="C62" s="231"/>
      <c r="D62" s="231"/>
      <c r="E62" s="231"/>
    </row>
    <row r="63" spans="2:5" s="233" customFormat="1" ht="15" x14ac:dyDescent="0.2">
      <c r="B63" s="231"/>
      <c r="C63" s="231"/>
      <c r="D63" s="231"/>
      <c r="E63" s="231"/>
    </row>
    <row r="64" spans="2:5" s="233" customFormat="1" ht="15" x14ac:dyDescent="0.2">
      <c r="B64" s="231"/>
      <c r="C64" s="231"/>
      <c r="D64" s="231"/>
      <c r="E64" s="231"/>
    </row>
    <row r="65" spans="2:5" s="233" customFormat="1" ht="15" x14ac:dyDescent="0.2">
      <c r="B65" s="231"/>
      <c r="C65" s="231"/>
      <c r="D65" s="231"/>
      <c r="E65" s="231"/>
    </row>
    <row r="66" spans="2:5" s="233" customFormat="1" ht="15" x14ac:dyDescent="0.2">
      <c r="B66" s="231"/>
      <c r="C66" s="231"/>
      <c r="D66" s="231"/>
      <c r="E66" s="231"/>
    </row>
    <row r="67" spans="2:5" s="233" customFormat="1" ht="15" x14ac:dyDescent="0.2">
      <c r="B67" s="231"/>
      <c r="C67" s="231"/>
      <c r="D67" s="231"/>
      <c r="E67" s="231"/>
    </row>
    <row r="68" spans="2:5" s="233" customFormat="1" ht="15" x14ac:dyDescent="0.2">
      <c r="B68" s="231"/>
      <c r="C68" s="231"/>
      <c r="D68" s="231"/>
      <c r="E68" s="231"/>
    </row>
    <row r="69" spans="2:5" s="233" customFormat="1" ht="15" x14ac:dyDescent="0.2">
      <c r="B69" s="231"/>
      <c r="C69" s="231"/>
      <c r="D69" s="231"/>
      <c r="E69" s="231"/>
    </row>
    <row r="70" spans="2:5" s="233" customFormat="1" ht="15" x14ac:dyDescent="0.2">
      <c r="B70" s="231"/>
      <c r="C70" s="231"/>
      <c r="D70" s="231"/>
      <c r="E70" s="231"/>
    </row>
    <row r="71" spans="2:5" s="233" customFormat="1" ht="15" x14ac:dyDescent="0.2">
      <c r="B71" s="231"/>
      <c r="C71" s="231"/>
      <c r="D71" s="231"/>
      <c r="E71" s="231"/>
    </row>
    <row r="72" spans="2:5" s="233" customFormat="1" ht="15" x14ac:dyDescent="0.2">
      <c r="B72" s="231"/>
      <c r="C72" s="231"/>
      <c r="D72" s="231"/>
      <c r="E72" s="231"/>
    </row>
    <row r="73" spans="2:5" s="138" customFormat="1" ht="15" x14ac:dyDescent="0.25">
      <c r="B73" s="115"/>
      <c r="C73" s="137"/>
      <c r="D73" s="116" t="s">
        <v>164</v>
      </c>
      <c r="E73" s="117" t="s">
        <v>165</v>
      </c>
    </row>
    <row r="74" spans="2:5" x14ac:dyDescent="0.2">
      <c r="B74" s="139"/>
      <c r="C74" s="140"/>
      <c r="D74" s="141"/>
      <c r="E74" s="142"/>
    </row>
    <row r="75" spans="2:5" x14ac:dyDescent="0.2">
      <c r="B75" s="143"/>
      <c r="C75" s="144"/>
      <c r="D75" s="145"/>
      <c r="E75" s="146"/>
    </row>
    <row r="76" spans="2:5" x14ac:dyDescent="0.2">
      <c r="B76" s="147" t="s">
        <v>128</v>
      </c>
      <c r="C76" s="148"/>
      <c r="D76" s="149"/>
      <c r="E76" s="150"/>
    </row>
    <row r="77" spans="2:5" x14ac:dyDescent="0.2">
      <c r="B77" s="147" t="s">
        <v>129</v>
      </c>
      <c r="C77" s="151"/>
      <c r="D77" s="152"/>
      <c r="E77" s="153"/>
    </row>
    <row r="78" spans="2:5" x14ac:dyDescent="0.2">
      <c r="B78" s="154" t="s">
        <v>112</v>
      </c>
      <c r="C78" s="155"/>
      <c r="D78" s="156"/>
      <c r="E78" s="157"/>
    </row>
    <row r="79" spans="2:5" x14ac:dyDescent="0.2">
      <c r="B79" s="154" t="s">
        <v>130</v>
      </c>
      <c r="C79" s="155"/>
      <c r="D79" s="156"/>
      <c r="E79" s="157"/>
    </row>
    <row r="80" spans="2:5" x14ac:dyDescent="0.2">
      <c r="B80" s="154" t="s">
        <v>131</v>
      </c>
      <c r="C80" s="155"/>
      <c r="D80" s="152"/>
      <c r="E80" s="153"/>
    </row>
    <row r="81" spans="2:5" x14ac:dyDescent="0.2">
      <c r="B81" s="154"/>
      <c r="C81" s="155"/>
      <c r="D81" s="152"/>
      <c r="E81" s="153"/>
    </row>
    <row r="82" spans="2:5" x14ac:dyDescent="0.2">
      <c r="B82" s="158" t="s">
        <v>132</v>
      </c>
      <c r="C82" s="155"/>
      <c r="D82" s="152"/>
      <c r="E82" s="157"/>
    </row>
    <row r="83" spans="2:5" x14ac:dyDescent="0.2">
      <c r="B83" s="154" t="s">
        <v>133</v>
      </c>
      <c r="C83" s="155"/>
      <c r="D83" s="152"/>
      <c r="E83" s="153"/>
    </row>
    <row r="84" spans="2:5" x14ac:dyDescent="0.2">
      <c r="B84" s="154" t="s">
        <v>134</v>
      </c>
      <c r="C84" s="155"/>
      <c r="D84" s="152"/>
      <c r="E84" s="157"/>
    </row>
    <row r="85" spans="2:5" x14ac:dyDescent="0.2">
      <c r="B85" s="154" t="s">
        <v>135</v>
      </c>
      <c r="C85" s="155"/>
      <c r="D85" s="156"/>
      <c r="E85" s="153"/>
    </row>
    <row r="86" spans="2:5" x14ac:dyDescent="0.2">
      <c r="B86" s="159" t="s">
        <v>136</v>
      </c>
      <c r="C86" s="155"/>
      <c r="D86" s="152"/>
      <c r="E86" s="157"/>
    </row>
    <row r="87" spans="2:5" x14ac:dyDescent="0.2">
      <c r="B87" s="154" t="s">
        <v>137</v>
      </c>
      <c r="C87" s="155"/>
      <c r="D87" s="156"/>
      <c r="E87" s="157"/>
    </row>
    <row r="88" spans="2:5" x14ac:dyDescent="0.2">
      <c r="B88" s="154" t="s">
        <v>138</v>
      </c>
      <c r="C88" s="155"/>
      <c r="D88" s="156"/>
      <c r="E88" s="157"/>
    </row>
    <row r="89" spans="2:5" x14ac:dyDescent="0.2">
      <c r="B89" s="147" t="s">
        <v>139</v>
      </c>
      <c r="C89" s="160"/>
      <c r="D89" s="149"/>
      <c r="E89" s="150"/>
    </row>
    <row r="90" spans="2:5" x14ac:dyDescent="0.2">
      <c r="B90" s="154" t="s">
        <v>140</v>
      </c>
      <c r="C90" s="155"/>
      <c r="D90" s="156"/>
      <c r="E90" s="157"/>
    </row>
    <row r="91" spans="2:5" x14ac:dyDescent="0.2">
      <c r="B91" s="154" t="s">
        <v>141</v>
      </c>
      <c r="C91" s="155"/>
      <c r="D91" s="152"/>
      <c r="E91" s="153"/>
    </row>
    <row r="92" spans="2:5" x14ac:dyDescent="0.2">
      <c r="B92" s="154" t="s">
        <v>142</v>
      </c>
      <c r="C92" s="155"/>
      <c r="D92" s="152"/>
      <c r="E92" s="153"/>
    </row>
    <row r="93" spans="2:5" x14ac:dyDescent="0.2">
      <c r="B93" s="154" t="s">
        <v>143</v>
      </c>
      <c r="C93" s="155"/>
      <c r="D93" s="156"/>
      <c r="E93" s="157"/>
    </row>
    <row r="94" spans="2:5" x14ac:dyDescent="0.2">
      <c r="B94" s="147" t="s">
        <v>144</v>
      </c>
      <c r="C94" s="160"/>
      <c r="D94" s="149"/>
      <c r="E94" s="150"/>
    </row>
    <row r="95" spans="2:5" x14ac:dyDescent="0.2">
      <c r="B95" s="154" t="s">
        <v>145</v>
      </c>
      <c r="C95" s="155"/>
      <c r="D95" s="156"/>
      <c r="E95" s="157"/>
    </row>
    <row r="96" spans="2:5" x14ac:dyDescent="0.2">
      <c r="B96" s="154" t="s">
        <v>146</v>
      </c>
      <c r="C96" s="155"/>
      <c r="D96" s="156"/>
      <c r="E96" s="157"/>
    </row>
    <row r="97" spans="2:5" x14ac:dyDescent="0.2">
      <c r="B97" s="154" t="s">
        <v>147</v>
      </c>
      <c r="C97" s="155"/>
      <c r="D97" s="152"/>
      <c r="E97" s="153"/>
    </row>
    <row r="98" spans="2:5" x14ac:dyDescent="0.2">
      <c r="B98" s="154" t="s">
        <v>148</v>
      </c>
      <c r="C98" s="155"/>
      <c r="D98" s="156"/>
      <c r="E98" s="157"/>
    </row>
    <row r="99" spans="2:5" x14ac:dyDescent="0.2">
      <c r="B99" s="147" t="s">
        <v>149</v>
      </c>
      <c r="C99" s="160"/>
      <c r="D99" s="149"/>
      <c r="E99" s="150"/>
    </row>
    <row r="100" spans="2:5" x14ac:dyDescent="0.2">
      <c r="B100" s="147" t="s">
        <v>150</v>
      </c>
      <c r="C100" s="148"/>
      <c r="D100" s="161"/>
      <c r="E100" s="162"/>
    </row>
    <row r="101" spans="2:5" x14ac:dyDescent="0.2">
      <c r="B101" s="147" t="s">
        <v>151</v>
      </c>
      <c r="C101" s="148"/>
      <c r="D101" s="149"/>
      <c r="E101" s="150"/>
    </row>
    <row r="102" spans="2:5" ht="14.25" x14ac:dyDescent="0.2">
      <c r="B102" s="154" t="s">
        <v>152</v>
      </c>
      <c r="C102" s="155"/>
      <c r="D102" s="156"/>
      <c r="E102" s="157"/>
    </row>
    <row r="103" spans="2:5" ht="14.25" x14ac:dyDescent="0.2">
      <c r="B103" s="154" t="s">
        <v>153</v>
      </c>
      <c r="C103" s="155"/>
      <c r="D103" s="156"/>
      <c r="E103" s="157"/>
    </row>
    <row r="105" spans="2:5" s="136" customFormat="1" ht="69.75" customHeight="1" x14ac:dyDescent="0.2">
      <c r="B105" s="292" t="s">
        <v>154</v>
      </c>
      <c r="C105" s="292"/>
      <c r="D105" s="292"/>
      <c r="E105" s="292"/>
    </row>
    <row r="106" spans="2:5" s="136" customFormat="1" ht="54.75" customHeight="1" x14ac:dyDescent="0.2">
      <c r="B106" s="292" t="s">
        <v>155</v>
      </c>
      <c r="C106" s="292"/>
      <c r="D106" s="292"/>
      <c r="E106" s="292"/>
    </row>
  </sheetData>
  <mergeCells count="10">
    <mergeCell ref="B42:E44"/>
    <mergeCell ref="B6:E6"/>
    <mergeCell ref="B105:E105"/>
    <mergeCell ref="B106:E106"/>
    <mergeCell ref="B3:E4"/>
    <mergeCell ref="F4:G4"/>
    <mergeCell ref="B9:B11"/>
    <mergeCell ref="D9:D11"/>
    <mergeCell ref="E9:E11"/>
    <mergeCell ref="C9:C11"/>
  </mergeCells>
  <pageMargins left="0.7" right="0.7" top="0.75" bottom="0.75" header="0.3" footer="0.3"/>
  <pageSetup paperSize="9" scale="8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6"/>
  <sheetViews>
    <sheetView showGridLines="0" workbookViewId="0"/>
  </sheetViews>
  <sheetFormatPr baseColWidth="10" defaultColWidth="9.140625" defaultRowHeight="15" x14ac:dyDescent="0.25"/>
  <cols>
    <col min="10" max="10" width="9.140625" customWidth="1"/>
  </cols>
  <sheetData>
    <row r="3" spans="2:13" x14ac:dyDescent="0.25">
      <c r="B3" s="255" t="s">
        <v>157</v>
      </c>
      <c r="C3" s="255"/>
      <c r="D3" s="255"/>
      <c r="E3" s="255"/>
      <c r="F3" s="255"/>
      <c r="G3" s="255"/>
      <c r="H3" s="255"/>
      <c r="I3" s="255"/>
      <c r="J3" s="255"/>
      <c r="K3" s="255"/>
    </row>
    <row r="4" spans="2:13" ht="15.75" thickBot="1" x14ac:dyDescent="0.3">
      <c r="B4" s="256"/>
      <c r="C4" s="256"/>
      <c r="D4" s="256"/>
      <c r="E4" s="256"/>
      <c r="F4" s="256"/>
      <c r="G4" s="256"/>
      <c r="H4" s="256"/>
      <c r="I4" s="256"/>
      <c r="J4" s="256"/>
      <c r="K4" s="256"/>
      <c r="L4" s="257" t="s">
        <v>163</v>
      </c>
      <c r="M4" s="258"/>
    </row>
    <row r="5" spans="2:13" x14ac:dyDescent="0.25">
      <c r="B5" s="112"/>
      <c r="C5" s="112"/>
      <c r="D5" s="112"/>
      <c r="E5" s="112"/>
      <c r="F5" s="112"/>
      <c r="G5" s="112"/>
      <c r="H5" s="112"/>
      <c r="I5" s="112"/>
      <c r="J5" s="112"/>
    </row>
    <row r="6" spans="2:13" x14ac:dyDescent="0.25">
      <c r="B6" s="298" t="s">
        <v>110</v>
      </c>
      <c r="C6" s="298"/>
      <c r="D6" s="298"/>
      <c r="E6" s="298"/>
      <c r="F6" s="298"/>
      <c r="G6" s="298"/>
      <c r="H6" s="298"/>
      <c r="I6" s="298"/>
      <c r="J6" s="298"/>
      <c r="K6" s="298"/>
    </row>
    <row r="7" spans="2:13" x14ac:dyDescent="0.25">
      <c r="B7" s="298"/>
      <c r="C7" s="298"/>
      <c r="D7" s="298"/>
      <c r="E7" s="298"/>
      <c r="F7" s="298"/>
      <c r="G7" s="298"/>
      <c r="H7" s="298"/>
      <c r="I7" s="298"/>
      <c r="J7" s="298"/>
      <c r="K7" s="298"/>
    </row>
    <row r="8" spans="2:13" x14ac:dyDescent="0.25">
      <c r="B8" s="298"/>
      <c r="C8" s="298"/>
      <c r="D8" s="298"/>
      <c r="E8" s="298"/>
      <c r="F8" s="298"/>
      <c r="G8" s="298"/>
      <c r="H8" s="298"/>
      <c r="I8" s="298"/>
      <c r="J8" s="298"/>
      <c r="K8" s="298"/>
    </row>
    <row r="9" spans="2:13" x14ac:dyDescent="0.25">
      <c r="B9" s="298"/>
      <c r="C9" s="298"/>
      <c r="D9" s="298"/>
      <c r="E9" s="298"/>
      <c r="F9" s="298"/>
      <c r="G9" s="298"/>
      <c r="H9" s="298"/>
      <c r="I9" s="298"/>
      <c r="J9" s="298"/>
      <c r="K9" s="298"/>
    </row>
    <row r="10" spans="2:13" x14ac:dyDescent="0.25">
      <c r="B10" s="298"/>
      <c r="C10" s="298"/>
      <c r="D10" s="298"/>
      <c r="E10" s="298"/>
      <c r="F10" s="298"/>
      <c r="G10" s="298"/>
      <c r="H10" s="298"/>
      <c r="I10" s="298"/>
      <c r="J10" s="298"/>
      <c r="K10" s="298"/>
    </row>
    <row r="11" spans="2:13" x14ac:dyDescent="0.25">
      <c r="B11" s="298"/>
      <c r="C11" s="298"/>
      <c r="D11" s="298"/>
      <c r="E11" s="298"/>
      <c r="F11" s="298"/>
      <c r="G11" s="298"/>
      <c r="H11" s="298"/>
      <c r="I11" s="298"/>
      <c r="J11" s="298"/>
      <c r="K11" s="298"/>
    </row>
    <row r="12" spans="2:13" x14ac:dyDescent="0.25">
      <c r="B12" s="298"/>
      <c r="C12" s="298"/>
      <c r="D12" s="298"/>
      <c r="E12" s="298"/>
      <c r="F12" s="298"/>
      <c r="G12" s="298"/>
      <c r="H12" s="298"/>
      <c r="I12" s="298"/>
      <c r="J12" s="298"/>
      <c r="K12" s="298"/>
    </row>
    <row r="13" spans="2:13" x14ac:dyDescent="0.25">
      <c r="B13" s="298"/>
      <c r="C13" s="298"/>
      <c r="D13" s="298"/>
      <c r="E13" s="298"/>
      <c r="F13" s="298"/>
      <c r="G13" s="298"/>
      <c r="H13" s="298"/>
      <c r="I13" s="298"/>
      <c r="J13" s="298"/>
      <c r="K13" s="298"/>
    </row>
    <row r="14" spans="2:13" x14ac:dyDescent="0.25">
      <c r="B14" s="298"/>
      <c r="C14" s="298"/>
      <c r="D14" s="298"/>
      <c r="E14" s="298"/>
      <c r="F14" s="298"/>
      <c r="G14" s="298"/>
      <c r="H14" s="298"/>
      <c r="I14" s="298"/>
      <c r="J14" s="298"/>
      <c r="K14" s="298"/>
    </row>
    <row r="15" spans="2:13" x14ac:dyDescent="0.25">
      <c r="B15" s="298"/>
      <c r="C15" s="298"/>
      <c r="D15" s="298"/>
      <c r="E15" s="298"/>
      <c r="F15" s="298"/>
      <c r="G15" s="298"/>
      <c r="H15" s="298"/>
      <c r="I15" s="298"/>
      <c r="J15" s="298"/>
      <c r="K15" s="298"/>
    </row>
    <row r="16" spans="2:13" x14ac:dyDescent="0.25">
      <c r="B16" s="298"/>
      <c r="C16" s="298"/>
      <c r="D16" s="298"/>
      <c r="E16" s="298"/>
      <c r="F16" s="298"/>
      <c r="G16" s="298"/>
      <c r="H16" s="298"/>
      <c r="I16" s="298"/>
      <c r="J16" s="298"/>
      <c r="K16" s="298"/>
    </row>
    <row r="17" spans="2:11" x14ac:dyDescent="0.25">
      <c r="B17" s="298"/>
      <c r="C17" s="298"/>
      <c r="D17" s="298"/>
      <c r="E17" s="298"/>
      <c r="F17" s="298"/>
      <c r="G17" s="298"/>
      <c r="H17" s="298"/>
      <c r="I17" s="298"/>
      <c r="J17" s="298"/>
      <c r="K17" s="298"/>
    </row>
    <row r="18" spans="2:11" x14ac:dyDescent="0.25">
      <c r="B18" s="298"/>
      <c r="C18" s="298"/>
      <c r="D18" s="298"/>
      <c r="E18" s="298"/>
      <c r="F18" s="298"/>
      <c r="G18" s="298"/>
      <c r="H18" s="298"/>
      <c r="I18" s="298"/>
      <c r="J18" s="298"/>
      <c r="K18" s="298"/>
    </row>
    <row r="19" spans="2:11" x14ac:dyDescent="0.25">
      <c r="B19" s="298"/>
      <c r="C19" s="298"/>
      <c r="D19" s="298"/>
      <c r="E19" s="298"/>
      <c r="F19" s="298"/>
      <c r="G19" s="298"/>
      <c r="H19" s="298"/>
      <c r="I19" s="298"/>
      <c r="J19" s="298"/>
      <c r="K19" s="298"/>
    </row>
    <row r="20" spans="2:11" x14ac:dyDescent="0.25">
      <c r="B20" s="298"/>
      <c r="C20" s="298"/>
      <c r="D20" s="298"/>
      <c r="E20" s="298"/>
      <c r="F20" s="298"/>
      <c r="G20" s="298"/>
      <c r="H20" s="298"/>
      <c r="I20" s="298"/>
      <c r="J20" s="298"/>
      <c r="K20" s="298"/>
    </row>
    <row r="21" spans="2:11" x14ac:dyDescent="0.25">
      <c r="B21" s="298"/>
      <c r="C21" s="298"/>
      <c r="D21" s="298"/>
      <c r="E21" s="298"/>
      <c r="F21" s="298"/>
      <c r="G21" s="298"/>
      <c r="H21" s="298"/>
      <c r="I21" s="298"/>
      <c r="J21" s="298"/>
      <c r="K21" s="298"/>
    </row>
    <row r="22" spans="2:11" x14ac:dyDescent="0.25">
      <c r="B22" s="298"/>
      <c r="C22" s="298"/>
      <c r="D22" s="298"/>
      <c r="E22" s="298"/>
      <c r="F22" s="298"/>
      <c r="G22" s="298"/>
      <c r="H22" s="298"/>
      <c r="I22" s="298"/>
      <c r="J22" s="298"/>
      <c r="K22" s="298"/>
    </row>
    <row r="23" spans="2:11" x14ac:dyDescent="0.25">
      <c r="B23" s="298"/>
      <c r="C23" s="298"/>
      <c r="D23" s="298"/>
      <c r="E23" s="298"/>
      <c r="F23" s="298"/>
      <c r="G23" s="298"/>
      <c r="H23" s="298"/>
      <c r="I23" s="298"/>
      <c r="J23" s="298"/>
      <c r="K23" s="298"/>
    </row>
    <row r="24" spans="2:11" x14ac:dyDescent="0.25">
      <c r="B24" s="298"/>
      <c r="C24" s="298"/>
      <c r="D24" s="298"/>
      <c r="E24" s="298"/>
      <c r="F24" s="298"/>
      <c r="G24" s="298"/>
      <c r="H24" s="298"/>
      <c r="I24" s="298"/>
      <c r="J24" s="298"/>
      <c r="K24" s="298"/>
    </row>
    <row r="25" spans="2:11" x14ac:dyDescent="0.25">
      <c r="B25" s="298"/>
      <c r="C25" s="298"/>
      <c r="D25" s="298"/>
      <c r="E25" s="298"/>
      <c r="F25" s="298"/>
      <c r="G25" s="298"/>
      <c r="H25" s="298"/>
      <c r="I25" s="298"/>
      <c r="J25" s="298"/>
      <c r="K25" s="298"/>
    </row>
    <row r="26" spans="2:11" x14ac:dyDescent="0.25">
      <c r="B26" s="298"/>
      <c r="C26" s="298"/>
      <c r="D26" s="298"/>
      <c r="E26" s="298"/>
      <c r="F26" s="298"/>
      <c r="G26" s="298"/>
      <c r="H26" s="298"/>
      <c r="I26" s="298"/>
      <c r="J26" s="298"/>
      <c r="K26" s="298"/>
    </row>
  </sheetData>
  <mergeCells count="3">
    <mergeCell ref="B6:K26"/>
    <mergeCell ref="B3:K4"/>
    <mergeCell ref="L4:M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K24"/>
  <sheetViews>
    <sheetView showGridLines="0" zoomScaleNormal="100" zoomScaleSheetLayoutView="100" workbookViewId="0"/>
  </sheetViews>
  <sheetFormatPr baseColWidth="10" defaultColWidth="9.140625" defaultRowHeight="15" x14ac:dyDescent="0.25"/>
  <cols>
    <col min="2" max="2" width="6" customWidth="1"/>
    <col min="3" max="3" width="69.140625" customWidth="1"/>
    <col min="4" max="4" width="16.7109375" customWidth="1"/>
    <col min="5" max="5" width="2.7109375" customWidth="1"/>
  </cols>
  <sheetData>
    <row r="1" spans="3:11" x14ac:dyDescent="0.25">
      <c r="C1" s="105"/>
    </row>
    <row r="2" spans="3:11" ht="18.75" x14ac:dyDescent="0.3">
      <c r="C2" s="109"/>
      <c r="D2" s="109"/>
      <c r="E2" s="109"/>
    </row>
    <row r="3" spans="3:11" ht="21" thickBot="1" x14ac:dyDescent="0.35">
      <c r="C3" s="254" t="s">
        <v>103</v>
      </c>
      <c r="D3" s="254"/>
      <c r="E3" s="109"/>
    </row>
    <row r="4" spans="3:11" ht="13.5" customHeight="1" x14ac:dyDescent="0.3">
      <c r="C4" s="110"/>
      <c r="D4" s="109"/>
      <c r="H4" s="109"/>
    </row>
    <row r="5" spans="3:11" ht="20.100000000000001" customHeight="1" x14ac:dyDescent="0.3">
      <c r="C5" s="253" t="s">
        <v>104</v>
      </c>
      <c r="D5" s="109"/>
      <c r="H5" s="109"/>
    </row>
    <row r="6" spans="3:11" ht="20.100000000000001" customHeight="1" x14ac:dyDescent="0.3">
      <c r="C6" s="253"/>
      <c r="D6" s="109"/>
      <c r="E6" s="167" t="s">
        <v>161</v>
      </c>
      <c r="H6" s="109"/>
    </row>
    <row r="7" spans="3:11" ht="20.100000000000001" customHeight="1" x14ac:dyDescent="0.3">
      <c r="C7" s="253" t="s">
        <v>105</v>
      </c>
      <c r="D7" s="109"/>
      <c r="H7" s="109"/>
      <c r="K7" s="109"/>
    </row>
    <row r="8" spans="3:11" ht="20.100000000000001" customHeight="1" x14ac:dyDescent="0.3">
      <c r="C8" s="253"/>
      <c r="D8" s="109"/>
      <c r="H8" s="109"/>
      <c r="K8" s="109"/>
    </row>
    <row r="9" spans="3:11" ht="20.100000000000001" customHeight="1" x14ac:dyDescent="0.3">
      <c r="C9" s="253" t="s">
        <v>162</v>
      </c>
      <c r="D9" s="109"/>
      <c r="H9" s="109"/>
      <c r="K9" s="109"/>
    </row>
    <row r="10" spans="3:11" ht="20.100000000000001" customHeight="1" x14ac:dyDescent="0.3">
      <c r="C10" s="253"/>
      <c r="D10" s="109"/>
      <c r="H10" s="109"/>
      <c r="K10" s="109"/>
    </row>
    <row r="11" spans="3:11" ht="20.100000000000001" customHeight="1" x14ac:dyDescent="0.3">
      <c r="C11" s="253" t="s">
        <v>107</v>
      </c>
      <c r="D11" s="109"/>
      <c r="H11" s="109"/>
      <c r="K11" s="109"/>
    </row>
    <row r="12" spans="3:11" ht="20.100000000000001" customHeight="1" x14ac:dyDescent="0.3">
      <c r="C12" s="253"/>
      <c r="D12" s="109"/>
      <c r="H12" s="109"/>
      <c r="K12" s="109"/>
    </row>
    <row r="13" spans="3:11" ht="20.100000000000001" customHeight="1" x14ac:dyDescent="0.3">
      <c r="C13" s="253" t="s">
        <v>108</v>
      </c>
      <c r="D13" s="109"/>
      <c r="H13" s="109"/>
      <c r="K13" s="109"/>
    </row>
    <row r="14" spans="3:11" ht="20.100000000000001" customHeight="1" x14ac:dyDescent="0.3">
      <c r="C14" s="253"/>
      <c r="D14" s="109"/>
      <c r="H14" s="109"/>
      <c r="K14" s="109"/>
    </row>
    <row r="15" spans="3:11" ht="20.100000000000001" customHeight="1" x14ac:dyDescent="0.3">
      <c r="C15" s="251" t="s">
        <v>109</v>
      </c>
      <c r="D15" s="109"/>
      <c r="H15" s="109"/>
    </row>
    <row r="16" spans="3:11" ht="20.100000000000001" customHeight="1" x14ac:dyDescent="0.3">
      <c r="C16" s="251"/>
      <c r="D16" s="109"/>
      <c r="H16" s="109"/>
    </row>
    <row r="17" spans="3:8" ht="20.100000000000001" customHeight="1" x14ac:dyDescent="0.3">
      <c r="C17" s="251" t="s">
        <v>156</v>
      </c>
      <c r="D17" s="109"/>
      <c r="H17" s="109"/>
    </row>
    <row r="18" spans="3:8" ht="20.100000000000001" customHeight="1" x14ac:dyDescent="0.3">
      <c r="C18" s="251"/>
      <c r="D18" s="109"/>
      <c r="H18" s="109"/>
    </row>
    <row r="19" spans="3:8" ht="20.100000000000001" customHeight="1" x14ac:dyDescent="0.3">
      <c r="C19" s="251" t="s">
        <v>160</v>
      </c>
      <c r="D19" s="109"/>
      <c r="H19" s="109"/>
    </row>
    <row r="20" spans="3:8" ht="20.100000000000001" customHeight="1" x14ac:dyDescent="0.3">
      <c r="C20" s="251"/>
      <c r="D20" s="109"/>
      <c r="H20" s="109"/>
    </row>
    <row r="21" spans="3:8" ht="20.100000000000001" customHeight="1" x14ac:dyDescent="0.3">
      <c r="C21" s="251" t="s">
        <v>159</v>
      </c>
      <c r="D21" s="109"/>
      <c r="H21" s="109"/>
    </row>
    <row r="22" spans="3:8" ht="20.100000000000001" customHeight="1" x14ac:dyDescent="0.3">
      <c r="C22" s="251"/>
      <c r="D22" s="109"/>
      <c r="H22" s="109"/>
    </row>
    <row r="23" spans="3:8" ht="18.75" x14ac:dyDescent="0.3">
      <c r="C23" s="251" t="s">
        <v>157</v>
      </c>
      <c r="D23" s="109"/>
      <c r="H23" s="109"/>
    </row>
    <row r="24" spans="3:8" ht="19.5" thickBot="1" x14ac:dyDescent="0.35">
      <c r="C24" s="252"/>
      <c r="D24" s="111"/>
    </row>
  </sheetData>
  <mergeCells count="11">
    <mergeCell ref="C13:C14"/>
    <mergeCell ref="C3:D3"/>
    <mergeCell ref="C5:C6"/>
    <mergeCell ref="C7:C8"/>
    <mergeCell ref="C9:C10"/>
    <mergeCell ref="C11:C12"/>
    <mergeCell ref="C15:C16"/>
    <mergeCell ref="C17:C18"/>
    <mergeCell ref="C23:C24"/>
    <mergeCell ref="C19:C20"/>
    <mergeCell ref="C21:C22"/>
  </mergeCells>
  <printOptions horizontalCentered="1" verticalCentered="1"/>
  <pageMargins left="0.23622047244094491" right="0.23622047244094491" top="0.74803149606299213" bottom="0.74803149606299213" header="0.31496062992125984" footer="0.31496062992125984"/>
  <pageSetup paperSize="9" scale="88" orientation="portrait" r:id="rId1"/>
  <headerFooter differentFirst="1">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26"/>
  <sheetViews>
    <sheetView showGridLines="0" workbookViewId="0"/>
  </sheetViews>
  <sheetFormatPr baseColWidth="10" defaultColWidth="9.140625" defaultRowHeight="15" x14ac:dyDescent="0.25"/>
  <cols>
    <col min="2" max="2" width="23.7109375" customWidth="1"/>
    <col min="6" max="6" width="9.5703125" bestFit="1" customWidth="1"/>
    <col min="10" max="10" width="9.7109375" bestFit="1" customWidth="1"/>
    <col min="11" max="11" width="11.28515625" bestFit="1" customWidth="1"/>
    <col min="12" max="12" width="10.42578125" bestFit="1" customWidth="1"/>
  </cols>
  <sheetData>
    <row r="3" spans="2:14" x14ac:dyDescent="0.25">
      <c r="B3" s="255" t="s">
        <v>104</v>
      </c>
      <c r="C3" s="255"/>
      <c r="D3" s="255"/>
      <c r="E3" s="255"/>
      <c r="F3" s="255"/>
      <c r="G3" s="255"/>
      <c r="H3" s="255"/>
      <c r="I3" s="255"/>
      <c r="J3" s="255"/>
      <c r="K3" s="255"/>
      <c r="L3" s="255"/>
    </row>
    <row r="4" spans="2:14" ht="15.75" thickBot="1" x14ac:dyDescent="0.3">
      <c r="B4" s="256"/>
      <c r="C4" s="256"/>
      <c r="D4" s="256"/>
      <c r="E4" s="256"/>
      <c r="F4" s="256"/>
      <c r="G4" s="256"/>
      <c r="H4" s="256"/>
      <c r="I4" s="256"/>
      <c r="J4" s="256"/>
      <c r="K4" s="256"/>
      <c r="L4" s="256"/>
      <c r="M4" s="257" t="s">
        <v>163</v>
      </c>
      <c r="N4" s="258"/>
    </row>
    <row r="5" spans="2:14" x14ac:dyDescent="0.25">
      <c r="B5" s="112"/>
      <c r="C5" s="112"/>
      <c r="D5" s="112"/>
      <c r="E5" s="112"/>
      <c r="F5" s="112"/>
      <c r="G5" s="112"/>
      <c r="H5" s="112"/>
      <c r="I5" s="112"/>
      <c r="J5" s="112"/>
    </row>
    <row r="6" spans="2:14" ht="15.75" x14ac:dyDescent="0.25">
      <c r="B6" s="3"/>
      <c r="C6" s="259" t="s">
        <v>5</v>
      </c>
      <c r="D6" s="260"/>
      <c r="E6" s="259" t="s">
        <v>6</v>
      </c>
      <c r="F6" s="260"/>
      <c r="G6" s="259" t="s">
        <v>25</v>
      </c>
      <c r="H6" s="260"/>
      <c r="I6" s="259" t="s">
        <v>7</v>
      </c>
      <c r="J6" s="260"/>
      <c r="K6" s="259" t="s">
        <v>173</v>
      </c>
      <c r="L6" s="260"/>
    </row>
    <row r="7" spans="2:14" x14ac:dyDescent="0.25">
      <c r="B7" s="4"/>
      <c r="C7" s="5" t="s">
        <v>272</v>
      </c>
      <c r="D7" s="5" t="s">
        <v>273</v>
      </c>
      <c r="E7" s="5" t="s">
        <v>272</v>
      </c>
      <c r="F7" s="5" t="s">
        <v>273</v>
      </c>
      <c r="G7" s="5" t="s">
        <v>272</v>
      </c>
      <c r="H7" s="5" t="s">
        <v>273</v>
      </c>
      <c r="I7" s="5" t="s">
        <v>272</v>
      </c>
      <c r="J7" s="5" t="s">
        <v>273</v>
      </c>
      <c r="K7" s="5" t="s">
        <v>272</v>
      </c>
      <c r="L7" s="5" t="s">
        <v>273</v>
      </c>
    </row>
    <row r="8" spans="2:14" x14ac:dyDescent="0.25">
      <c r="B8" s="6" t="s">
        <v>8</v>
      </c>
      <c r="C8" s="7">
        <v>-0.4</v>
      </c>
      <c r="D8" s="8">
        <v>1.4</v>
      </c>
      <c r="E8" s="9">
        <v>1</v>
      </c>
      <c r="F8" s="8">
        <v>0.8</v>
      </c>
      <c r="G8" s="9">
        <v>0</v>
      </c>
      <c r="H8" s="8">
        <v>0</v>
      </c>
      <c r="I8" s="9">
        <v>59.4</v>
      </c>
      <c r="J8" s="8">
        <v>54.3</v>
      </c>
      <c r="K8" s="10">
        <v>80.400000000000006</v>
      </c>
      <c r="L8" s="11">
        <v>81.099999999999994</v>
      </c>
    </row>
    <row r="9" spans="2:14" x14ac:dyDescent="0.25">
      <c r="B9" s="6" t="s">
        <v>9</v>
      </c>
      <c r="C9" s="7">
        <v>2.2000000000000002</v>
      </c>
      <c r="D9" s="8">
        <v>2.9</v>
      </c>
      <c r="E9" s="9">
        <v>1.3</v>
      </c>
      <c r="F9" s="8">
        <v>1.2</v>
      </c>
      <c r="G9" s="9">
        <v>0</v>
      </c>
      <c r="H9" s="8">
        <v>0</v>
      </c>
      <c r="I9" s="9">
        <v>54.9</v>
      </c>
      <c r="J9" s="8">
        <v>48.3</v>
      </c>
      <c r="K9" s="10">
        <v>77.2</v>
      </c>
      <c r="L9" s="11">
        <v>79.5</v>
      </c>
    </row>
    <row r="10" spans="2:14" x14ac:dyDescent="0.25">
      <c r="B10" s="6" t="s">
        <v>10</v>
      </c>
      <c r="C10" s="12">
        <v>0</v>
      </c>
      <c r="D10" s="13">
        <v>0</v>
      </c>
      <c r="E10" s="14">
        <v>0</v>
      </c>
      <c r="F10" s="13">
        <v>0</v>
      </c>
      <c r="G10" s="14">
        <v>0</v>
      </c>
      <c r="H10" s="13">
        <v>0</v>
      </c>
      <c r="I10" s="14">
        <v>0</v>
      </c>
      <c r="J10" s="13">
        <v>0</v>
      </c>
      <c r="K10" s="14">
        <v>0</v>
      </c>
      <c r="L10" s="15">
        <v>0</v>
      </c>
    </row>
    <row r="11" spans="2:14" x14ac:dyDescent="0.25">
      <c r="B11" s="16" t="s">
        <v>11</v>
      </c>
      <c r="C11" s="17">
        <v>-6.8</v>
      </c>
      <c r="D11" s="18">
        <v>3.6</v>
      </c>
      <c r="E11" s="17">
        <v>53.3</v>
      </c>
      <c r="F11" s="18">
        <v>24.7</v>
      </c>
      <c r="G11" s="17">
        <v>48.6</v>
      </c>
      <c r="H11" s="18">
        <v>24.8</v>
      </c>
      <c r="I11" s="17">
        <v>0</v>
      </c>
      <c r="J11" s="18">
        <v>0</v>
      </c>
      <c r="K11" s="19">
        <v>33.6</v>
      </c>
      <c r="L11" s="19">
        <v>36.1</v>
      </c>
    </row>
    <row r="12" spans="2:14" x14ac:dyDescent="0.25">
      <c r="B12" s="20" t="s">
        <v>12</v>
      </c>
      <c r="C12" s="21">
        <v>1.2</v>
      </c>
      <c r="D12" s="22">
        <v>1.2</v>
      </c>
      <c r="E12" s="21">
        <v>4.5999999999999996</v>
      </c>
      <c r="F12" s="22">
        <v>2.7</v>
      </c>
      <c r="G12" s="21">
        <v>4.4000000000000004</v>
      </c>
      <c r="H12" s="22">
        <v>4.0999999999999996</v>
      </c>
      <c r="I12" s="21">
        <v>45.1</v>
      </c>
      <c r="J12" s="22">
        <v>41.5</v>
      </c>
      <c r="K12" s="23">
        <v>155.19999999999999</v>
      </c>
      <c r="L12" s="23">
        <v>149.6</v>
      </c>
    </row>
    <row r="13" spans="2:14" x14ac:dyDescent="0.25">
      <c r="B13" s="20" t="s">
        <v>13</v>
      </c>
      <c r="C13" s="21">
        <v>3.1</v>
      </c>
      <c r="D13" s="22">
        <v>5.2</v>
      </c>
      <c r="E13" s="21">
        <v>2</v>
      </c>
      <c r="F13" s="22">
        <v>2.2999999999999998</v>
      </c>
      <c r="G13" s="21">
        <v>763.4</v>
      </c>
      <c r="H13" s="22">
        <v>744.2</v>
      </c>
      <c r="I13" s="21">
        <v>56</v>
      </c>
      <c r="J13" s="22">
        <v>49.4</v>
      </c>
      <c r="K13" s="24">
        <v>18.899999999999999</v>
      </c>
      <c r="L13" s="24">
        <v>19</v>
      </c>
    </row>
    <row r="14" spans="2:14" x14ac:dyDescent="0.25">
      <c r="B14" s="20" t="s">
        <v>14</v>
      </c>
      <c r="C14" s="21">
        <v>3.2</v>
      </c>
      <c r="D14" s="22">
        <v>2.2000000000000002</v>
      </c>
      <c r="E14" s="21">
        <v>3.2</v>
      </c>
      <c r="F14" s="22">
        <v>3.1</v>
      </c>
      <c r="G14" s="21">
        <v>3576.3</v>
      </c>
      <c r="H14" s="22">
        <v>3441.1</v>
      </c>
      <c r="I14" s="21">
        <v>79.5</v>
      </c>
      <c r="J14" s="22">
        <v>40.299999999999997</v>
      </c>
      <c r="K14" s="24">
        <v>17.399999999999999</v>
      </c>
      <c r="L14" s="24">
        <v>16.600000000000001</v>
      </c>
    </row>
    <row r="15" spans="2:14" x14ac:dyDescent="0.25">
      <c r="B15" s="20" t="s">
        <v>15</v>
      </c>
      <c r="C15" s="7">
        <v>4.0999999999999996</v>
      </c>
      <c r="D15" s="25">
        <v>3.2</v>
      </c>
      <c r="E15" s="7">
        <v>2.2000000000000002</v>
      </c>
      <c r="F15" s="25">
        <v>0.4</v>
      </c>
      <c r="G15" s="7">
        <v>3.7</v>
      </c>
      <c r="H15" s="25">
        <v>4</v>
      </c>
      <c r="I15" s="7">
        <v>5.7</v>
      </c>
      <c r="J15" s="25">
        <v>12.7</v>
      </c>
      <c r="K15" s="9">
        <v>13.4</v>
      </c>
      <c r="L15" s="9">
        <v>12.7</v>
      </c>
    </row>
    <row r="16" spans="2:14" x14ac:dyDescent="0.25">
      <c r="B16" s="6" t="s">
        <v>169</v>
      </c>
      <c r="C16" s="12">
        <v>0</v>
      </c>
      <c r="D16" s="13">
        <v>0</v>
      </c>
      <c r="E16" s="14">
        <v>0</v>
      </c>
      <c r="F16" s="13">
        <v>0</v>
      </c>
      <c r="G16" s="14">
        <v>0</v>
      </c>
      <c r="H16" s="13">
        <v>0</v>
      </c>
      <c r="I16" s="14">
        <v>0</v>
      </c>
      <c r="J16" s="13">
        <v>0</v>
      </c>
      <c r="K16" s="14">
        <v>0</v>
      </c>
      <c r="L16" s="26">
        <v>0</v>
      </c>
    </row>
    <row r="17" spans="2:12" x14ac:dyDescent="0.25">
      <c r="B17" s="16" t="s">
        <v>16</v>
      </c>
      <c r="C17" s="17">
        <v>4.5</v>
      </c>
      <c r="D17" s="18">
        <v>4.5</v>
      </c>
      <c r="E17" s="17">
        <v>4</v>
      </c>
      <c r="F17" s="18">
        <v>5</v>
      </c>
      <c r="G17" s="17">
        <v>4.8</v>
      </c>
      <c r="H17" s="18">
        <v>4.7</v>
      </c>
      <c r="I17" s="17">
        <v>54</v>
      </c>
      <c r="J17" s="18">
        <v>35.1</v>
      </c>
      <c r="K17" s="23">
        <v>16.399999999999999</v>
      </c>
      <c r="L17" s="23">
        <v>16.899999999999999</v>
      </c>
    </row>
    <row r="18" spans="2:12" x14ac:dyDescent="0.25">
      <c r="B18" s="20" t="s">
        <v>17</v>
      </c>
      <c r="C18" s="7">
        <v>3.3</v>
      </c>
      <c r="D18" s="25">
        <v>1.8</v>
      </c>
      <c r="E18" s="7">
        <v>5.2</v>
      </c>
      <c r="F18" s="25">
        <v>2.2999999999999998</v>
      </c>
      <c r="G18" s="7">
        <v>73.7</v>
      </c>
      <c r="H18" s="25">
        <v>70.400000000000006</v>
      </c>
      <c r="I18" s="7">
        <v>15.3</v>
      </c>
      <c r="J18" s="25">
        <v>15.9</v>
      </c>
      <c r="K18" s="9">
        <v>218.6</v>
      </c>
      <c r="L18" s="9">
        <v>220.7</v>
      </c>
    </row>
    <row r="19" spans="2:12" x14ac:dyDescent="0.25">
      <c r="B19" s="6" t="s">
        <v>18</v>
      </c>
      <c r="C19" s="12">
        <v>0</v>
      </c>
      <c r="D19" s="13">
        <v>0</v>
      </c>
      <c r="E19" s="14">
        <v>0</v>
      </c>
      <c r="F19" s="13">
        <v>0</v>
      </c>
      <c r="G19" s="14">
        <v>0</v>
      </c>
      <c r="H19" s="13">
        <v>0</v>
      </c>
      <c r="I19" s="14">
        <v>0</v>
      </c>
      <c r="J19" s="13">
        <v>0</v>
      </c>
      <c r="K19" s="14">
        <v>0</v>
      </c>
      <c r="L19" s="26">
        <v>0</v>
      </c>
    </row>
    <row r="20" spans="2:12" x14ac:dyDescent="0.25">
      <c r="B20" s="16" t="s">
        <v>19</v>
      </c>
      <c r="C20" s="17">
        <v>2.9</v>
      </c>
      <c r="D20" s="18">
        <v>2.6</v>
      </c>
      <c r="E20" s="17">
        <v>1.9</v>
      </c>
      <c r="F20" s="18">
        <v>2.4</v>
      </c>
      <c r="G20" s="17">
        <v>1.1000000000000001</v>
      </c>
      <c r="H20" s="18">
        <v>1.2</v>
      </c>
      <c r="I20" s="17">
        <v>0</v>
      </c>
      <c r="J20" s="18">
        <v>0</v>
      </c>
      <c r="K20" s="23">
        <v>909.2</v>
      </c>
      <c r="L20" s="23">
        <v>920.6</v>
      </c>
    </row>
    <row r="21" spans="2:12" x14ac:dyDescent="0.25">
      <c r="B21" s="20" t="s">
        <v>20</v>
      </c>
      <c r="C21" s="7">
        <v>1.5</v>
      </c>
      <c r="D21" s="25">
        <v>2.1</v>
      </c>
      <c r="E21" s="7">
        <v>4</v>
      </c>
      <c r="F21" s="25">
        <v>5</v>
      </c>
      <c r="G21" s="7">
        <v>21.8</v>
      </c>
      <c r="H21" s="25">
        <v>22.4</v>
      </c>
      <c r="I21" s="7">
        <v>0</v>
      </c>
      <c r="J21" s="25">
        <v>0</v>
      </c>
      <c r="K21" s="9">
        <v>0</v>
      </c>
      <c r="L21" s="9">
        <v>0</v>
      </c>
    </row>
    <row r="22" spans="2:12" x14ac:dyDescent="0.25">
      <c r="B22" s="6" t="s">
        <v>21</v>
      </c>
      <c r="C22" s="12">
        <v>0</v>
      </c>
      <c r="D22" s="13">
        <v>0</v>
      </c>
      <c r="E22" s="14">
        <v>0</v>
      </c>
      <c r="F22" s="13">
        <v>0</v>
      </c>
      <c r="G22" s="14">
        <v>0</v>
      </c>
      <c r="H22" s="13">
        <v>0</v>
      </c>
      <c r="I22" s="14">
        <v>0</v>
      </c>
      <c r="J22" s="13">
        <v>0</v>
      </c>
      <c r="K22" s="14">
        <v>0</v>
      </c>
      <c r="L22" s="26">
        <v>0</v>
      </c>
    </row>
    <row r="23" spans="2:12" x14ac:dyDescent="0.25">
      <c r="B23" s="16" t="s">
        <v>22</v>
      </c>
      <c r="C23" s="21">
        <v>7.2</v>
      </c>
      <c r="D23" s="22">
        <v>8.1</v>
      </c>
      <c r="E23" s="27">
        <v>2.9</v>
      </c>
      <c r="F23" s="28">
        <v>4.3</v>
      </c>
      <c r="G23" s="27">
        <v>77.599999999999994</v>
      </c>
      <c r="H23" s="28">
        <v>80.2</v>
      </c>
      <c r="I23" s="27">
        <v>0</v>
      </c>
      <c r="J23" s="28">
        <v>0</v>
      </c>
      <c r="K23" s="27">
        <v>194.9</v>
      </c>
      <c r="L23" s="29">
        <v>298.89999999999998</v>
      </c>
    </row>
    <row r="24" spans="2:12" x14ac:dyDescent="0.25">
      <c r="B24" s="20" t="s">
        <v>23</v>
      </c>
      <c r="C24" s="21">
        <v>2.2000000000000002</v>
      </c>
      <c r="D24" s="22">
        <v>3</v>
      </c>
      <c r="E24" s="21">
        <v>1.7</v>
      </c>
      <c r="F24" s="22">
        <v>1.9</v>
      </c>
      <c r="G24" s="21">
        <v>1.6</v>
      </c>
      <c r="H24" s="22">
        <v>1.6</v>
      </c>
      <c r="I24" s="21">
        <v>0</v>
      </c>
      <c r="J24" s="22">
        <v>0</v>
      </c>
      <c r="K24" s="23">
        <v>0</v>
      </c>
      <c r="L24" s="23">
        <v>0</v>
      </c>
    </row>
    <row r="25" spans="2:12" x14ac:dyDescent="0.25">
      <c r="B25" s="20" t="s">
        <v>24</v>
      </c>
      <c r="C25" s="7">
        <v>0.9</v>
      </c>
      <c r="D25" s="25">
        <v>1.6</v>
      </c>
      <c r="E25" s="7">
        <v>4.3</v>
      </c>
      <c r="F25" s="25">
        <v>3.8</v>
      </c>
      <c r="G25" s="7">
        <v>16.3</v>
      </c>
      <c r="H25" s="25">
        <v>14.6</v>
      </c>
      <c r="I25" s="7">
        <v>0</v>
      </c>
      <c r="J25" s="25">
        <v>0</v>
      </c>
      <c r="K25" s="9">
        <v>55.8</v>
      </c>
      <c r="L25" s="9">
        <v>56</v>
      </c>
    </row>
    <row r="26" spans="2:12" ht="18" x14ac:dyDescent="0.25">
      <c r="B26" s="227" t="s">
        <v>213</v>
      </c>
    </row>
  </sheetData>
  <mergeCells count="7">
    <mergeCell ref="B3:L4"/>
    <mergeCell ref="M4:N4"/>
    <mergeCell ref="C6:D6"/>
    <mergeCell ref="E6:F6"/>
    <mergeCell ref="G6:H6"/>
    <mergeCell ref="I6:J6"/>
    <mergeCell ref="K6:L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97"/>
  <sheetViews>
    <sheetView showGridLines="0" workbookViewId="0"/>
  </sheetViews>
  <sheetFormatPr baseColWidth="10" defaultColWidth="9.140625" defaultRowHeight="15" x14ac:dyDescent="0.25"/>
  <cols>
    <col min="2" max="2" width="27" customWidth="1"/>
    <col min="3" max="11" width="11.7109375" customWidth="1"/>
  </cols>
  <sheetData>
    <row r="3" spans="2:13" x14ac:dyDescent="0.25">
      <c r="B3" s="255" t="s">
        <v>105</v>
      </c>
      <c r="C3" s="255"/>
      <c r="D3" s="255"/>
      <c r="E3" s="255"/>
      <c r="F3" s="255"/>
      <c r="G3" s="255"/>
      <c r="H3" s="255"/>
      <c r="I3" s="255"/>
      <c r="J3" s="255"/>
      <c r="K3" s="255"/>
      <c r="L3" s="113"/>
    </row>
    <row r="4" spans="2:13" ht="15.75" thickBot="1" x14ac:dyDescent="0.3">
      <c r="B4" s="256"/>
      <c r="C4" s="256"/>
      <c r="D4" s="256"/>
      <c r="E4" s="256"/>
      <c r="F4" s="256"/>
      <c r="G4" s="256"/>
      <c r="H4" s="256"/>
      <c r="I4" s="256"/>
      <c r="J4" s="256"/>
      <c r="K4" s="256"/>
      <c r="L4" s="257" t="s">
        <v>163</v>
      </c>
      <c r="M4" s="258"/>
    </row>
    <row r="6" spans="2:13" ht="17.25" x14ac:dyDescent="0.25">
      <c r="B6" s="41" t="s">
        <v>174</v>
      </c>
    </row>
    <row r="8" spans="2:13" ht="25.5" x14ac:dyDescent="0.25">
      <c r="B8" s="30" t="s">
        <v>26</v>
      </c>
      <c r="C8" s="31" t="s">
        <v>27</v>
      </c>
      <c r="D8" s="31" t="s">
        <v>28</v>
      </c>
      <c r="E8" s="31" t="s">
        <v>29</v>
      </c>
      <c r="F8" s="31" t="s">
        <v>30</v>
      </c>
      <c r="G8" s="31" t="s">
        <v>31</v>
      </c>
      <c r="H8" s="31" t="s">
        <v>34</v>
      </c>
      <c r="I8" s="31" t="s">
        <v>32</v>
      </c>
      <c r="J8" s="31" t="s">
        <v>33</v>
      </c>
      <c r="K8" s="32" t="s">
        <v>35</v>
      </c>
    </row>
    <row r="9" spans="2:13" x14ac:dyDescent="0.25">
      <c r="B9" s="33" t="s">
        <v>36</v>
      </c>
      <c r="C9" s="34">
        <v>12418.7</v>
      </c>
      <c r="D9" s="34">
        <v>772.2</v>
      </c>
      <c r="E9" s="34">
        <v>763.1</v>
      </c>
      <c r="F9" s="34">
        <v>30.4</v>
      </c>
      <c r="G9" s="34">
        <v>0</v>
      </c>
      <c r="H9" s="34">
        <v>2738.9</v>
      </c>
      <c r="I9" s="34">
        <v>6339.8</v>
      </c>
      <c r="J9" s="34">
        <v>4534.7</v>
      </c>
      <c r="K9" s="35">
        <v>27597.8</v>
      </c>
    </row>
    <row r="10" spans="2:13" x14ac:dyDescent="0.25">
      <c r="B10" s="33" t="s">
        <v>37</v>
      </c>
      <c r="C10" s="34">
        <v>4763.3999999999996</v>
      </c>
      <c r="D10" s="34">
        <v>1749.8</v>
      </c>
      <c r="E10" s="34">
        <v>0</v>
      </c>
      <c r="F10" s="34">
        <v>13.9</v>
      </c>
      <c r="G10" s="34">
        <v>3318</v>
      </c>
      <c r="H10" s="34">
        <v>2376.9</v>
      </c>
      <c r="I10" s="34">
        <v>5052.1000000000004</v>
      </c>
      <c r="J10" s="34">
        <v>5479.8</v>
      </c>
      <c r="K10" s="35">
        <v>22753.9</v>
      </c>
    </row>
    <row r="11" spans="2:13" x14ac:dyDescent="0.25">
      <c r="B11" s="33" t="s">
        <v>38</v>
      </c>
      <c r="C11" s="34">
        <v>10030.6</v>
      </c>
      <c r="D11" s="34">
        <v>1616.4</v>
      </c>
      <c r="E11" s="34">
        <v>41.1</v>
      </c>
      <c r="F11" s="34">
        <v>1574.8</v>
      </c>
      <c r="G11" s="34">
        <v>0</v>
      </c>
      <c r="H11" s="34">
        <v>2682.2</v>
      </c>
      <c r="I11" s="34">
        <v>812.7</v>
      </c>
      <c r="J11" s="34">
        <v>4168</v>
      </c>
      <c r="K11" s="35">
        <v>20925.900000000001</v>
      </c>
    </row>
    <row r="12" spans="2:13" x14ac:dyDescent="0.25">
      <c r="B12" s="36" t="s">
        <v>11</v>
      </c>
      <c r="C12" s="37">
        <v>1328</v>
      </c>
      <c r="D12" s="37">
        <v>0</v>
      </c>
      <c r="E12" s="37">
        <v>0</v>
      </c>
      <c r="F12" s="37">
        <v>0</v>
      </c>
      <c r="G12" s="37">
        <v>0</v>
      </c>
      <c r="H12" s="37">
        <v>1169.0999999999999</v>
      </c>
      <c r="I12" s="37">
        <v>0</v>
      </c>
      <c r="J12" s="37">
        <v>1922.2</v>
      </c>
      <c r="K12" s="38">
        <v>4419.3999999999996</v>
      </c>
    </row>
    <row r="13" spans="2:13" x14ac:dyDescent="0.25">
      <c r="B13" s="36" t="s">
        <v>39</v>
      </c>
      <c r="C13" s="37">
        <v>1269.2</v>
      </c>
      <c r="D13" s="37">
        <v>842.4</v>
      </c>
      <c r="E13" s="37">
        <v>0</v>
      </c>
      <c r="F13" s="37">
        <v>819.7</v>
      </c>
      <c r="G13" s="37">
        <v>0</v>
      </c>
      <c r="H13" s="37">
        <v>0</v>
      </c>
      <c r="I13" s="37">
        <v>0</v>
      </c>
      <c r="J13" s="37">
        <v>318.8</v>
      </c>
      <c r="K13" s="38">
        <v>3250.1</v>
      </c>
    </row>
    <row r="14" spans="2:13" x14ac:dyDescent="0.25">
      <c r="B14" s="36" t="s">
        <v>13</v>
      </c>
      <c r="C14" s="37">
        <v>3548.1</v>
      </c>
      <c r="D14" s="37">
        <v>641.70000000000005</v>
      </c>
      <c r="E14" s="37">
        <v>41.1</v>
      </c>
      <c r="F14" s="37">
        <v>492.1</v>
      </c>
      <c r="G14" s="37">
        <v>0</v>
      </c>
      <c r="H14" s="37">
        <v>602.70000000000005</v>
      </c>
      <c r="I14" s="37">
        <v>588.70000000000005</v>
      </c>
      <c r="J14" s="37">
        <v>1467</v>
      </c>
      <c r="K14" s="38">
        <v>7381.4</v>
      </c>
    </row>
    <row r="15" spans="2:13" x14ac:dyDescent="0.25">
      <c r="B15" s="36" t="s">
        <v>14</v>
      </c>
      <c r="C15" s="37">
        <v>3093.1</v>
      </c>
      <c r="D15" s="37">
        <v>0</v>
      </c>
      <c r="E15" s="37">
        <v>0</v>
      </c>
      <c r="F15" s="37">
        <v>83.6</v>
      </c>
      <c r="G15" s="37">
        <v>0</v>
      </c>
      <c r="H15" s="37">
        <v>184</v>
      </c>
      <c r="I15" s="37">
        <v>224</v>
      </c>
      <c r="J15" s="37">
        <v>0</v>
      </c>
      <c r="K15" s="38">
        <v>3584.7</v>
      </c>
    </row>
    <row r="16" spans="2:13" x14ac:dyDescent="0.25">
      <c r="B16" s="36" t="s">
        <v>40</v>
      </c>
      <c r="C16" s="37">
        <v>792.2</v>
      </c>
      <c r="D16" s="37">
        <v>132.30000000000001</v>
      </c>
      <c r="E16" s="37">
        <v>0</v>
      </c>
      <c r="F16" s="37">
        <v>179.5</v>
      </c>
      <c r="G16" s="37">
        <v>0</v>
      </c>
      <c r="H16" s="37">
        <v>726.3</v>
      </c>
      <c r="I16" s="37">
        <v>0</v>
      </c>
      <c r="J16" s="37">
        <v>460</v>
      </c>
      <c r="K16" s="38">
        <v>2290.3000000000002</v>
      </c>
    </row>
    <row r="17" spans="2:11" x14ac:dyDescent="0.25">
      <c r="B17" s="39" t="s">
        <v>41</v>
      </c>
      <c r="C17" s="37">
        <v>0</v>
      </c>
      <c r="D17" s="37">
        <v>0</v>
      </c>
      <c r="E17" s="37">
        <v>0</v>
      </c>
      <c r="F17" s="37">
        <v>0</v>
      </c>
      <c r="G17" s="37">
        <v>0</v>
      </c>
      <c r="H17" s="37">
        <v>0</v>
      </c>
      <c r="I17" s="37">
        <v>0</v>
      </c>
      <c r="J17" s="37">
        <v>0</v>
      </c>
      <c r="K17" s="38">
        <v>0</v>
      </c>
    </row>
    <row r="18" spans="2:11" x14ac:dyDescent="0.25">
      <c r="B18" s="33" t="s">
        <v>169</v>
      </c>
      <c r="C18" s="34">
        <v>19.2</v>
      </c>
      <c r="D18" s="34">
        <v>740.6</v>
      </c>
      <c r="E18" s="34">
        <v>0</v>
      </c>
      <c r="F18" s="34">
        <v>123.3</v>
      </c>
      <c r="G18" s="34">
        <v>0</v>
      </c>
      <c r="H18" s="34">
        <v>4446.6000000000004</v>
      </c>
      <c r="I18" s="34">
        <v>3623</v>
      </c>
      <c r="J18" s="34">
        <v>808.8</v>
      </c>
      <c r="K18" s="35">
        <v>9761.5</v>
      </c>
    </row>
    <row r="19" spans="2:11" x14ac:dyDescent="0.25">
      <c r="B19" s="36" t="s">
        <v>16</v>
      </c>
      <c r="C19" s="37">
        <v>0</v>
      </c>
      <c r="D19" s="37">
        <v>498.4</v>
      </c>
      <c r="E19" s="37">
        <v>0</v>
      </c>
      <c r="F19" s="37">
        <v>35.700000000000003</v>
      </c>
      <c r="G19" s="37">
        <v>0</v>
      </c>
      <c r="H19" s="37">
        <v>0</v>
      </c>
      <c r="I19" s="37">
        <v>0</v>
      </c>
      <c r="J19" s="37">
        <v>0</v>
      </c>
      <c r="K19" s="38">
        <v>534.1</v>
      </c>
    </row>
    <row r="20" spans="2:11" x14ac:dyDescent="0.25">
      <c r="B20" s="36" t="s">
        <v>17</v>
      </c>
      <c r="C20" s="37">
        <v>0</v>
      </c>
      <c r="D20" s="37">
        <v>0</v>
      </c>
      <c r="E20" s="37">
        <v>0</v>
      </c>
      <c r="F20" s="37">
        <v>0</v>
      </c>
      <c r="G20" s="37">
        <v>0</v>
      </c>
      <c r="H20" s="37">
        <v>4446.6000000000004</v>
      </c>
      <c r="I20" s="37">
        <v>3623</v>
      </c>
      <c r="J20" s="37">
        <v>808.8</v>
      </c>
      <c r="K20" s="38">
        <v>8878.4</v>
      </c>
    </row>
    <row r="21" spans="2:11" x14ac:dyDescent="0.25">
      <c r="B21" s="36" t="s">
        <v>42</v>
      </c>
      <c r="C21" s="37">
        <v>0</v>
      </c>
      <c r="D21" s="37">
        <v>0</v>
      </c>
      <c r="E21" s="37">
        <v>0</v>
      </c>
      <c r="F21" s="37">
        <v>0</v>
      </c>
      <c r="G21" s="37">
        <v>0</v>
      </c>
      <c r="H21" s="37">
        <v>0</v>
      </c>
      <c r="I21" s="37">
        <v>0</v>
      </c>
      <c r="J21" s="37">
        <v>0</v>
      </c>
      <c r="K21" s="38">
        <v>0</v>
      </c>
    </row>
    <row r="22" spans="2:11" x14ac:dyDescent="0.25">
      <c r="B22" s="36" t="s">
        <v>43</v>
      </c>
      <c r="C22" s="37">
        <v>19.2</v>
      </c>
      <c r="D22" s="37">
        <v>242.2</v>
      </c>
      <c r="E22" s="37">
        <v>0</v>
      </c>
      <c r="F22" s="37">
        <v>87.6</v>
      </c>
      <c r="G22" s="37">
        <v>0</v>
      </c>
      <c r="H22" s="37">
        <v>0</v>
      </c>
      <c r="I22" s="37">
        <v>0</v>
      </c>
      <c r="J22" s="37">
        <v>0</v>
      </c>
      <c r="K22" s="38">
        <v>349</v>
      </c>
    </row>
    <row r="23" spans="2:11" x14ac:dyDescent="0.25">
      <c r="B23" s="33" t="s">
        <v>44</v>
      </c>
      <c r="C23" s="34">
        <v>622.70000000000005</v>
      </c>
      <c r="D23" s="34">
        <v>3489.9</v>
      </c>
      <c r="E23" s="34">
        <v>71.5</v>
      </c>
      <c r="F23" s="34">
        <v>292.5</v>
      </c>
      <c r="G23" s="34">
        <v>0</v>
      </c>
      <c r="H23" s="34">
        <v>0</v>
      </c>
      <c r="I23" s="34">
        <v>0</v>
      </c>
      <c r="J23" s="34">
        <v>0</v>
      </c>
      <c r="K23" s="35">
        <v>4476.5</v>
      </c>
    </row>
    <row r="24" spans="2:11" x14ac:dyDescent="0.25">
      <c r="B24" s="39" t="s">
        <v>20</v>
      </c>
      <c r="C24" s="37">
        <v>52.5</v>
      </c>
      <c r="D24" s="37">
        <v>246</v>
      </c>
      <c r="E24" s="37">
        <v>0</v>
      </c>
      <c r="F24" s="37">
        <v>0.1</v>
      </c>
      <c r="G24" s="37">
        <v>0</v>
      </c>
      <c r="H24" s="37">
        <v>0</v>
      </c>
      <c r="I24" s="37">
        <v>0</v>
      </c>
      <c r="J24" s="37">
        <v>0</v>
      </c>
      <c r="K24" s="38">
        <v>298.60000000000002</v>
      </c>
    </row>
    <row r="25" spans="2:11" x14ac:dyDescent="0.25">
      <c r="B25" s="39" t="s">
        <v>45</v>
      </c>
      <c r="C25" s="37">
        <v>300</v>
      </c>
      <c r="D25" s="37">
        <v>0</v>
      </c>
      <c r="E25" s="37">
        <v>0</v>
      </c>
      <c r="F25" s="37">
        <v>61.7</v>
      </c>
      <c r="G25" s="37">
        <v>0</v>
      </c>
      <c r="H25" s="37">
        <v>0</v>
      </c>
      <c r="I25" s="37">
        <v>0</v>
      </c>
      <c r="J25" s="37">
        <v>0</v>
      </c>
      <c r="K25" s="38">
        <v>361.7</v>
      </c>
    </row>
    <row r="26" spans="2:11" x14ac:dyDescent="0.25">
      <c r="B26" s="39" t="s">
        <v>19</v>
      </c>
      <c r="C26" s="37">
        <v>25.5</v>
      </c>
      <c r="D26" s="37">
        <v>3167.7</v>
      </c>
      <c r="E26" s="37">
        <v>71.5</v>
      </c>
      <c r="F26" s="37">
        <v>230.7</v>
      </c>
      <c r="G26" s="37">
        <v>0</v>
      </c>
      <c r="H26" s="37">
        <v>0</v>
      </c>
      <c r="I26" s="37">
        <v>0</v>
      </c>
      <c r="J26" s="37">
        <v>0</v>
      </c>
      <c r="K26" s="38">
        <v>3495.3</v>
      </c>
    </row>
    <row r="27" spans="2:11" x14ac:dyDescent="0.25">
      <c r="B27" s="36" t="s">
        <v>46</v>
      </c>
      <c r="C27" s="37">
        <v>244.7</v>
      </c>
      <c r="D27" s="37">
        <v>76.2</v>
      </c>
      <c r="E27" s="37">
        <v>0</v>
      </c>
      <c r="F27" s="37">
        <v>0</v>
      </c>
      <c r="G27" s="37">
        <v>0</v>
      </c>
      <c r="H27" s="37">
        <v>0</v>
      </c>
      <c r="I27" s="37">
        <v>0</v>
      </c>
      <c r="J27" s="37">
        <v>0</v>
      </c>
      <c r="K27" s="38">
        <v>320.89999999999998</v>
      </c>
    </row>
    <row r="28" spans="2:11" x14ac:dyDescent="0.25">
      <c r="B28" s="33" t="s">
        <v>47</v>
      </c>
      <c r="C28" s="34">
        <v>0</v>
      </c>
      <c r="D28" s="34">
        <v>371.2</v>
      </c>
      <c r="E28" s="34">
        <v>0</v>
      </c>
      <c r="F28" s="34">
        <v>357.4</v>
      </c>
      <c r="G28" s="34">
        <v>0</v>
      </c>
      <c r="H28" s="34">
        <v>0</v>
      </c>
      <c r="I28" s="34">
        <v>0</v>
      </c>
      <c r="J28" s="34">
        <v>0</v>
      </c>
      <c r="K28" s="35">
        <v>728.6</v>
      </c>
    </row>
    <row r="29" spans="2:11" x14ac:dyDescent="0.25">
      <c r="B29" s="40" t="s">
        <v>48</v>
      </c>
      <c r="C29" s="35">
        <v>27854.5</v>
      </c>
      <c r="D29" s="35">
        <v>8740.1</v>
      </c>
      <c r="E29" s="35">
        <v>875.7</v>
      </c>
      <c r="F29" s="35">
        <v>2392.3000000000002</v>
      </c>
      <c r="G29" s="35">
        <v>3318</v>
      </c>
      <c r="H29" s="35">
        <v>12244.6</v>
      </c>
      <c r="I29" s="35">
        <v>15827.6</v>
      </c>
      <c r="J29" s="35">
        <v>14991.3</v>
      </c>
      <c r="K29" s="35">
        <v>86244.2</v>
      </c>
    </row>
    <row r="30" spans="2:11" ht="41.25" customHeight="1" x14ac:dyDescent="0.25">
      <c r="B30" s="261" t="s">
        <v>179</v>
      </c>
      <c r="C30" s="261"/>
      <c r="D30" s="261"/>
      <c r="E30" s="261"/>
      <c r="F30" s="261"/>
      <c r="G30" s="261"/>
      <c r="H30" s="261"/>
      <c r="I30" s="261"/>
      <c r="J30" s="261"/>
      <c r="K30" s="261"/>
    </row>
    <row r="31" spans="2:11" x14ac:dyDescent="0.25">
      <c r="B31" s="261"/>
      <c r="C31" s="261"/>
      <c r="D31" s="261"/>
      <c r="E31" s="261"/>
      <c r="F31" s="261"/>
      <c r="G31" s="261"/>
      <c r="H31" s="261"/>
      <c r="I31" s="261"/>
      <c r="J31" s="261"/>
      <c r="K31" s="261"/>
    </row>
    <row r="33" spans="2:11" ht="17.25" x14ac:dyDescent="0.25">
      <c r="B33" s="41" t="s">
        <v>175</v>
      </c>
    </row>
    <row r="35" spans="2:11" ht="25.5" x14ac:dyDescent="0.25">
      <c r="B35" s="30" t="s">
        <v>50</v>
      </c>
      <c r="C35" s="31" t="s">
        <v>27</v>
      </c>
      <c r="D35" s="31" t="s">
        <v>28</v>
      </c>
      <c r="E35" s="31" t="s">
        <v>29</v>
      </c>
      <c r="F35" s="31" t="s">
        <v>30</v>
      </c>
      <c r="G35" s="31" t="s">
        <v>31</v>
      </c>
      <c r="H35" s="31" t="s">
        <v>34</v>
      </c>
      <c r="I35" s="31" t="s">
        <v>32</v>
      </c>
      <c r="J35" s="31" t="s">
        <v>33</v>
      </c>
      <c r="K35" s="32" t="s">
        <v>35</v>
      </c>
    </row>
    <row r="36" spans="2:11" x14ac:dyDescent="0.25">
      <c r="B36" s="33" t="s">
        <v>36</v>
      </c>
      <c r="C36" s="34">
        <v>3036.7</v>
      </c>
      <c r="D36" s="34">
        <v>441.8</v>
      </c>
      <c r="E36" s="34">
        <v>1404.8</v>
      </c>
      <c r="F36" s="34">
        <v>13.8</v>
      </c>
      <c r="G36" s="34">
        <v>0</v>
      </c>
      <c r="H36" s="34">
        <v>91.6</v>
      </c>
      <c r="I36" s="34">
        <v>3811.9</v>
      </c>
      <c r="J36" s="34">
        <v>2165.8000000000002</v>
      </c>
      <c r="K36" s="35">
        <v>10966.5</v>
      </c>
    </row>
    <row r="37" spans="2:11" x14ac:dyDescent="0.25">
      <c r="B37" s="33" t="s">
        <v>37</v>
      </c>
      <c r="C37" s="34">
        <v>1482.8</v>
      </c>
      <c r="D37" s="34">
        <v>1108.0999999999999</v>
      </c>
      <c r="E37" s="34">
        <v>0</v>
      </c>
      <c r="F37" s="34">
        <v>5.5</v>
      </c>
      <c r="G37" s="34">
        <v>7083.8</v>
      </c>
      <c r="H37" s="34">
        <v>1449</v>
      </c>
      <c r="I37" s="34">
        <v>4059.4</v>
      </c>
      <c r="J37" s="34">
        <v>1843.3</v>
      </c>
      <c r="K37" s="35">
        <v>17031.900000000001</v>
      </c>
    </row>
    <row r="38" spans="2:11" x14ac:dyDescent="0.25">
      <c r="B38" s="33" t="s">
        <v>38</v>
      </c>
      <c r="C38" s="34">
        <v>8878.5</v>
      </c>
      <c r="D38" s="34">
        <v>1311.3</v>
      </c>
      <c r="E38" s="34">
        <v>54.2</v>
      </c>
      <c r="F38" s="34">
        <v>776.1</v>
      </c>
      <c r="G38" s="34">
        <v>0</v>
      </c>
      <c r="H38" s="34">
        <v>550</v>
      </c>
      <c r="I38" s="34">
        <v>1147.3</v>
      </c>
      <c r="J38" s="34">
        <v>4842.1000000000004</v>
      </c>
      <c r="K38" s="35">
        <v>17559.400000000001</v>
      </c>
    </row>
    <row r="39" spans="2:11" x14ac:dyDescent="0.25">
      <c r="B39" s="36" t="s">
        <v>11</v>
      </c>
      <c r="C39" s="37">
        <v>617.20000000000005</v>
      </c>
      <c r="D39" s="37">
        <v>0</v>
      </c>
      <c r="E39" s="37">
        <v>0</v>
      </c>
      <c r="F39" s="37">
        <v>0</v>
      </c>
      <c r="G39" s="37">
        <v>0</v>
      </c>
      <c r="H39" s="37">
        <v>148</v>
      </c>
      <c r="I39" s="37">
        <v>0</v>
      </c>
      <c r="J39" s="37">
        <v>2924.6</v>
      </c>
      <c r="K39" s="38">
        <v>3689.9</v>
      </c>
    </row>
    <row r="40" spans="2:11" x14ac:dyDescent="0.25">
      <c r="B40" s="36" t="s">
        <v>39</v>
      </c>
      <c r="C40" s="37">
        <v>1427.2</v>
      </c>
      <c r="D40" s="37">
        <v>775</v>
      </c>
      <c r="E40" s="37">
        <v>0</v>
      </c>
      <c r="F40" s="37">
        <v>334.5</v>
      </c>
      <c r="G40" s="37">
        <v>0</v>
      </c>
      <c r="H40" s="37">
        <v>0</v>
      </c>
      <c r="I40" s="37">
        <v>0</v>
      </c>
      <c r="J40" s="37">
        <v>167.3</v>
      </c>
      <c r="K40" s="38">
        <v>2704</v>
      </c>
    </row>
    <row r="41" spans="2:11" x14ac:dyDescent="0.25">
      <c r="B41" s="36" t="s">
        <v>13</v>
      </c>
      <c r="C41" s="37">
        <v>2553.5</v>
      </c>
      <c r="D41" s="37">
        <v>410.4</v>
      </c>
      <c r="E41" s="37">
        <v>54.2</v>
      </c>
      <c r="F41" s="37">
        <v>332.2</v>
      </c>
      <c r="G41" s="37">
        <v>0</v>
      </c>
      <c r="H41" s="37">
        <v>129.4</v>
      </c>
      <c r="I41" s="37">
        <v>832.1</v>
      </c>
      <c r="J41" s="37">
        <v>1163.5999999999999</v>
      </c>
      <c r="K41" s="38">
        <v>5475.2</v>
      </c>
    </row>
    <row r="42" spans="2:11" x14ac:dyDescent="0.25">
      <c r="B42" s="36" t="s">
        <v>14</v>
      </c>
      <c r="C42" s="37">
        <v>3115.3</v>
      </c>
      <c r="D42" s="37">
        <v>0</v>
      </c>
      <c r="E42" s="37">
        <v>0</v>
      </c>
      <c r="F42" s="37">
        <v>16.100000000000001</v>
      </c>
      <c r="G42" s="37">
        <v>0</v>
      </c>
      <c r="H42" s="37">
        <v>16.100000000000001</v>
      </c>
      <c r="I42" s="37">
        <v>315.2</v>
      </c>
      <c r="J42" s="37">
        <v>0</v>
      </c>
      <c r="K42" s="38">
        <v>3462.7</v>
      </c>
    </row>
    <row r="43" spans="2:11" x14ac:dyDescent="0.25">
      <c r="B43" s="36" t="s">
        <v>40</v>
      </c>
      <c r="C43" s="37">
        <v>1165.3</v>
      </c>
      <c r="D43" s="37">
        <v>125.9</v>
      </c>
      <c r="E43" s="37">
        <v>0</v>
      </c>
      <c r="F43" s="37">
        <v>93.4</v>
      </c>
      <c r="G43" s="37">
        <v>0</v>
      </c>
      <c r="H43" s="37">
        <v>256.5</v>
      </c>
      <c r="I43" s="37">
        <v>0</v>
      </c>
      <c r="J43" s="37">
        <v>586.5</v>
      </c>
      <c r="K43" s="38">
        <v>2227.6</v>
      </c>
    </row>
    <row r="44" spans="2:11" x14ac:dyDescent="0.25">
      <c r="B44" s="39" t="s">
        <v>41</v>
      </c>
      <c r="C44" s="37">
        <v>0</v>
      </c>
      <c r="D44" s="37">
        <v>0</v>
      </c>
      <c r="E44" s="37">
        <v>0</v>
      </c>
      <c r="F44" s="37">
        <v>0</v>
      </c>
      <c r="G44" s="37">
        <v>0</v>
      </c>
      <c r="H44" s="37">
        <v>0</v>
      </c>
      <c r="I44" s="37">
        <v>0</v>
      </c>
      <c r="J44" s="37">
        <v>0</v>
      </c>
      <c r="K44" s="38">
        <v>0</v>
      </c>
    </row>
    <row r="45" spans="2:11" x14ac:dyDescent="0.25">
      <c r="B45" s="33" t="s">
        <v>169</v>
      </c>
      <c r="C45" s="34">
        <v>19</v>
      </c>
      <c r="D45" s="34">
        <v>518</v>
      </c>
      <c r="E45" s="34">
        <v>0</v>
      </c>
      <c r="F45" s="34">
        <v>30.6</v>
      </c>
      <c r="G45" s="34">
        <v>0</v>
      </c>
      <c r="H45" s="34">
        <v>3247.3</v>
      </c>
      <c r="I45" s="34">
        <v>4516.3999999999996</v>
      </c>
      <c r="J45" s="34">
        <v>1547.4</v>
      </c>
      <c r="K45" s="35">
        <v>9878.6</v>
      </c>
    </row>
    <row r="46" spans="2:11" x14ac:dyDescent="0.25">
      <c r="B46" s="36" t="s">
        <v>16</v>
      </c>
      <c r="C46" s="37">
        <v>0</v>
      </c>
      <c r="D46" s="37">
        <v>364.6</v>
      </c>
      <c r="E46" s="37">
        <v>0</v>
      </c>
      <c r="F46" s="37">
        <v>7.3</v>
      </c>
      <c r="G46" s="37">
        <v>0</v>
      </c>
      <c r="H46" s="37">
        <v>0</v>
      </c>
      <c r="I46" s="37">
        <v>0</v>
      </c>
      <c r="J46" s="37">
        <v>0</v>
      </c>
      <c r="K46" s="38">
        <v>372</v>
      </c>
    </row>
    <row r="47" spans="2:11" x14ac:dyDescent="0.25">
      <c r="B47" s="36" t="s">
        <v>17</v>
      </c>
      <c r="C47" s="37">
        <v>0</v>
      </c>
      <c r="D47" s="37">
        <v>0</v>
      </c>
      <c r="E47" s="37">
        <v>0</v>
      </c>
      <c r="F47" s="37">
        <v>0</v>
      </c>
      <c r="G47" s="37">
        <v>0</v>
      </c>
      <c r="H47" s="37">
        <v>3247.3</v>
      </c>
      <c r="I47" s="37">
        <v>4516.3999999999996</v>
      </c>
      <c r="J47" s="37">
        <v>1547.4</v>
      </c>
      <c r="K47" s="38">
        <v>9311.1</v>
      </c>
    </row>
    <row r="48" spans="2:11" x14ac:dyDescent="0.25">
      <c r="B48" s="36" t="s">
        <v>42</v>
      </c>
      <c r="C48" s="37">
        <v>0</v>
      </c>
      <c r="D48" s="37">
        <v>0</v>
      </c>
      <c r="E48" s="37">
        <v>0</v>
      </c>
      <c r="F48" s="37">
        <v>0</v>
      </c>
      <c r="G48" s="37">
        <v>0</v>
      </c>
      <c r="H48" s="37">
        <v>0</v>
      </c>
      <c r="I48" s="37">
        <v>0</v>
      </c>
      <c r="J48" s="37">
        <v>0</v>
      </c>
      <c r="K48" s="38">
        <v>0</v>
      </c>
    </row>
    <row r="49" spans="2:11" x14ac:dyDescent="0.25">
      <c r="B49" s="36" t="s">
        <v>43</v>
      </c>
      <c r="C49" s="37">
        <v>19</v>
      </c>
      <c r="D49" s="37">
        <v>153.4</v>
      </c>
      <c r="E49" s="37">
        <v>0</v>
      </c>
      <c r="F49" s="37">
        <v>23.3</v>
      </c>
      <c r="G49" s="37">
        <v>0</v>
      </c>
      <c r="H49" s="37">
        <v>0</v>
      </c>
      <c r="I49" s="37">
        <v>0</v>
      </c>
      <c r="J49" s="37">
        <v>0</v>
      </c>
      <c r="K49" s="38">
        <v>195.6</v>
      </c>
    </row>
    <row r="50" spans="2:11" x14ac:dyDescent="0.25">
      <c r="B50" s="33" t="s">
        <v>44</v>
      </c>
      <c r="C50" s="34">
        <v>495.3</v>
      </c>
      <c r="D50" s="34">
        <v>2695</v>
      </c>
      <c r="E50" s="34">
        <v>38.799999999999997</v>
      </c>
      <c r="F50" s="34">
        <v>68.099999999999994</v>
      </c>
      <c r="G50" s="34">
        <v>0</v>
      </c>
      <c r="H50" s="34">
        <v>0</v>
      </c>
      <c r="I50" s="34">
        <v>0</v>
      </c>
      <c r="J50" s="34">
        <v>0</v>
      </c>
      <c r="K50" s="35">
        <v>3297.2</v>
      </c>
    </row>
    <row r="51" spans="2:11" x14ac:dyDescent="0.25">
      <c r="B51" s="39" t="s">
        <v>20</v>
      </c>
      <c r="C51" s="37">
        <v>39</v>
      </c>
      <c r="D51" s="37">
        <v>261</v>
      </c>
      <c r="E51" s="37">
        <v>0</v>
      </c>
      <c r="F51" s="37">
        <v>0</v>
      </c>
      <c r="G51" s="37">
        <v>0</v>
      </c>
      <c r="H51" s="37">
        <v>0</v>
      </c>
      <c r="I51" s="37">
        <v>0</v>
      </c>
      <c r="J51" s="37">
        <v>0</v>
      </c>
      <c r="K51" s="38">
        <v>300</v>
      </c>
    </row>
    <row r="52" spans="2:11" x14ac:dyDescent="0.25">
      <c r="B52" s="39" t="s">
        <v>45</v>
      </c>
      <c r="C52" s="37">
        <v>330.2</v>
      </c>
      <c r="D52" s="37">
        <v>0</v>
      </c>
      <c r="E52" s="37">
        <v>0</v>
      </c>
      <c r="F52" s="37">
        <v>28</v>
      </c>
      <c r="G52" s="37">
        <v>0</v>
      </c>
      <c r="H52" s="37">
        <v>0</v>
      </c>
      <c r="I52" s="37">
        <v>0</v>
      </c>
      <c r="J52" s="37">
        <v>0</v>
      </c>
      <c r="K52" s="38">
        <v>358.2</v>
      </c>
    </row>
    <row r="53" spans="2:11" x14ac:dyDescent="0.25">
      <c r="B53" s="39" t="s">
        <v>19</v>
      </c>
      <c r="C53" s="37">
        <v>11.2</v>
      </c>
      <c r="D53" s="37">
        <v>2388.8000000000002</v>
      </c>
      <c r="E53" s="37">
        <v>38.799999999999997</v>
      </c>
      <c r="F53" s="37">
        <v>40.1</v>
      </c>
      <c r="G53" s="37">
        <v>0</v>
      </c>
      <c r="H53" s="37">
        <v>0</v>
      </c>
      <c r="I53" s="37">
        <v>0</v>
      </c>
      <c r="J53" s="37">
        <v>0</v>
      </c>
      <c r="K53" s="38">
        <v>2478.8000000000002</v>
      </c>
    </row>
    <row r="54" spans="2:11" x14ac:dyDescent="0.25">
      <c r="B54" s="36" t="s">
        <v>46</v>
      </c>
      <c r="C54" s="37">
        <v>114.9</v>
      </c>
      <c r="D54" s="37">
        <v>45.2</v>
      </c>
      <c r="E54" s="37">
        <v>0</v>
      </c>
      <c r="F54" s="37">
        <v>0</v>
      </c>
      <c r="G54" s="37">
        <v>0</v>
      </c>
      <c r="H54" s="37">
        <v>0</v>
      </c>
      <c r="I54" s="37">
        <v>0</v>
      </c>
      <c r="J54" s="37">
        <v>0</v>
      </c>
      <c r="K54" s="38">
        <v>160.1</v>
      </c>
    </row>
    <row r="55" spans="2:11" x14ac:dyDescent="0.25">
      <c r="B55" s="33" t="s">
        <v>47</v>
      </c>
      <c r="C55" s="34">
        <v>0</v>
      </c>
      <c r="D55" s="34">
        <v>201.3</v>
      </c>
      <c r="E55" s="34">
        <v>0</v>
      </c>
      <c r="F55" s="34">
        <v>161.9</v>
      </c>
      <c r="G55" s="34">
        <v>0</v>
      </c>
      <c r="H55" s="34">
        <v>0</v>
      </c>
      <c r="I55" s="34">
        <v>0</v>
      </c>
      <c r="J55" s="34">
        <v>0</v>
      </c>
      <c r="K55" s="35">
        <v>363.2</v>
      </c>
    </row>
    <row r="56" spans="2:11" x14ac:dyDescent="0.25">
      <c r="B56" s="40" t="s">
        <v>48</v>
      </c>
      <c r="C56" s="35">
        <v>13912.2</v>
      </c>
      <c r="D56" s="35">
        <v>6275.4</v>
      </c>
      <c r="E56" s="35">
        <v>1497.8</v>
      </c>
      <c r="F56" s="35">
        <v>1056.0999999999999</v>
      </c>
      <c r="G56" s="35">
        <v>7083.8</v>
      </c>
      <c r="H56" s="35">
        <v>5337.9</v>
      </c>
      <c r="I56" s="35">
        <v>13535.1</v>
      </c>
      <c r="J56" s="35">
        <v>10398.5</v>
      </c>
      <c r="K56" s="35">
        <v>59096.7</v>
      </c>
    </row>
    <row r="57" spans="2:11" x14ac:dyDescent="0.25">
      <c r="B57" s="261" t="s">
        <v>179</v>
      </c>
      <c r="C57" s="261"/>
      <c r="D57" s="261"/>
      <c r="E57" s="261"/>
      <c r="F57" s="261"/>
      <c r="G57" s="261"/>
      <c r="H57" s="261"/>
      <c r="I57" s="261"/>
      <c r="J57" s="261"/>
      <c r="K57" s="261"/>
    </row>
    <row r="58" spans="2:11" ht="39" customHeight="1" x14ac:dyDescent="0.25">
      <c r="B58" s="261"/>
      <c r="C58" s="261"/>
      <c r="D58" s="261"/>
      <c r="E58" s="261"/>
      <c r="F58" s="261"/>
      <c r="G58" s="261"/>
      <c r="H58" s="261"/>
      <c r="I58" s="261"/>
      <c r="J58" s="261"/>
      <c r="K58" s="261"/>
    </row>
    <row r="60" spans="2:11" x14ac:dyDescent="0.25">
      <c r="B60" s="41" t="s">
        <v>51</v>
      </c>
    </row>
    <row r="62" spans="2:11" ht="25.5" x14ac:dyDescent="0.25">
      <c r="B62" s="30" t="s">
        <v>26</v>
      </c>
      <c r="C62" s="31" t="s">
        <v>27</v>
      </c>
      <c r="D62" s="31" t="s">
        <v>28</v>
      </c>
      <c r="E62" s="31" t="s">
        <v>29</v>
      </c>
      <c r="F62" s="31" t="s">
        <v>30</v>
      </c>
      <c r="G62" s="31" t="s">
        <v>31</v>
      </c>
      <c r="H62" s="31" t="s">
        <v>34</v>
      </c>
      <c r="I62" s="31" t="s">
        <v>32</v>
      </c>
      <c r="J62" s="31" t="s">
        <v>33</v>
      </c>
      <c r="K62" s="32" t="s">
        <v>35</v>
      </c>
    </row>
    <row r="63" spans="2:11" x14ac:dyDescent="0.25">
      <c r="B63" s="33" t="s">
        <v>36</v>
      </c>
      <c r="C63" s="34">
        <v>8</v>
      </c>
      <c r="D63" s="34">
        <v>0</v>
      </c>
      <c r="E63" s="34">
        <v>0.6</v>
      </c>
      <c r="F63" s="34">
        <v>0</v>
      </c>
      <c r="G63" s="34">
        <v>0</v>
      </c>
      <c r="H63" s="34">
        <v>0</v>
      </c>
      <c r="I63" s="34">
        <v>0</v>
      </c>
      <c r="J63" s="34">
        <v>0</v>
      </c>
      <c r="K63" s="35">
        <v>8.6</v>
      </c>
    </row>
    <row r="64" spans="2:11" x14ac:dyDescent="0.25">
      <c r="B64" s="33" t="s">
        <v>37</v>
      </c>
      <c r="C64" s="34">
        <v>2.1</v>
      </c>
      <c r="D64" s="34">
        <v>0</v>
      </c>
      <c r="E64" s="34">
        <v>0</v>
      </c>
      <c r="F64" s="34">
        <v>0</v>
      </c>
      <c r="G64" s="34">
        <v>0</v>
      </c>
      <c r="H64" s="34">
        <v>0</v>
      </c>
      <c r="I64" s="34">
        <v>0</v>
      </c>
      <c r="J64" s="34">
        <v>35.1</v>
      </c>
      <c r="K64" s="35">
        <v>37.200000000000003</v>
      </c>
    </row>
    <row r="65" spans="2:11" x14ac:dyDescent="0.25">
      <c r="B65" s="33" t="s">
        <v>38</v>
      </c>
      <c r="C65" s="34">
        <v>0</v>
      </c>
      <c r="D65" s="34">
        <v>0</v>
      </c>
      <c r="E65" s="34">
        <v>0</v>
      </c>
      <c r="F65" s="34">
        <v>0</v>
      </c>
      <c r="G65" s="34">
        <v>0</v>
      </c>
      <c r="H65" s="34">
        <v>0</v>
      </c>
      <c r="I65" s="34">
        <v>0</v>
      </c>
      <c r="J65" s="34">
        <v>0</v>
      </c>
      <c r="K65" s="35">
        <v>0</v>
      </c>
    </row>
    <row r="66" spans="2:11" x14ac:dyDescent="0.25">
      <c r="B66" s="36" t="s">
        <v>11</v>
      </c>
      <c r="C66" s="37">
        <v>0</v>
      </c>
      <c r="D66" s="37">
        <v>0</v>
      </c>
      <c r="E66" s="37">
        <v>0</v>
      </c>
      <c r="F66" s="37">
        <v>0</v>
      </c>
      <c r="G66" s="37">
        <v>0</v>
      </c>
      <c r="H66" s="37">
        <v>0</v>
      </c>
      <c r="I66" s="37">
        <v>0</v>
      </c>
      <c r="J66" s="37">
        <v>0</v>
      </c>
      <c r="K66" s="38">
        <v>0</v>
      </c>
    </row>
    <row r="67" spans="2:11" x14ac:dyDescent="0.25">
      <c r="B67" s="36" t="s">
        <v>39</v>
      </c>
      <c r="C67" s="37">
        <v>0</v>
      </c>
      <c r="D67" s="37">
        <v>0</v>
      </c>
      <c r="E67" s="37">
        <v>0</v>
      </c>
      <c r="F67" s="37">
        <v>0</v>
      </c>
      <c r="G67" s="37">
        <v>0</v>
      </c>
      <c r="H67" s="37">
        <v>0</v>
      </c>
      <c r="I67" s="37">
        <v>0</v>
      </c>
      <c r="J67" s="37">
        <v>0</v>
      </c>
      <c r="K67" s="38">
        <v>0</v>
      </c>
    </row>
    <row r="68" spans="2:11" x14ac:dyDescent="0.25">
      <c r="B68" s="36" t="s">
        <v>13</v>
      </c>
      <c r="C68" s="37">
        <v>0</v>
      </c>
      <c r="D68" s="37">
        <v>0</v>
      </c>
      <c r="E68" s="37">
        <v>0</v>
      </c>
      <c r="F68" s="37">
        <v>0</v>
      </c>
      <c r="G68" s="37">
        <v>0</v>
      </c>
      <c r="H68" s="37">
        <v>0</v>
      </c>
      <c r="I68" s="37">
        <v>0</v>
      </c>
      <c r="J68" s="37">
        <v>0</v>
      </c>
      <c r="K68" s="38">
        <v>0</v>
      </c>
    </row>
    <row r="69" spans="2:11" x14ac:dyDescent="0.25">
      <c r="B69" s="36" t="s">
        <v>14</v>
      </c>
      <c r="C69" s="37">
        <v>0</v>
      </c>
      <c r="D69" s="37">
        <v>0</v>
      </c>
      <c r="E69" s="37">
        <v>0</v>
      </c>
      <c r="F69" s="37">
        <v>0</v>
      </c>
      <c r="G69" s="37">
        <v>0</v>
      </c>
      <c r="H69" s="37">
        <v>0</v>
      </c>
      <c r="I69" s="37">
        <v>0</v>
      </c>
      <c r="J69" s="37">
        <v>0</v>
      </c>
      <c r="K69" s="38">
        <v>0</v>
      </c>
    </row>
    <row r="70" spans="2:11" x14ac:dyDescent="0.25">
      <c r="B70" s="36" t="s">
        <v>40</v>
      </c>
      <c r="C70" s="37">
        <v>0</v>
      </c>
      <c r="D70" s="37">
        <v>0</v>
      </c>
      <c r="E70" s="37">
        <v>0</v>
      </c>
      <c r="F70" s="37">
        <v>0</v>
      </c>
      <c r="G70" s="37">
        <v>0</v>
      </c>
      <c r="H70" s="37">
        <v>0</v>
      </c>
      <c r="I70" s="37">
        <v>0</v>
      </c>
      <c r="J70" s="37">
        <v>0</v>
      </c>
      <c r="K70" s="38">
        <v>0</v>
      </c>
    </row>
    <row r="71" spans="2:11" x14ac:dyDescent="0.25">
      <c r="B71" s="39" t="s">
        <v>41</v>
      </c>
      <c r="C71" s="37">
        <v>0</v>
      </c>
      <c r="D71" s="37">
        <v>0</v>
      </c>
      <c r="E71" s="37">
        <v>0</v>
      </c>
      <c r="F71" s="37">
        <v>0</v>
      </c>
      <c r="G71" s="37">
        <v>0</v>
      </c>
      <c r="H71" s="37">
        <v>0</v>
      </c>
      <c r="I71" s="37">
        <v>0</v>
      </c>
      <c r="J71" s="37">
        <v>0</v>
      </c>
      <c r="K71" s="38">
        <v>0</v>
      </c>
    </row>
    <row r="72" spans="2:11" x14ac:dyDescent="0.25">
      <c r="B72" s="33" t="s">
        <v>169</v>
      </c>
      <c r="C72" s="34">
        <v>0</v>
      </c>
      <c r="D72" s="34">
        <v>0</v>
      </c>
      <c r="E72" s="34">
        <v>0</v>
      </c>
      <c r="F72" s="34">
        <v>0</v>
      </c>
      <c r="G72" s="34">
        <v>0</v>
      </c>
      <c r="H72" s="34">
        <v>0</v>
      </c>
      <c r="I72" s="34">
        <v>0</v>
      </c>
      <c r="J72" s="34">
        <v>0</v>
      </c>
      <c r="K72" s="35">
        <v>0</v>
      </c>
    </row>
    <row r="73" spans="2:11" x14ac:dyDescent="0.25">
      <c r="B73" s="36" t="s">
        <v>16</v>
      </c>
      <c r="C73" s="37">
        <v>0</v>
      </c>
      <c r="D73" s="37">
        <v>0</v>
      </c>
      <c r="E73" s="37">
        <v>0</v>
      </c>
      <c r="F73" s="37">
        <v>0</v>
      </c>
      <c r="G73" s="37">
        <v>0</v>
      </c>
      <c r="H73" s="37">
        <v>0</v>
      </c>
      <c r="I73" s="37">
        <v>0</v>
      </c>
      <c r="J73" s="37">
        <v>0</v>
      </c>
      <c r="K73" s="38">
        <v>0</v>
      </c>
    </row>
    <row r="74" spans="2:11" x14ac:dyDescent="0.25">
      <c r="B74" s="36" t="s">
        <v>17</v>
      </c>
      <c r="C74" s="37">
        <v>0</v>
      </c>
      <c r="D74" s="37">
        <v>0</v>
      </c>
      <c r="E74" s="37">
        <v>0</v>
      </c>
      <c r="F74" s="37">
        <v>0</v>
      </c>
      <c r="G74" s="37">
        <v>0</v>
      </c>
      <c r="H74" s="37">
        <v>0</v>
      </c>
      <c r="I74" s="37">
        <v>0</v>
      </c>
      <c r="J74" s="37">
        <v>0</v>
      </c>
      <c r="K74" s="38">
        <v>0</v>
      </c>
    </row>
    <row r="75" spans="2:11" x14ac:dyDescent="0.25">
      <c r="B75" s="36" t="s">
        <v>42</v>
      </c>
      <c r="C75" s="37">
        <v>0</v>
      </c>
      <c r="D75" s="37">
        <v>0</v>
      </c>
      <c r="E75" s="37">
        <v>0</v>
      </c>
      <c r="F75" s="37">
        <v>0</v>
      </c>
      <c r="G75" s="37">
        <v>0</v>
      </c>
      <c r="H75" s="37">
        <v>0</v>
      </c>
      <c r="I75" s="37">
        <v>0</v>
      </c>
      <c r="J75" s="37">
        <v>0</v>
      </c>
      <c r="K75" s="38">
        <v>0</v>
      </c>
    </row>
    <row r="76" spans="2:11" x14ac:dyDescent="0.25">
      <c r="B76" s="36" t="s">
        <v>43</v>
      </c>
      <c r="C76" s="37">
        <v>0</v>
      </c>
      <c r="D76" s="37">
        <v>0</v>
      </c>
      <c r="E76" s="37">
        <v>0</v>
      </c>
      <c r="F76" s="37">
        <v>0</v>
      </c>
      <c r="G76" s="37">
        <v>0</v>
      </c>
      <c r="H76" s="37">
        <v>0</v>
      </c>
      <c r="I76" s="37">
        <v>0</v>
      </c>
      <c r="J76" s="37">
        <v>0</v>
      </c>
      <c r="K76" s="38">
        <v>0</v>
      </c>
    </row>
    <row r="77" spans="2:11" x14ac:dyDescent="0.25">
      <c r="B77" s="33" t="s">
        <v>44</v>
      </c>
      <c r="C77" s="34">
        <v>0</v>
      </c>
      <c r="D77" s="34">
        <v>550</v>
      </c>
      <c r="E77" s="34">
        <v>71.5</v>
      </c>
      <c r="F77" s="34">
        <v>28.8</v>
      </c>
      <c r="G77" s="34">
        <v>0</v>
      </c>
      <c r="H77" s="34">
        <v>0</v>
      </c>
      <c r="I77" s="34">
        <v>0</v>
      </c>
      <c r="J77" s="34">
        <v>0</v>
      </c>
      <c r="K77" s="35">
        <v>650.29999999999995</v>
      </c>
    </row>
    <row r="78" spans="2:11" x14ac:dyDescent="0.25">
      <c r="B78" s="39" t="s">
        <v>20</v>
      </c>
      <c r="C78" s="37">
        <v>0</v>
      </c>
      <c r="D78" s="37">
        <v>0</v>
      </c>
      <c r="E78" s="37">
        <v>0</v>
      </c>
      <c r="F78" s="37">
        <v>0</v>
      </c>
      <c r="G78" s="37">
        <v>0</v>
      </c>
      <c r="H78" s="37">
        <v>0</v>
      </c>
      <c r="I78" s="37">
        <v>0</v>
      </c>
      <c r="J78" s="37">
        <v>0</v>
      </c>
      <c r="K78" s="38">
        <v>0</v>
      </c>
    </row>
    <row r="79" spans="2:11" x14ac:dyDescent="0.25">
      <c r="B79" s="39" t="s">
        <v>45</v>
      </c>
      <c r="C79" s="37">
        <v>0</v>
      </c>
      <c r="D79" s="37">
        <v>0</v>
      </c>
      <c r="E79" s="37">
        <v>0</v>
      </c>
      <c r="F79" s="37">
        <v>0</v>
      </c>
      <c r="G79" s="37">
        <v>0</v>
      </c>
      <c r="H79" s="37">
        <v>0</v>
      </c>
      <c r="I79" s="37">
        <v>0</v>
      </c>
      <c r="J79" s="37">
        <v>0</v>
      </c>
      <c r="K79" s="38">
        <v>0</v>
      </c>
    </row>
    <row r="80" spans="2:11" x14ac:dyDescent="0.25">
      <c r="B80" s="39" t="s">
        <v>19</v>
      </c>
      <c r="C80" s="37">
        <v>0</v>
      </c>
      <c r="D80" s="37">
        <v>550</v>
      </c>
      <c r="E80" s="37">
        <v>71.5</v>
      </c>
      <c r="F80" s="37">
        <v>28.8</v>
      </c>
      <c r="G80" s="37">
        <v>0</v>
      </c>
      <c r="H80" s="37">
        <v>0</v>
      </c>
      <c r="I80" s="37">
        <v>0</v>
      </c>
      <c r="J80" s="37">
        <v>0</v>
      </c>
      <c r="K80" s="38">
        <v>650.29999999999995</v>
      </c>
    </row>
    <row r="81" spans="2:11" x14ac:dyDescent="0.25">
      <c r="B81" s="36" t="s">
        <v>46</v>
      </c>
      <c r="C81" s="37">
        <v>0</v>
      </c>
      <c r="D81" s="37">
        <v>0</v>
      </c>
      <c r="E81" s="37">
        <v>0</v>
      </c>
      <c r="F81" s="37">
        <v>0</v>
      </c>
      <c r="G81" s="37">
        <v>0</v>
      </c>
      <c r="H81" s="37">
        <v>0</v>
      </c>
      <c r="I81" s="37">
        <v>0</v>
      </c>
      <c r="J81" s="37">
        <v>0</v>
      </c>
      <c r="K81" s="38">
        <v>0</v>
      </c>
    </row>
    <row r="82" spans="2:11" x14ac:dyDescent="0.25">
      <c r="B82" s="33" t="s">
        <v>47</v>
      </c>
      <c r="C82" s="34">
        <v>0</v>
      </c>
      <c r="D82" s="34">
        <v>0</v>
      </c>
      <c r="E82" s="34">
        <v>0</v>
      </c>
      <c r="F82" s="34">
        <v>34</v>
      </c>
      <c r="G82" s="34">
        <v>0</v>
      </c>
      <c r="H82" s="34">
        <v>0</v>
      </c>
      <c r="I82" s="34">
        <v>0</v>
      </c>
      <c r="J82" s="34">
        <v>0</v>
      </c>
      <c r="K82" s="35">
        <v>34</v>
      </c>
    </row>
    <row r="83" spans="2:11" x14ac:dyDescent="0.25">
      <c r="B83" s="40" t="s">
        <v>48</v>
      </c>
      <c r="C83" s="35">
        <v>10.1</v>
      </c>
      <c r="D83" s="35">
        <v>550</v>
      </c>
      <c r="E83" s="35">
        <v>72.099999999999994</v>
      </c>
      <c r="F83" s="35">
        <v>62.8</v>
      </c>
      <c r="G83" s="35">
        <v>0</v>
      </c>
      <c r="H83" s="35">
        <v>0</v>
      </c>
      <c r="I83" s="35">
        <v>0</v>
      </c>
      <c r="J83" s="35">
        <v>35.1</v>
      </c>
      <c r="K83" s="35">
        <v>730.1</v>
      </c>
    </row>
    <row r="84" spans="2:11" x14ac:dyDescent="0.25">
      <c r="B84" s="261" t="s">
        <v>179</v>
      </c>
      <c r="C84" s="261"/>
      <c r="D84" s="261"/>
      <c r="E84" s="261"/>
      <c r="F84" s="261"/>
      <c r="G84" s="261"/>
      <c r="H84" s="261"/>
      <c r="I84" s="261"/>
      <c r="J84" s="261"/>
      <c r="K84" s="261"/>
    </row>
    <row r="85" spans="2:11" ht="39" customHeight="1" x14ac:dyDescent="0.25">
      <c r="B85" s="261"/>
      <c r="C85" s="261"/>
      <c r="D85" s="261"/>
      <c r="E85" s="261"/>
      <c r="F85" s="261"/>
      <c r="G85" s="261"/>
      <c r="H85" s="261"/>
      <c r="I85" s="261"/>
      <c r="J85" s="261"/>
      <c r="K85" s="261"/>
    </row>
    <row r="87" spans="2:11" ht="17.25" x14ac:dyDescent="0.25">
      <c r="B87" s="41" t="s">
        <v>176</v>
      </c>
    </row>
    <row r="89" spans="2:11" x14ac:dyDescent="0.25">
      <c r="B89" s="42" t="s">
        <v>52</v>
      </c>
      <c r="C89" s="43" t="s">
        <v>28</v>
      </c>
      <c r="D89" s="43" t="s">
        <v>27</v>
      </c>
      <c r="E89" s="43" t="s">
        <v>29</v>
      </c>
      <c r="F89" s="43" t="s">
        <v>53</v>
      </c>
      <c r="G89" s="43" t="s">
        <v>54</v>
      </c>
      <c r="H89" s="42" t="s">
        <v>48</v>
      </c>
    </row>
    <row r="90" spans="2:11" x14ac:dyDescent="0.25">
      <c r="B90" s="44" t="s">
        <v>8</v>
      </c>
      <c r="C90" s="45">
        <v>7.9</v>
      </c>
      <c r="D90" s="45">
        <v>27.2</v>
      </c>
      <c r="E90" s="45">
        <v>9</v>
      </c>
      <c r="F90" s="45">
        <v>0</v>
      </c>
      <c r="G90" s="45">
        <v>0</v>
      </c>
      <c r="H90" s="35">
        <v>44.2</v>
      </c>
    </row>
    <row r="91" spans="2:11" x14ac:dyDescent="0.25">
      <c r="B91" s="44" t="s">
        <v>9</v>
      </c>
      <c r="C91" s="45">
        <v>654.20000000000005</v>
      </c>
      <c r="D91" s="45">
        <v>6.7</v>
      </c>
      <c r="E91" s="45">
        <v>0</v>
      </c>
      <c r="F91" s="45">
        <v>338.7</v>
      </c>
      <c r="G91" s="45">
        <v>0</v>
      </c>
      <c r="H91" s="35">
        <v>999.6</v>
      </c>
    </row>
    <row r="92" spans="2:11" x14ac:dyDescent="0.25">
      <c r="B92" s="44" t="s">
        <v>38</v>
      </c>
      <c r="C92" s="45">
        <v>1305.2</v>
      </c>
      <c r="D92" s="45">
        <v>153</v>
      </c>
      <c r="E92" s="45">
        <v>28.3</v>
      </c>
      <c r="F92" s="45">
        <v>993.4</v>
      </c>
      <c r="G92" s="45">
        <v>0</v>
      </c>
      <c r="H92" s="35">
        <v>2479.9</v>
      </c>
    </row>
    <row r="93" spans="2:11" x14ac:dyDescent="0.25">
      <c r="B93" s="44" t="s">
        <v>169</v>
      </c>
      <c r="C93" s="45">
        <v>244.1</v>
      </c>
      <c r="D93" s="45">
        <v>0</v>
      </c>
      <c r="E93" s="45">
        <v>0</v>
      </c>
      <c r="F93" s="45">
        <v>0</v>
      </c>
      <c r="G93" s="45">
        <v>0</v>
      </c>
      <c r="H93" s="35">
        <v>244.1</v>
      </c>
    </row>
    <row r="94" spans="2:11" x14ac:dyDescent="0.25">
      <c r="B94" s="44" t="s">
        <v>18</v>
      </c>
      <c r="C94" s="45">
        <v>1243.9000000000001</v>
      </c>
      <c r="D94" s="45">
        <v>0</v>
      </c>
      <c r="E94" s="45">
        <v>0</v>
      </c>
      <c r="F94" s="45">
        <v>716.7</v>
      </c>
      <c r="G94" s="45">
        <v>0</v>
      </c>
      <c r="H94" s="35">
        <v>1960.6</v>
      </c>
    </row>
    <row r="95" spans="2:11" x14ac:dyDescent="0.25">
      <c r="B95" s="46" t="s">
        <v>21</v>
      </c>
      <c r="C95" s="45">
        <v>1200.5999999999999</v>
      </c>
      <c r="D95" s="45">
        <v>0</v>
      </c>
      <c r="E95" s="45">
        <v>0</v>
      </c>
      <c r="F95" s="45">
        <v>34.299999999999997</v>
      </c>
      <c r="G95" s="45">
        <v>0</v>
      </c>
      <c r="H95" s="35">
        <v>1234.9000000000001</v>
      </c>
    </row>
    <row r="96" spans="2:11" x14ac:dyDescent="0.25">
      <c r="B96" s="47" t="s">
        <v>48</v>
      </c>
      <c r="C96" s="35">
        <v>4655.8999999999996</v>
      </c>
      <c r="D96" s="35">
        <v>186.9</v>
      </c>
      <c r="E96" s="35">
        <v>37.299999999999997</v>
      </c>
      <c r="F96" s="35">
        <v>2083.1</v>
      </c>
      <c r="G96" s="35">
        <v>0</v>
      </c>
      <c r="H96" s="35">
        <v>6963.2</v>
      </c>
    </row>
    <row r="97" spans="2:2" ht="28.5" x14ac:dyDescent="0.25">
      <c r="B97" s="229" t="s">
        <v>177</v>
      </c>
    </row>
  </sheetData>
  <mergeCells count="5">
    <mergeCell ref="B84:K85"/>
    <mergeCell ref="B3:K4"/>
    <mergeCell ref="L4:M4"/>
    <mergeCell ref="B30:K31"/>
    <mergeCell ref="B57:K5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8"/>
  <sheetViews>
    <sheetView showGridLines="0" workbookViewId="0"/>
  </sheetViews>
  <sheetFormatPr baseColWidth="10" defaultColWidth="9.140625" defaultRowHeight="15" x14ac:dyDescent="0.25"/>
  <cols>
    <col min="2" max="2" width="24.28515625" customWidth="1"/>
    <col min="3" max="4" width="11.42578125"/>
    <col min="5" max="5" width="9.5703125" bestFit="1" customWidth="1"/>
    <col min="6" max="7" width="11.42578125"/>
    <col min="8" max="8" width="9.7109375" bestFit="1" customWidth="1"/>
  </cols>
  <sheetData>
    <row r="3" spans="2:12" x14ac:dyDescent="0.25">
      <c r="B3" s="255" t="s">
        <v>106</v>
      </c>
      <c r="C3" s="255"/>
      <c r="D3" s="255"/>
      <c r="E3" s="255"/>
      <c r="F3" s="255"/>
      <c r="G3" s="255"/>
      <c r="H3" s="255"/>
      <c r="I3" s="113"/>
      <c r="J3" s="113"/>
      <c r="K3" s="113"/>
      <c r="L3" s="113"/>
    </row>
    <row r="4" spans="2:12" ht="15.75" thickBot="1" x14ac:dyDescent="0.3">
      <c r="B4" s="256"/>
      <c r="C4" s="256"/>
      <c r="D4" s="256"/>
      <c r="E4" s="256"/>
      <c r="F4" s="256"/>
      <c r="G4" s="256"/>
      <c r="H4" s="256"/>
      <c r="I4" s="257" t="s">
        <v>163</v>
      </c>
      <c r="J4" s="258"/>
      <c r="K4" s="113"/>
      <c r="L4" s="113"/>
    </row>
    <row r="6" spans="2:12" x14ac:dyDescent="0.25">
      <c r="B6" s="48"/>
      <c r="C6" s="259" t="s">
        <v>55</v>
      </c>
      <c r="D6" s="262"/>
      <c r="E6" s="259" t="s">
        <v>56</v>
      </c>
      <c r="F6" s="260"/>
      <c r="G6" s="259" t="s">
        <v>57</v>
      </c>
      <c r="H6" s="260"/>
    </row>
    <row r="7" spans="2:12" x14ac:dyDescent="0.25">
      <c r="B7" s="4"/>
      <c r="C7" s="5" t="s">
        <v>272</v>
      </c>
      <c r="D7" s="5" t="s">
        <v>273</v>
      </c>
      <c r="E7" s="5" t="s">
        <v>272</v>
      </c>
      <c r="F7" s="5" t="s">
        <v>273</v>
      </c>
      <c r="G7" s="5" t="s">
        <v>272</v>
      </c>
      <c r="H7" s="5" t="s">
        <v>273</v>
      </c>
    </row>
    <row r="8" spans="2:12" x14ac:dyDescent="0.25">
      <c r="B8" s="49" t="s">
        <v>8</v>
      </c>
      <c r="C8" s="51">
        <v>57.3</v>
      </c>
      <c r="D8" s="51">
        <v>57.2</v>
      </c>
      <c r="E8" s="51">
        <v>31.4</v>
      </c>
      <c r="F8" s="51">
        <v>31.4</v>
      </c>
      <c r="G8" s="51">
        <v>31.3</v>
      </c>
      <c r="H8" s="51">
        <v>31.3</v>
      </c>
    </row>
    <row r="9" spans="2:12" x14ac:dyDescent="0.25">
      <c r="B9" s="49" t="s">
        <v>9</v>
      </c>
      <c r="C9" s="51">
        <v>31.4</v>
      </c>
      <c r="D9" s="51">
        <v>31.7</v>
      </c>
      <c r="E9" s="51">
        <v>12.2</v>
      </c>
      <c r="F9" s="51">
        <v>12.1</v>
      </c>
      <c r="G9" s="51">
        <v>11.4</v>
      </c>
      <c r="H9" s="51">
        <v>11.1</v>
      </c>
    </row>
    <row r="10" spans="2:12" x14ac:dyDescent="0.25">
      <c r="B10" s="49" t="s">
        <v>10</v>
      </c>
      <c r="C10" s="51">
        <v>34.6</v>
      </c>
      <c r="D10" s="51">
        <v>23.2</v>
      </c>
      <c r="E10" s="51">
        <v>26.4</v>
      </c>
      <c r="F10" s="51">
        <v>19.100000000000001</v>
      </c>
      <c r="G10" s="51">
        <v>0.3</v>
      </c>
      <c r="H10" s="51">
        <v>0.2</v>
      </c>
    </row>
    <row r="11" spans="2:12" x14ac:dyDescent="0.25">
      <c r="B11" s="52" t="s">
        <v>11</v>
      </c>
      <c r="C11" s="53">
        <v>4.2</v>
      </c>
      <c r="D11" s="53">
        <v>4.5999999999999996</v>
      </c>
      <c r="E11" s="53">
        <v>2.5</v>
      </c>
      <c r="F11" s="53">
        <v>2.5</v>
      </c>
      <c r="G11" s="53">
        <v>0</v>
      </c>
      <c r="H11" s="53">
        <v>0</v>
      </c>
    </row>
    <row r="12" spans="2:12" x14ac:dyDescent="0.25">
      <c r="B12" s="54" t="s">
        <v>12</v>
      </c>
      <c r="C12" s="55">
        <v>20.6</v>
      </c>
      <c r="D12" s="55">
        <v>9.1</v>
      </c>
      <c r="E12" s="55">
        <v>17.100000000000001</v>
      </c>
      <c r="F12" s="55">
        <v>9.9</v>
      </c>
      <c r="G12" s="55">
        <v>0</v>
      </c>
      <c r="H12" s="55">
        <v>0</v>
      </c>
    </row>
    <row r="13" spans="2:12" x14ac:dyDescent="0.25">
      <c r="B13" s="54" t="s">
        <v>13</v>
      </c>
      <c r="C13" s="55">
        <v>4.0999999999999996</v>
      </c>
      <c r="D13" s="55">
        <v>4</v>
      </c>
      <c r="E13" s="55">
        <v>1.9</v>
      </c>
      <c r="F13" s="55">
        <v>1.9</v>
      </c>
      <c r="G13" s="55">
        <v>0.2</v>
      </c>
      <c r="H13" s="55">
        <v>0.1</v>
      </c>
    </row>
    <row r="14" spans="2:12" x14ac:dyDescent="0.25">
      <c r="B14" s="54" t="s">
        <v>14</v>
      </c>
      <c r="C14" s="55">
        <v>3.5</v>
      </c>
      <c r="D14" s="55">
        <v>3.4</v>
      </c>
      <c r="E14" s="55">
        <v>3.5</v>
      </c>
      <c r="F14" s="55">
        <v>3.4</v>
      </c>
      <c r="G14" s="55">
        <v>0</v>
      </c>
      <c r="H14" s="55">
        <v>0</v>
      </c>
    </row>
    <row r="15" spans="2:12" x14ac:dyDescent="0.25">
      <c r="B15" s="54" t="s">
        <v>15</v>
      </c>
      <c r="C15" s="56">
        <v>2.2000000000000002</v>
      </c>
      <c r="D15" s="56">
        <v>2</v>
      </c>
      <c r="E15" s="56">
        <v>1.4</v>
      </c>
      <c r="F15" s="56">
        <v>1.4</v>
      </c>
      <c r="G15" s="56">
        <v>0</v>
      </c>
      <c r="H15" s="56">
        <v>0</v>
      </c>
    </row>
    <row r="16" spans="2:12" x14ac:dyDescent="0.25">
      <c r="B16" s="49" t="s">
        <v>169</v>
      </c>
      <c r="C16" s="51">
        <v>4</v>
      </c>
      <c r="D16" s="51">
        <v>4</v>
      </c>
      <c r="E16" s="51">
        <v>2.9</v>
      </c>
      <c r="F16" s="51">
        <v>2.8</v>
      </c>
      <c r="G16" s="51">
        <v>0.5</v>
      </c>
      <c r="H16" s="51">
        <v>0.3</v>
      </c>
    </row>
    <row r="17" spans="2:8" x14ac:dyDescent="0.25">
      <c r="B17" s="52" t="s">
        <v>16</v>
      </c>
      <c r="C17" s="57">
        <v>4</v>
      </c>
      <c r="D17" s="57">
        <v>4</v>
      </c>
      <c r="E17" s="57">
        <v>2.9</v>
      </c>
      <c r="F17" s="57">
        <v>2.8</v>
      </c>
      <c r="G17" s="57">
        <v>0.5</v>
      </c>
      <c r="H17" s="57">
        <v>0.3</v>
      </c>
    </row>
    <row r="18" spans="2:8" x14ac:dyDescent="0.25">
      <c r="B18" s="58" t="s">
        <v>48</v>
      </c>
      <c r="C18" s="59">
        <v>127.3</v>
      </c>
      <c r="D18" s="59">
        <v>116.1</v>
      </c>
      <c r="E18" s="59">
        <v>72.900000000000006</v>
      </c>
      <c r="F18" s="59">
        <v>65.5</v>
      </c>
      <c r="G18" s="59">
        <v>43.6</v>
      </c>
      <c r="H18" s="59">
        <v>42.9</v>
      </c>
    </row>
  </sheetData>
  <mergeCells count="5">
    <mergeCell ref="C6:D6"/>
    <mergeCell ref="E6:F6"/>
    <mergeCell ref="G6:H6"/>
    <mergeCell ref="B3:H4"/>
    <mergeCell ref="I4:J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6"/>
  <sheetViews>
    <sheetView showGridLines="0" workbookViewId="0"/>
  </sheetViews>
  <sheetFormatPr baseColWidth="10" defaultColWidth="9.140625"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s>
  <sheetData>
    <row r="3" spans="2:12" x14ac:dyDescent="0.25">
      <c r="B3" s="255" t="s">
        <v>107</v>
      </c>
      <c r="C3" s="255"/>
      <c r="D3" s="255"/>
      <c r="E3" s="255"/>
      <c r="F3" s="255"/>
      <c r="G3" s="255"/>
      <c r="H3" s="255"/>
      <c r="I3" s="255"/>
      <c r="J3" s="255"/>
      <c r="K3" s="113"/>
      <c r="L3" s="113"/>
    </row>
    <row r="4" spans="2:12" ht="15.75" thickBot="1" x14ac:dyDescent="0.3">
      <c r="B4" s="256"/>
      <c r="C4" s="256"/>
      <c r="D4" s="256"/>
      <c r="E4" s="256"/>
      <c r="F4" s="256"/>
      <c r="G4" s="256"/>
      <c r="H4" s="256"/>
      <c r="I4" s="256"/>
      <c r="J4" s="256"/>
      <c r="K4" s="257" t="s">
        <v>163</v>
      </c>
      <c r="L4" s="258"/>
    </row>
    <row r="5" spans="2:12" x14ac:dyDescent="0.25">
      <c r="B5" s="112"/>
      <c r="C5" s="112"/>
      <c r="D5" s="112"/>
      <c r="E5" s="112"/>
      <c r="F5" s="112"/>
      <c r="G5" s="112"/>
      <c r="H5" s="112"/>
      <c r="I5" s="112"/>
      <c r="J5" s="112"/>
      <c r="K5" s="112"/>
      <c r="L5" s="112"/>
    </row>
    <row r="6" spans="2:12" x14ac:dyDescent="0.25">
      <c r="B6" s="75" t="s">
        <v>180</v>
      </c>
    </row>
    <row r="8" spans="2:12" x14ac:dyDescent="0.25">
      <c r="C8" s="263" t="s">
        <v>58</v>
      </c>
      <c r="D8" s="264"/>
      <c r="E8" s="264"/>
      <c r="F8" s="265"/>
      <c r="G8" s="263" t="s">
        <v>59</v>
      </c>
      <c r="H8" s="264"/>
      <c r="I8" s="264"/>
      <c r="J8" s="265"/>
    </row>
    <row r="9" spans="2:12" x14ac:dyDescent="0.25">
      <c r="B9" s="48"/>
      <c r="C9" s="266" t="s">
        <v>60</v>
      </c>
      <c r="D9" s="267"/>
      <c r="E9" s="266" t="s">
        <v>61</v>
      </c>
      <c r="F9" s="267"/>
      <c r="G9" s="266" t="s">
        <v>60</v>
      </c>
      <c r="H9" s="267"/>
      <c r="I9" s="266" t="s">
        <v>62</v>
      </c>
      <c r="J9" s="267"/>
    </row>
    <row r="10" spans="2:12" x14ac:dyDescent="0.25">
      <c r="B10" s="4"/>
      <c r="C10" s="60" t="s">
        <v>272</v>
      </c>
      <c r="D10" s="60" t="s">
        <v>273</v>
      </c>
      <c r="E10" s="60" t="s">
        <v>272</v>
      </c>
      <c r="F10" s="60" t="s">
        <v>273</v>
      </c>
      <c r="G10" s="60" t="s">
        <v>272</v>
      </c>
      <c r="H10" s="60" t="s">
        <v>273</v>
      </c>
      <c r="I10" s="60" t="s">
        <v>272</v>
      </c>
      <c r="J10" s="60" t="s">
        <v>273</v>
      </c>
    </row>
    <row r="11" spans="2:12" x14ac:dyDescent="0.25">
      <c r="B11" s="61" t="s">
        <v>8</v>
      </c>
      <c r="C11" s="62">
        <v>24.7</v>
      </c>
      <c r="D11" s="172">
        <v>25.9</v>
      </c>
      <c r="E11" s="62">
        <v>26.1</v>
      </c>
      <c r="F11" s="172">
        <v>27.2</v>
      </c>
      <c r="G11" s="62">
        <v>4.2</v>
      </c>
      <c r="H11" s="172">
        <v>4.0999999999999996</v>
      </c>
      <c r="I11" s="62">
        <v>2.2000000000000002</v>
      </c>
      <c r="J11" s="172">
        <v>2.2000000000000002</v>
      </c>
    </row>
    <row r="12" spans="2:12" x14ac:dyDescent="0.25">
      <c r="B12" s="61" t="s">
        <v>9</v>
      </c>
      <c r="C12" s="63">
        <v>10.7</v>
      </c>
      <c r="D12" s="173">
        <v>10.8</v>
      </c>
      <c r="E12" s="63">
        <v>22.2</v>
      </c>
      <c r="F12" s="173">
        <v>23.5</v>
      </c>
      <c r="G12" s="63">
        <v>1.6</v>
      </c>
      <c r="H12" s="173">
        <v>1.6</v>
      </c>
      <c r="I12" s="63">
        <v>1.8</v>
      </c>
      <c r="J12" s="173">
        <v>1.9</v>
      </c>
    </row>
    <row r="13" spans="2:12" x14ac:dyDescent="0.25">
      <c r="B13" s="61" t="s">
        <v>10</v>
      </c>
      <c r="C13" s="64">
        <v>25.8</v>
      </c>
      <c r="D13" s="173">
        <v>18.3</v>
      </c>
      <c r="E13" s="64">
        <v>26.8</v>
      </c>
      <c r="F13" s="173">
        <v>18.8</v>
      </c>
      <c r="G13" s="64">
        <v>0</v>
      </c>
      <c r="H13" s="173">
        <v>0</v>
      </c>
      <c r="I13" s="64">
        <v>0</v>
      </c>
      <c r="J13" s="173">
        <v>0</v>
      </c>
    </row>
    <row r="14" spans="2:12" x14ac:dyDescent="0.25">
      <c r="B14" s="61" t="s">
        <v>169</v>
      </c>
      <c r="C14" s="175">
        <v>3</v>
      </c>
      <c r="D14" s="174">
        <v>2.9</v>
      </c>
      <c r="E14" s="175">
        <v>1.9</v>
      </c>
      <c r="F14" s="174">
        <v>2.8</v>
      </c>
      <c r="G14" s="175">
        <v>0.05</v>
      </c>
      <c r="H14" s="176">
        <v>0.03</v>
      </c>
      <c r="I14" s="175">
        <v>0.01</v>
      </c>
      <c r="J14" s="176">
        <v>0.02</v>
      </c>
    </row>
    <row r="15" spans="2:12" x14ac:dyDescent="0.25">
      <c r="B15" s="65" t="s">
        <v>48</v>
      </c>
      <c r="C15" s="66">
        <v>64.3</v>
      </c>
      <c r="D15" s="66">
        <v>57.9</v>
      </c>
      <c r="E15" s="66">
        <v>77.099999999999994</v>
      </c>
      <c r="F15" s="66">
        <v>72.2</v>
      </c>
      <c r="G15" s="66">
        <v>5.8</v>
      </c>
      <c r="H15" s="66">
        <v>5.7</v>
      </c>
      <c r="I15" s="66">
        <v>4</v>
      </c>
      <c r="J15" s="66">
        <v>4.0999999999999996</v>
      </c>
    </row>
    <row r="16" spans="2:12" x14ac:dyDescent="0.25">
      <c r="B16" s="230"/>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88"/>
  <sheetViews>
    <sheetView showGridLines="0" zoomScaleNormal="100" workbookViewId="0"/>
  </sheetViews>
  <sheetFormatPr baseColWidth="10" defaultColWidth="9.140625" defaultRowHeight="15" x14ac:dyDescent="0.25"/>
  <cols>
    <col min="2" max="2" width="24.42578125" bestFit="1" customWidth="1"/>
    <col min="3" max="3" width="9.85546875" bestFit="1" customWidth="1"/>
    <col min="4" max="4" width="12.28515625" bestFit="1" customWidth="1"/>
    <col min="5" max="6" width="10.28515625" bestFit="1" customWidth="1"/>
    <col min="7" max="8" width="9.7109375" bestFit="1" customWidth="1"/>
    <col min="9" max="9" width="9.140625" bestFit="1" customWidth="1"/>
    <col min="10" max="10" width="9.7109375" bestFit="1" customWidth="1"/>
    <col min="11" max="11" width="10.28515625" bestFit="1" customWidth="1"/>
    <col min="12" max="12" width="8.28515625" customWidth="1"/>
    <col min="13" max="13" width="10.7109375" bestFit="1" customWidth="1"/>
    <col min="14" max="14" width="9.85546875" bestFit="1" customWidth="1"/>
    <col min="15" max="16" width="9.140625" bestFit="1" customWidth="1"/>
  </cols>
  <sheetData>
    <row r="3" spans="2:20" x14ac:dyDescent="0.25">
      <c r="B3" s="255" t="s">
        <v>108</v>
      </c>
      <c r="C3" s="255"/>
      <c r="D3" s="255"/>
      <c r="E3" s="255"/>
      <c r="F3" s="255"/>
      <c r="G3" s="255"/>
      <c r="H3" s="255"/>
      <c r="I3" s="255"/>
      <c r="J3" s="255"/>
      <c r="K3" s="255"/>
      <c r="L3" s="255"/>
      <c r="M3" s="255"/>
      <c r="N3" s="255"/>
      <c r="O3" s="255"/>
      <c r="P3" s="255"/>
      <c r="Q3" s="255"/>
      <c r="R3" s="255"/>
    </row>
    <row r="4" spans="2:20" ht="15.75" thickBot="1" x14ac:dyDescent="0.3">
      <c r="B4" s="256"/>
      <c r="C4" s="256"/>
      <c r="D4" s="256"/>
      <c r="E4" s="256"/>
      <c r="F4" s="256"/>
      <c r="G4" s="256"/>
      <c r="H4" s="256"/>
      <c r="I4" s="256"/>
      <c r="J4" s="256"/>
      <c r="K4" s="256"/>
      <c r="L4" s="256"/>
      <c r="M4" s="256"/>
      <c r="N4" s="256"/>
      <c r="O4" s="256"/>
      <c r="P4" s="256"/>
      <c r="Q4" s="256"/>
      <c r="R4" s="256"/>
      <c r="S4" s="257" t="s">
        <v>163</v>
      </c>
      <c r="T4" s="258"/>
    </row>
    <row r="7" spans="2:20" ht="25.5" x14ac:dyDescent="0.25">
      <c r="B7" s="74" t="s">
        <v>73</v>
      </c>
    </row>
    <row r="9" spans="2:20" ht="15.75" x14ac:dyDescent="0.25">
      <c r="B9" s="3"/>
      <c r="C9" s="278" t="s">
        <v>63</v>
      </c>
      <c r="D9" s="279"/>
    </row>
    <row r="10" spans="2:20" x14ac:dyDescent="0.25">
      <c r="B10" s="4"/>
      <c r="C10" s="68">
        <v>2019</v>
      </c>
      <c r="D10" s="68">
        <v>2020</v>
      </c>
    </row>
    <row r="11" spans="2:20" x14ac:dyDescent="0.25">
      <c r="B11" s="6" t="s">
        <v>64</v>
      </c>
      <c r="C11" s="50">
        <v>56.9</v>
      </c>
      <c r="D11" s="50">
        <v>56.2</v>
      </c>
    </row>
    <row r="12" spans="2:20" x14ac:dyDescent="0.25">
      <c r="B12" s="6" t="s">
        <v>65</v>
      </c>
      <c r="C12" s="50">
        <v>56.5</v>
      </c>
      <c r="D12" s="50">
        <v>55</v>
      </c>
    </row>
    <row r="15" spans="2:20" x14ac:dyDescent="0.25">
      <c r="B15" s="74" t="s">
        <v>66</v>
      </c>
    </row>
    <row r="17" spans="2:16" ht="15.75" customHeight="1" x14ac:dyDescent="0.25">
      <c r="B17" s="3"/>
      <c r="C17" s="282" t="s">
        <v>66</v>
      </c>
      <c r="D17" s="283"/>
      <c r="E17" s="283"/>
      <c r="F17" s="283"/>
      <c r="G17" s="283"/>
      <c r="H17" s="283"/>
    </row>
    <row r="18" spans="2:16" x14ac:dyDescent="0.25">
      <c r="B18" s="69"/>
      <c r="C18" s="280">
        <v>2019</v>
      </c>
      <c r="D18" s="281"/>
      <c r="E18" s="280">
        <v>2020</v>
      </c>
      <c r="F18" s="281"/>
      <c r="G18" s="280">
        <v>2021</v>
      </c>
      <c r="H18" s="281"/>
    </row>
    <row r="19" spans="2:16" x14ac:dyDescent="0.25">
      <c r="B19" s="69"/>
      <c r="C19" s="70" t="s">
        <v>67</v>
      </c>
      <c r="D19" s="71" t="s">
        <v>68</v>
      </c>
      <c r="E19" s="70" t="s">
        <v>67</v>
      </c>
      <c r="F19" s="71" t="s">
        <v>68</v>
      </c>
      <c r="G19" s="70" t="s">
        <v>67</v>
      </c>
      <c r="H19" s="71" t="s">
        <v>68</v>
      </c>
    </row>
    <row r="20" spans="2:16" x14ac:dyDescent="0.25">
      <c r="B20" s="72" t="s">
        <v>171</v>
      </c>
      <c r="C20" s="73">
        <v>53.1</v>
      </c>
      <c r="D20" s="219">
        <v>0.9</v>
      </c>
      <c r="E20" s="73">
        <v>57.8</v>
      </c>
      <c r="F20" s="219">
        <v>0.3</v>
      </c>
      <c r="G20" s="73">
        <v>0</v>
      </c>
      <c r="H20" s="219">
        <v>0</v>
      </c>
    </row>
    <row r="21" spans="2:16" x14ac:dyDescent="0.25">
      <c r="B21" s="72" t="s">
        <v>172</v>
      </c>
      <c r="C21" s="73">
        <v>72.8</v>
      </c>
      <c r="D21" s="219">
        <v>0.95</v>
      </c>
      <c r="E21" s="73">
        <v>78.099999999999994</v>
      </c>
      <c r="F21" s="219">
        <v>0.45</v>
      </c>
      <c r="G21" s="73">
        <v>0</v>
      </c>
      <c r="H21" s="219">
        <v>0</v>
      </c>
    </row>
    <row r="22" spans="2:16" x14ac:dyDescent="0.25">
      <c r="B22" s="72" t="s">
        <v>69</v>
      </c>
      <c r="C22" s="73">
        <v>60.741035525905353</v>
      </c>
      <c r="D22" s="219">
        <v>1</v>
      </c>
      <c r="E22" s="73">
        <v>62.215278327899519</v>
      </c>
      <c r="F22" s="219">
        <v>1</v>
      </c>
      <c r="G22" s="73">
        <v>61.039811799037928</v>
      </c>
      <c r="H22" s="219">
        <v>1</v>
      </c>
    </row>
    <row r="23" spans="2:16" x14ac:dyDescent="0.25">
      <c r="B23" s="72" t="s">
        <v>70</v>
      </c>
      <c r="C23" s="73">
        <v>79.53425097349799</v>
      </c>
      <c r="D23" s="219">
        <v>1</v>
      </c>
      <c r="E23" s="73">
        <v>80.957179005849056</v>
      </c>
      <c r="F23" s="219">
        <v>1</v>
      </c>
      <c r="G23" s="73">
        <v>81.867466623202588</v>
      </c>
      <c r="H23" s="219">
        <v>1</v>
      </c>
    </row>
    <row r="24" spans="2:16" x14ac:dyDescent="0.25">
      <c r="B24" s="72" t="s">
        <v>71</v>
      </c>
      <c r="C24" s="73">
        <v>64.220693930079563</v>
      </c>
      <c r="D24" s="219">
        <v>1</v>
      </c>
      <c r="E24" s="73">
        <v>68.604688170599943</v>
      </c>
      <c r="F24" s="219">
        <v>0.9</v>
      </c>
      <c r="G24" s="73">
        <v>72.141679783662298</v>
      </c>
      <c r="H24" s="219">
        <v>0.6</v>
      </c>
    </row>
    <row r="25" spans="2:16" x14ac:dyDescent="0.25">
      <c r="B25" s="72" t="s">
        <v>72</v>
      </c>
      <c r="C25" s="73">
        <v>53.1</v>
      </c>
      <c r="D25" s="219">
        <v>1</v>
      </c>
      <c r="E25" s="73">
        <v>55</v>
      </c>
      <c r="F25" s="219">
        <v>1</v>
      </c>
      <c r="G25" s="73">
        <v>58.2</v>
      </c>
      <c r="H25" s="219">
        <v>1</v>
      </c>
    </row>
    <row r="26" spans="2:16" x14ac:dyDescent="0.25">
      <c r="B26" s="228" t="s">
        <v>170</v>
      </c>
    </row>
    <row r="28" spans="2:16" x14ac:dyDescent="0.25">
      <c r="B28" s="74" t="s">
        <v>214</v>
      </c>
      <c r="C28" s="67"/>
    </row>
    <row r="30" spans="2:16" ht="39.950000000000003" customHeight="1" x14ac:dyDescent="0.25">
      <c r="C30" s="259" t="s">
        <v>74</v>
      </c>
      <c r="D30" s="260"/>
      <c r="E30" s="259" t="s">
        <v>75</v>
      </c>
      <c r="F30" s="260"/>
      <c r="G30" s="259" t="s">
        <v>182</v>
      </c>
      <c r="H30" s="260"/>
      <c r="I30" s="259" t="s">
        <v>76</v>
      </c>
      <c r="J30" s="260"/>
      <c r="K30" s="274" t="s">
        <v>77</v>
      </c>
      <c r="L30" s="275"/>
      <c r="M30" s="274" t="s">
        <v>78</v>
      </c>
      <c r="N30" s="275"/>
      <c r="O30" s="276" t="s">
        <v>48</v>
      </c>
      <c r="P30" s="277"/>
    </row>
    <row r="31" spans="2:16" x14ac:dyDescent="0.25">
      <c r="B31" s="4"/>
      <c r="C31" s="5" t="s">
        <v>272</v>
      </c>
      <c r="D31" s="5" t="s">
        <v>273</v>
      </c>
      <c r="E31" s="5" t="s">
        <v>272</v>
      </c>
      <c r="F31" s="5" t="s">
        <v>273</v>
      </c>
      <c r="G31" s="5" t="s">
        <v>272</v>
      </c>
      <c r="H31" s="5" t="s">
        <v>273</v>
      </c>
      <c r="I31" s="5" t="s">
        <v>272</v>
      </c>
      <c r="J31" s="5" t="s">
        <v>273</v>
      </c>
      <c r="K31" s="5" t="s">
        <v>272</v>
      </c>
      <c r="L31" s="5" t="s">
        <v>273</v>
      </c>
      <c r="M31" s="5" t="s">
        <v>272</v>
      </c>
      <c r="N31" s="5" t="s">
        <v>273</v>
      </c>
      <c r="O31" s="198" t="str">
        <f t="shared" ref="O31:P31" si="0">+M31</f>
        <v>1Q 2019</v>
      </c>
      <c r="P31" s="199" t="str">
        <f t="shared" si="0"/>
        <v>1Q 2018</v>
      </c>
    </row>
    <row r="32" spans="2:16" x14ac:dyDescent="0.25">
      <c r="B32" s="6" t="s">
        <v>8</v>
      </c>
      <c r="C32" s="177">
        <v>22.9</v>
      </c>
      <c r="D32" s="178">
        <v>9.5</v>
      </c>
      <c r="E32" s="179">
        <v>410</v>
      </c>
      <c r="F32" s="178">
        <v>309.7</v>
      </c>
      <c r="G32" s="179">
        <v>35.6</v>
      </c>
      <c r="H32" s="178">
        <v>37</v>
      </c>
      <c r="I32" s="179">
        <v>67.3</v>
      </c>
      <c r="J32" s="178">
        <v>45.1</v>
      </c>
      <c r="K32" s="179">
        <v>11.4</v>
      </c>
      <c r="L32" s="178">
        <v>2.5</v>
      </c>
      <c r="M32" s="179">
        <v>8.1999999999999993</v>
      </c>
      <c r="N32" s="180">
        <v>4.2</v>
      </c>
      <c r="O32" s="221">
        <v>555.4</v>
      </c>
      <c r="P32" s="221">
        <v>408.1</v>
      </c>
    </row>
    <row r="33" spans="2:16" x14ac:dyDescent="0.25">
      <c r="B33" s="6" t="s">
        <v>9</v>
      </c>
      <c r="C33" s="177">
        <v>29.2</v>
      </c>
      <c r="D33" s="178">
        <v>26.1</v>
      </c>
      <c r="E33" s="179">
        <v>116.3</v>
      </c>
      <c r="F33" s="178">
        <v>129.6</v>
      </c>
      <c r="G33" s="179">
        <v>199.9</v>
      </c>
      <c r="H33" s="178">
        <v>5.9</v>
      </c>
      <c r="I33" s="179">
        <v>13.7</v>
      </c>
      <c r="J33" s="178">
        <v>13.7</v>
      </c>
      <c r="K33" s="179">
        <v>12</v>
      </c>
      <c r="L33" s="178">
        <v>5.0999999999999996</v>
      </c>
      <c r="M33" s="179">
        <v>4.3</v>
      </c>
      <c r="N33" s="180">
        <v>0.5</v>
      </c>
      <c r="O33" s="221">
        <v>375.5</v>
      </c>
      <c r="P33" s="221">
        <v>181</v>
      </c>
    </row>
    <row r="34" spans="2:16" x14ac:dyDescent="0.25">
      <c r="B34" s="6" t="s">
        <v>10</v>
      </c>
      <c r="C34" s="177">
        <v>16.3</v>
      </c>
      <c r="D34" s="178">
        <v>27.3</v>
      </c>
      <c r="E34" s="179">
        <v>275.2</v>
      </c>
      <c r="F34" s="178">
        <v>202.3</v>
      </c>
      <c r="G34" s="179">
        <v>141.4</v>
      </c>
      <c r="H34" s="178">
        <v>89.6</v>
      </c>
      <c r="I34" s="179">
        <v>3.6</v>
      </c>
      <c r="J34" s="178">
        <v>0.8</v>
      </c>
      <c r="K34" s="179">
        <v>3.3</v>
      </c>
      <c r="L34" s="178">
        <v>0.1</v>
      </c>
      <c r="M34" s="179">
        <v>-0.7</v>
      </c>
      <c r="N34" s="180">
        <v>0.9</v>
      </c>
      <c r="O34" s="221">
        <v>439.1</v>
      </c>
      <c r="P34" s="221">
        <v>320.89999999999998</v>
      </c>
    </row>
    <row r="35" spans="2:16" x14ac:dyDescent="0.25">
      <c r="B35" s="16" t="s">
        <v>11</v>
      </c>
      <c r="C35" s="182">
        <v>3.2</v>
      </c>
      <c r="D35" s="183">
        <v>6.2</v>
      </c>
      <c r="E35" s="184">
        <v>42.4</v>
      </c>
      <c r="F35" s="183">
        <v>25.6</v>
      </c>
      <c r="G35" s="184">
        <v>0.3</v>
      </c>
      <c r="H35" s="183">
        <v>0.5</v>
      </c>
      <c r="I35" s="184">
        <v>-0.4</v>
      </c>
      <c r="J35" s="183">
        <v>-0.1</v>
      </c>
      <c r="K35" s="184">
        <v>0</v>
      </c>
      <c r="L35" s="183">
        <v>0</v>
      </c>
      <c r="M35" s="184">
        <v>0</v>
      </c>
      <c r="N35" s="185">
        <v>0</v>
      </c>
      <c r="O35" s="224">
        <v>45.4</v>
      </c>
      <c r="P35" s="224">
        <v>32.200000000000003</v>
      </c>
    </row>
    <row r="36" spans="2:16" x14ac:dyDescent="0.25">
      <c r="B36" s="20" t="s">
        <v>12</v>
      </c>
      <c r="C36" s="186">
        <v>0.5</v>
      </c>
      <c r="D36" s="187">
        <v>2.1</v>
      </c>
      <c r="E36" s="188">
        <v>145.6</v>
      </c>
      <c r="F36" s="187">
        <v>109.5</v>
      </c>
      <c r="G36" s="188">
        <v>72.900000000000006</v>
      </c>
      <c r="H36" s="187">
        <v>30.6</v>
      </c>
      <c r="I36" s="188">
        <v>3.1</v>
      </c>
      <c r="J36" s="187">
        <v>0.2</v>
      </c>
      <c r="K36" s="188">
        <v>0.9</v>
      </c>
      <c r="L36" s="187">
        <v>0.1</v>
      </c>
      <c r="M36" s="188">
        <v>-0.8</v>
      </c>
      <c r="N36" s="189">
        <v>0.8</v>
      </c>
      <c r="O36" s="224">
        <v>222.2</v>
      </c>
      <c r="P36" s="224">
        <v>143.30000000000001</v>
      </c>
    </row>
    <row r="37" spans="2:16" x14ac:dyDescent="0.25">
      <c r="B37" s="20" t="s">
        <v>13</v>
      </c>
      <c r="C37" s="186">
        <v>3.6</v>
      </c>
      <c r="D37" s="187">
        <v>16.600000000000001</v>
      </c>
      <c r="E37" s="188">
        <v>20.3</v>
      </c>
      <c r="F37" s="187">
        <v>18.8</v>
      </c>
      <c r="G37" s="188">
        <v>51.5</v>
      </c>
      <c r="H37" s="187">
        <v>35.200000000000003</v>
      </c>
      <c r="I37" s="188">
        <v>0</v>
      </c>
      <c r="J37" s="187">
        <v>0.1</v>
      </c>
      <c r="K37" s="188">
        <v>0.1</v>
      </c>
      <c r="L37" s="187">
        <v>0</v>
      </c>
      <c r="M37" s="188">
        <v>0.1</v>
      </c>
      <c r="N37" s="189">
        <v>0.1</v>
      </c>
      <c r="O37" s="224">
        <v>75.599999999999994</v>
      </c>
      <c r="P37" s="224">
        <v>70.8</v>
      </c>
    </row>
    <row r="38" spans="2:16" x14ac:dyDescent="0.25">
      <c r="B38" s="20" t="s">
        <v>14</v>
      </c>
      <c r="C38" s="186">
        <v>6.5</v>
      </c>
      <c r="D38" s="187">
        <v>1.1000000000000001</v>
      </c>
      <c r="E38" s="188">
        <v>47.3</v>
      </c>
      <c r="F38" s="187">
        <v>31.5</v>
      </c>
      <c r="G38" s="188">
        <v>13.4</v>
      </c>
      <c r="H38" s="187">
        <v>10.3</v>
      </c>
      <c r="I38" s="188">
        <v>0.5</v>
      </c>
      <c r="J38" s="187">
        <v>0.5</v>
      </c>
      <c r="K38" s="188">
        <v>2.2999999999999998</v>
      </c>
      <c r="L38" s="187">
        <v>0</v>
      </c>
      <c r="M38" s="188">
        <v>0</v>
      </c>
      <c r="N38" s="189">
        <v>0</v>
      </c>
      <c r="O38" s="224">
        <v>70.099999999999994</v>
      </c>
      <c r="P38" s="224">
        <v>43.4</v>
      </c>
    </row>
    <row r="39" spans="2:16" x14ac:dyDescent="0.25">
      <c r="B39" s="20" t="s">
        <v>15</v>
      </c>
      <c r="C39" s="186">
        <v>2.5</v>
      </c>
      <c r="D39" s="187">
        <v>1.4</v>
      </c>
      <c r="E39" s="188">
        <v>19.600000000000001</v>
      </c>
      <c r="F39" s="187">
        <v>16.899999999999999</v>
      </c>
      <c r="G39" s="188">
        <v>3.3</v>
      </c>
      <c r="H39" s="187">
        <v>12.8</v>
      </c>
      <c r="I39" s="188">
        <v>0.4</v>
      </c>
      <c r="J39" s="187">
        <v>0.1</v>
      </c>
      <c r="K39" s="188">
        <v>0</v>
      </c>
      <c r="L39" s="187">
        <v>0</v>
      </c>
      <c r="M39" s="188">
        <v>0</v>
      </c>
      <c r="N39" s="189">
        <v>0</v>
      </c>
      <c r="O39" s="224">
        <v>25.7</v>
      </c>
      <c r="P39" s="224">
        <v>31.2</v>
      </c>
    </row>
    <row r="40" spans="2:16" x14ac:dyDescent="0.25">
      <c r="B40" s="197" t="s">
        <v>49</v>
      </c>
      <c r="C40" s="190">
        <v>0</v>
      </c>
      <c r="D40" s="191">
        <v>0</v>
      </c>
      <c r="E40" s="192">
        <v>0</v>
      </c>
      <c r="F40" s="191">
        <v>0</v>
      </c>
      <c r="G40" s="192">
        <v>0</v>
      </c>
      <c r="H40" s="191">
        <v>0.1</v>
      </c>
      <c r="I40" s="192">
        <v>0</v>
      </c>
      <c r="J40" s="191">
        <v>0</v>
      </c>
      <c r="K40" s="192">
        <v>0</v>
      </c>
      <c r="L40" s="191">
        <v>0</v>
      </c>
      <c r="M40" s="192">
        <v>0</v>
      </c>
      <c r="N40" s="193">
        <v>0</v>
      </c>
      <c r="O40" s="221">
        <v>0</v>
      </c>
      <c r="P40" s="221">
        <v>0.1</v>
      </c>
    </row>
    <row r="41" spans="2:16" x14ac:dyDescent="0.25">
      <c r="B41" s="6" t="s">
        <v>168</v>
      </c>
      <c r="C41" s="177">
        <v>12.5</v>
      </c>
      <c r="D41" s="178">
        <v>7.9</v>
      </c>
      <c r="E41" s="179">
        <v>30.6</v>
      </c>
      <c r="F41" s="178">
        <v>21.8</v>
      </c>
      <c r="G41" s="179">
        <v>54.8</v>
      </c>
      <c r="H41" s="178">
        <v>17.5</v>
      </c>
      <c r="I41" s="179">
        <v>3.8</v>
      </c>
      <c r="J41" s="178">
        <v>2.4</v>
      </c>
      <c r="K41" s="179">
        <v>1.3</v>
      </c>
      <c r="L41" s="178">
        <v>0</v>
      </c>
      <c r="M41" s="179">
        <v>0.4</v>
      </c>
      <c r="N41" s="180">
        <v>0.1</v>
      </c>
      <c r="O41" s="221">
        <v>104</v>
      </c>
      <c r="P41" s="221">
        <v>49.7</v>
      </c>
    </row>
    <row r="42" spans="2:16" x14ac:dyDescent="0.25">
      <c r="B42" s="16" t="s">
        <v>16</v>
      </c>
      <c r="C42" s="182">
        <v>0</v>
      </c>
      <c r="D42" s="183">
        <v>0</v>
      </c>
      <c r="E42" s="182">
        <v>30.6</v>
      </c>
      <c r="F42" s="183">
        <v>21.8</v>
      </c>
      <c r="G42" s="182">
        <v>0.1</v>
      </c>
      <c r="H42" s="183">
        <v>0.1</v>
      </c>
      <c r="I42" s="182">
        <v>3.8</v>
      </c>
      <c r="J42" s="183">
        <v>2.4</v>
      </c>
      <c r="K42" s="182">
        <v>1.1000000000000001</v>
      </c>
      <c r="L42" s="183">
        <v>0</v>
      </c>
      <c r="M42" s="182">
        <v>0.4</v>
      </c>
      <c r="N42" s="185">
        <v>0.1</v>
      </c>
      <c r="O42" s="224">
        <v>36</v>
      </c>
      <c r="P42" s="224">
        <v>24.5</v>
      </c>
    </row>
    <row r="43" spans="2:16" x14ac:dyDescent="0.25">
      <c r="B43" s="20" t="s">
        <v>17</v>
      </c>
      <c r="C43" s="186">
        <v>12.4</v>
      </c>
      <c r="D43" s="187">
        <v>7.8</v>
      </c>
      <c r="E43" s="186">
        <v>0</v>
      </c>
      <c r="F43" s="187">
        <v>0</v>
      </c>
      <c r="G43" s="186">
        <v>21</v>
      </c>
      <c r="H43" s="187">
        <v>0</v>
      </c>
      <c r="I43" s="186">
        <v>0</v>
      </c>
      <c r="J43" s="187">
        <v>0</v>
      </c>
      <c r="K43" s="186">
        <v>0</v>
      </c>
      <c r="L43" s="187">
        <v>0</v>
      </c>
      <c r="M43" s="186">
        <v>0</v>
      </c>
      <c r="N43" s="189">
        <v>0</v>
      </c>
      <c r="O43" s="224">
        <v>33.4</v>
      </c>
      <c r="P43" s="224">
        <v>7.8</v>
      </c>
    </row>
    <row r="44" spans="2:16" x14ac:dyDescent="0.25">
      <c r="B44" s="20" t="s">
        <v>190</v>
      </c>
      <c r="C44" s="190">
        <v>0.2</v>
      </c>
      <c r="D44" s="191">
        <v>0.1</v>
      </c>
      <c r="E44" s="192">
        <v>0</v>
      </c>
      <c r="F44" s="191">
        <v>0</v>
      </c>
      <c r="G44" s="192">
        <v>33.700000000000003</v>
      </c>
      <c r="H44" s="191">
        <v>17.399999999999999</v>
      </c>
      <c r="I44" s="192">
        <v>0</v>
      </c>
      <c r="J44" s="191">
        <v>0</v>
      </c>
      <c r="K44" s="192">
        <v>0.2</v>
      </c>
      <c r="L44" s="191">
        <v>0</v>
      </c>
      <c r="M44" s="192">
        <v>0</v>
      </c>
      <c r="N44" s="193">
        <v>0</v>
      </c>
      <c r="O44" s="224">
        <v>34</v>
      </c>
      <c r="P44" s="224">
        <v>17.5</v>
      </c>
    </row>
    <row r="45" spans="2:16" x14ac:dyDescent="0.25">
      <c r="B45" s="6" t="s">
        <v>191</v>
      </c>
      <c r="C45" s="177">
        <v>0</v>
      </c>
      <c r="D45" s="178">
        <v>0</v>
      </c>
      <c r="E45" s="179">
        <v>0</v>
      </c>
      <c r="F45" s="178">
        <v>0</v>
      </c>
      <c r="G45" s="179">
        <v>286</v>
      </c>
      <c r="H45" s="178">
        <v>391.5</v>
      </c>
      <c r="I45" s="179">
        <v>0</v>
      </c>
      <c r="J45" s="178">
        <v>0</v>
      </c>
      <c r="K45" s="179">
        <v>8.4</v>
      </c>
      <c r="L45" s="178">
        <v>6.6</v>
      </c>
      <c r="M45" s="179">
        <v>0</v>
      </c>
      <c r="N45" s="180">
        <v>0</v>
      </c>
      <c r="O45" s="221">
        <v>294.39999999999998</v>
      </c>
      <c r="P45" s="221">
        <v>398.1</v>
      </c>
    </row>
    <row r="46" spans="2:16" x14ac:dyDescent="0.25">
      <c r="B46" s="6" t="s">
        <v>192</v>
      </c>
      <c r="C46" s="177">
        <v>0</v>
      </c>
      <c r="D46" s="178">
        <v>0</v>
      </c>
      <c r="E46" s="179">
        <v>0</v>
      </c>
      <c r="F46" s="178">
        <v>0</v>
      </c>
      <c r="G46" s="179">
        <v>81.2</v>
      </c>
      <c r="H46" s="178">
        <v>1.5</v>
      </c>
      <c r="I46" s="179">
        <v>0</v>
      </c>
      <c r="J46" s="178">
        <v>0</v>
      </c>
      <c r="K46" s="179">
        <v>0.3</v>
      </c>
      <c r="L46" s="178">
        <v>0</v>
      </c>
      <c r="M46" s="179">
        <v>0</v>
      </c>
      <c r="N46" s="180">
        <v>0</v>
      </c>
      <c r="O46" s="221">
        <v>81.5</v>
      </c>
      <c r="P46" s="221">
        <v>1.5</v>
      </c>
    </row>
    <row r="47" spans="2:16" x14ac:dyDescent="0.25">
      <c r="B47" s="6" t="s">
        <v>49</v>
      </c>
      <c r="C47" s="177">
        <v>0</v>
      </c>
      <c r="D47" s="177">
        <v>0</v>
      </c>
      <c r="E47" s="177">
        <v>0</v>
      </c>
      <c r="F47" s="177">
        <v>0</v>
      </c>
      <c r="G47" s="177">
        <v>3.6</v>
      </c>
      <c r="H47" s="177">
        <v>5.8</v>
      </c>
      <c r="I47" s="177">
        <v>0</v>
      </c>
      <c r="J47" s="177">
        <v>0</v>
      </c>
      <c r="K47" s="177">
        <v>15.2</v>
      </c>
      <c r="L47" s="177">
        <v>8.6</v>
      </c>
      <c r="M47" s="177">
        <v>4</v>
      </c>
      <c r="N47" s="177">
        <v>5.7</v>
      </c>
      <c r="O47" s="221">
        <v>22.8</v>
      </c>
      <c r="P47" s="221">
        <v>20.2</v>
      </c>
    </row>
    <row r="48" spans="2:16" x14ac:dyDescent="0.25">
      <c r="B48" s="79" t="s">
        <v>48</v>
      </c>
      <c r="C48" s="194">
        <v>80.900000000000006</v>
      </c>
      <c r="D48" s="194">
        <v>70.8</v>
      </c>
      <c r="E48" s="194">
        <v>832.2</v>
      </c>
      <c r="F48" s="194">
        <v>663.5</v>
      </c>
      <c r="G48" s="194">
        <v>802.5</v>
      </c>
      <c r="H48" s="194">
        <v>548.9</v>
      </c>
      <c r="I48" s="194">
        <v>88.3</v>
      </c>
      <c r="J48" s="194">
        <v>61.9</v>
      </c>
      <c r="K48" s="194">
        <v>51.9</v>
      </c>
      <c r="L48" s="194">
        <v>23</v>
      </c>
      <c r="M48" s="194">
        <v>16.3</v>
      </c>
      <c r="N48" s="195">
        <v>11.4</v>
      </c>
      <c r="O48" s="222">
        <v>1871</v>
      </c>
      <c r="P48" s="223">
        <v>1379.5</v>
      </c>
    </row>
    <row r="49" spans="2:16" ht="26.25" customHeight="1" x14ac:dyDescent="0.25">
      <c r="B49" s="268" t="s">
        <v>215</v>
      </c>
      <c r="C49" s="269"/>
      <c r="D49" s="269"/>
      <c r="E49" s="269"/>
      <c r="F49" s="269"/>
      <c r="G49" s="269"/>
      <c r="H49" s="269"/>
      <c r="I49" s="269"/>
      <c r="J49" s="269"/>
      <c r="K49" s="269"/>
      <c r="L49" s="269"/>
      <c r="M49" s="269"/>
      <c r="N49" s="269"/>
      <c r="O49" s="269"/>
      <c r="P49" s="269"/>
    </row>
    <row r="50" spans="2:16" x14ac:dyDescent="0.25">
      <c r="B50" s="269"/>
      <c r="C50" s="269"/>
      <c r="D50" s="269"/>
      <c r="E50" s="269"/>
      <c r="F50" s="269"/>
      <c r="G50" s="269"/>
      <c r="H50" s="269"/>
      <c r="I50" s="269"/>
      <c r="J50" s="269"/>
      <c r="K50" s="269"/>
      <c r="L50" s="269"/>
      <c r="M50" s="269"/>
      <c r="N50" s="269"/>
      <c r="O50" s="269"/>
      <c r="P50" s="269"/>
    </row>
    <row r="51" spans="2:16" x14ac:dyDescent="0.25">
      <c r="B51" s="76" t="s">
        <v>178</v>
      </c>
      <c r="C51" s="77"/>
      <c r="D51" s="77"/>
      <c r="E51" s="77"/>
      <c r="F51" s="77"/>
      <c r="G51" s="77"/>
      <c r="H51" s="77"/>
      <c r="I51" s="77"/>
      <c r="J51" s="77"/>
      <c r="K51" s="77"/>
    </row>
    <row r="52" spans="2:16" ht="15" customHeight="1" x14ac:dyDescent="0.25">
      <c r="C52" s="78"/>
      <c r="D52" s="78"/>
      <c r="E52" s="78"/>
      <c r="F52" s="78"/>
      <c r="G52" s="78"/>
      <c r="H52" s="78"/>
      <c r="I52" s="78"/>
      <c r="J52" s="78"/>
      <c r="K52" s="78"/>
    </row>
    <row r="53" spans="2:16" ht="39.950000000000003" customHeight="1" x14ac:dyDescent="0.25">
      <c r="C53" s="259" t="s">
        <v>74</v>
      </c>
      <c r="D53" s="260"/>
      <c r="E53" s="259" t="s">
        <v>75</v>
      </c>
      <c r="F53" s="260"/>
      <c r="G53" s="259" t="s">
        <v>182</v>
      </c>
      <c r="H53" s="260"/>
      <c r="I53" s="259" t="s">
        <v>76</v>
      </c>
      <c r="J53" s="260"/>
      <c r="K53" s="274" t="s">
        <v>77</v>
      </c>
      <c r="L53" s="275"/>
      <c r="M53" s="274" t="s">
        <v>78</v>
      </c>
      <c r="N53" s="275"/>
      <c r="O53" s="276" t="s">
        <v>48</v>
      </c>
      <c r="P53" s="277"/>
    </row>
    <row r="54" spans="2:16" x14ac:dyDescent="0.25">
      <c r="B54" s="4"/>
      <c r="C54" s="5" t="str">
        <f>+C31</f>
        <v>1Q 2019</v>
      </c>
      <c r="D54" s="5" t="str">
        <f t="shared" ref="D54:N54" si="1">+D31</f>
        <v>1Q 2018</v>
      </c>
      <c r="E54" s="5" t="str">
        <f t="shared" si="1"/>
        <v>1Q 2019</v>
      </c>
      <c r="F54" s="5" t="str">
        <f t="shared" si="1"/>
        <v>1Q 2018</v>
      </c>
      <c r="G54" s="5" t="str">
        <f t="shared" si="1"/>
        <v>1Q 2019</v>
      </c>
      <c r="H54" s="5" t="str">
        <f t="shared" si="1"/>
        <v>1Q 2018</v>
      </c>
      <c r="I54" s="5" t="str">
        <f t="shared" si="1"/>
        <v>1Q 2019</v>
      </c>
      <c r="J54" s="5" t="str">
        <f t="shared" si="1"/>
        <v>1Q 2018</v>
      </c>
      <c r="K54" s="5" t="str">
        <f t="shared" si="1"/>
        <v>1Q 2019</v>
      </c>
      <c r="L54" s="5" t="str">
        <f t="shared" si="1"/>
        <v>1Q 2018</v>
      </c>
      <c r="M54" s="5" t="str">
        <f t="shared" si="1"/>
        <v>1Q 2019</v>
      </c>
      <c r="N54" s="5" t="str">
        <f t="shared" si="1"/>
        <v>1Q 2018</v>
      </c>
      <c r="O54" s="199" t="str">
        <f t="shared" ref="O54:P54" si="2">+M54</f>
        <v>1Q 2019</v>
      </c>
      <c r="P54" s="199" t="str">
        <f t="shared" si="2"/>
        <v>1Q 2018</v>
      </c>
    </row>
    <row r="55" spans="2:16" x14ac:dyDescent="0.25">
      <c r="B55" s="6" t="s">
        <v>8</v>
      </c>
      <c r="C55" s="177">
        <v>5.5</v>
      </c>
      <c r="D55" s="178">
        <v>2.8</v>
      </c>
      <c r="E55" s="179">
        <v>208.7</v>
      </c>
      <c r="F55" s="178">
        <v>117.2</v>
      </c>
      <c r="G55" s="179">
        <v>20.6</v>
      </c>
      <c r="H55" s="178">
        <v>22.8</v>
      </c>
      <c r="I55" s="179">
        <v>0</v>
      </c>
      <c r="J55" s="178">
        <v>0</v>
      </c>
      <c r="K55" s="179">
        <v>11.2</v>
      </c>
      <c r="L55" s="178">
        <v>1.3</v>
      </c>
      <c r="M55" s="179">
        <v>5.3</v>
      </c>
      <c r="N55" s="180">
        <v>1.1000000000000001</v>
      </c>
      <c r="O55" s="221">
        <v>251.2</v>
      </c>
      <c r="P55" s="221">
        <v>145.19999999999999</v>
      </c>
    </row>
    <row r="56" spans="2:16" x14ac:dyDescent="0.25">
      <c r="B56" s="6" t="s">
        <v>9</v>
      </c>
      <c r="C56" s="177">
        <v>0.2</v>
      </c>
      <c r="D56" s="178">
        <v>1.3</v>
      </c>
      <c r="E56" s="179">
        <v>40.9</v>
      </c>
      <c r="F56" s="178">
        <v>41.1</v>
      </c>
      <c r="G56" s="179">
        <v>185.2</v>
      </c>
      <c r="H56" s="178">
        <v>1.9</v>
      </c>
      <c r="I56" s="179">
        <v>0</v>
      </c>
      <c r="J56" s="178">
        <v>0</v>
      </c>
      <c r="K56" s="179">
        <v>0.1</v>
      </c>
      <c r="L56" s="178">
        <v>5.0999999999999996</v>
      </c>
      <c r="M56" s="179">
        <v>0</v>
      </c>
      <c r="N56" s="180">
        <v>-0.7</v>
      </c>
      <c r="O56" s="221">
        <v>226.4</v>
      </c>
      <c r="P56" s="221">
        <v>48.8</v>
      </c>
    </row>
    <row r="57" spans="2:16" x14ac:dyDescent="0.25">
      <c r="B57" s="6" t="s">
        <v>10</v>
      </c>
      <c r="C57" s="177">
        <v>2.2000000000000002</v>
      </c>
      <c r="D57" s="178">
        <v>8.1</v>
      </c>
      <c r="E57" s="179">
        <v>88.9</v>
      </c>
      <c r="F57" s="178">
        <v>59.1</v>
      </c>
      <c r="G57" s="179">
        <v>129.5</v>
      </c>
      <c r="H57" s="178">
        <v>78.099999999999994</v>
      </c>
      <c r="I57" s="179">
        <v>0</v>
      </c>
      <c r="J57" s="178">
        <v>0</v>
      </c>
      <c r="K57" s="179">
        <v>2.4</v>
      </c>
      <c r="L57" s="178">
        <v>0</v>
      </c>
      <c r="M57" s="179">
        <v>0</v>
      </c>
      <c r="N57" s="180">
        <v>0</v>
      </c>
      <c r="O57" s="221">
        <v>223</v>
      </c>
      <c r="P57" s="221">
        <v>145.19999999999999</v>
      </c>
    </row>
    <row r="58" spans="2:16" x14ac:dyDescent="0.25">
      <c r="B58" s="16" t="s">
        <v>11</v>
      </c>
      <c r="C58" s="182">
        <v>0</v>
      </c>
      <c r="D58" s="183">
        <v>0</v>
      </c>
      <c r="E58" s="184">
        <v>16.600000000000001</v>
      </c>
      <c r="F58" s="183">
        <v>8.8000000000000007</v>
      </c>
      <c r="G58" s="184">
        <v>0.1</v>
      </c>
      <c r="H58" s="183">
        <v>0.3</v>
      </c>
      <c r="I58" s="184">
        <v>0</v>
      </c>
      <c r="J58" s="183">
        <v>0</v>
      </c>
      <c r="K58" s="184">
        <v>0</v>
      </c>
      <c r="L58" s="183">
        <v>0</v>
      </c>
      <c r="M58" s="184">
        <v>0</v>
      </c>
      <c r="N58" s="185">
        <v>0</v>
      </c>
      <c r="O58" s="221">
        <v>16.7</v>
      </c>
      <c r="P58" s="221">
        <v>9.1</v>
      </c>
    </row>
    <row r="59" spans="2:16" x14ac:dyDescent="0.25">
      <c r="B59" s="20" t="s">
        <v>12</v>
      </c>
      <c r="C59" s="186">
        <v>0</v>
      </c>
      <c r="D59" s="187">
        <v>0</v>
      </c>
      <c r="E59" s="188">
        <v>43</v>
      </c>
      <c r="F59" s="187">
        <v>31.2</v>
      </c>
      <c r="G59" s="188">
        <v>70.900000000000006</v>
      </c>
      <c r="H59" s="187">
        <v>29.1</v>
      </c>
      <c r="I59" s="188">
        <v>0</v>
      </c>
      <c r="J59" s="187">
        <v>0</v>
      </c>
      <c r="K59" s="188">
        <v>0</v>
      </c>
      <c r="L59" s="183">
        <v>0</v>
      </c>
      <c r="M59" s="188">
        <v>0</v>
      </c>
      <c r="N59" s="189">
        <v>0</v>
      </c>
      <c r="O59" s="221">
        <v>113.9</v>
      </c>
      <c r="P59" s="221">
        <v>60.3</v>
      </c>
    </row>
    <row r="60" spans="2:16" x14ac:dyDescent="0.25">
      <c r="B60" s="20" t="s">
        <v>13</v>
      </c>
      <c r="C60" s="186">
        <v>1.2</v>
      </c>
      <c r="D60" s="187">
        <v>7.6</v>
      </c>
      <c r="E60" s="188">
        <v>4.5</v>
      </c>
      <c r="F60" s="187">
        <v>6.2</v>
      </c>
      <c r="G60" s="188">
        <v>47</v>
      </c>
      <c r="H60" s="187">
        <v>31.5</v>
      </c>
      <c r="I60" s="188">
        <v>0</v>
      </c>
      <c r="J60" s="187">
        <v>0</v>
      </c>
      <c r="K60" s="188">
        <v>0.1</v>
      </c>
      <c r="L60" s="183">
        <v>0</v>
      </c>
      <c r="M60" s="188">
        <v>0</v>
      </c>
      <c r="N60" s="189">
        <v>0</v>
      </c>
      <c r="O60" s="221">
        <v>52.8</v>
      </c>
      <c r="P60" s="221">
        <v>45.3</v>
      </c>
    </row>
    <row r="61" spans="2:16" x14ac:dyDescent="0.25">
      <c r="B61" s="20" t="s">
        <v>14</v>
      </c>
      <c r="C61" s="186">
        <v>1</v>
      </c>
      <c r="D61" s="187">
        <v>0.3</v>
      </c>
      <c r="E61" s="188">
        <v>21.8</v>
      </c>
      <c r="F61" s="187">
        <v>11.8</v>
      </c>
      <c r="G61" s="188">
        <v>11.6</v>
      </c>
      <c r="H61" s="187">
        <v>6.4</v>
      </c>
      <c r="I61" s="188">
        <v>0</v>
      </c>
      <c r="J61" s="187">
        <v>0</v>
      </c>
      <c r="K61" s="188">
        <v>2.2999999999999998</v>
      </c>
      <c r="L61" s="183">
        <v>0</v>
      </c>
      <c r="M61" s="188">
        <v>0</v>
      </c>
      <c r="N61" s="189">
        <v>0</v>
      </c>
      <c r="O61" s="221">
        <v>36.700000000000003</v>
      </c>
      <c r="P61" s="221">
        <v>18.600000000000001</v>
      </c>
    </row>
    <row r="62" spans="2:16" x14ac:dyDescent="0.25">
      <c r="B62" s="20" t="s">
        <v>15</v>
      </c>
      <c r="C62" s="186">
        <v>0.1</v>
      </c>
      <c r="D62" s="187">
        <v>0.1</v>
      </c>
      <c r="E62" s="188">
        <v>3</v>
      </c>
      <c r="F62" s="187">
        <v>1</v>
      </c>
      <c r="G62" s="188">
        <v>-0.1</v>
      </c>
      <c r="H62" s="187">
        <v>10.7</v>
      </c>
      <c r="I62" s="188">
        <v>0</v>
      </c>
      <c r="J62" s="187">
        <v>0</v>
      </c>
      <c r="K62" s="188">
        <v>0</v>
      </c>
      <c r="L62" s="183">
        <v>0</v>
      </c>
      <c r="M62" s="188">
        <v>0</v>
      </c>
      <c r="N62" s="189">
        <v>0</v>
      </c>
      <c r="O62" s="221">
        <v>3.1</v>
      </c>
      <c r="P62" s="221">
        <v>11.9</v>
      </c>
    </row>
    <row r="63" spans="2:16" x14ac:dyDescent="0.25">
      <c r="B63" s="20" t="s">
        <v>49</v>
      </c>
      <c r="C63" s="190">
        <v>0</v>
      </c>
      <c r="D63" s="191">
        <v>0</v>
      </c>
      <c r="E63" s="192">
        <v>0</v>
      </c>
      <c r="F63" s="191">
        <v>0</v>
      </c>
      <c r="G63" s="192">
        <v>0</v>
      </c>
      <c r="H63" s="191">
        <v>0</v>
      </c>
      <c r="I63" s="192">
        <v>0</v>
      </c>
      <c r="J63" s="191">
        <v>0</v>
      </c>
      <c r="K63" s="192">
        <v>0</v>
      </c>
      <c r="L63" s="191">
        <v>0</v>
      </c>
      <c r="M63" s="192">
        <v>0</v>
      </c>
      <c r="N63" s="193">
        <v>0</v>
      </c>
      <c r="O63" s="221">
        <v>0</v>
      </c>
      <c r="P63" s="221">
        <v>0</v>
      </c>
    </row>
    <row r="64" spans="2:16" x14ac:dyDescent="0.25">
      <c r="B64" s="6" t="s">
        <v>168</v>
      </c>
      <c r="C64" s="177">
        <v>0.2</v>
      </c>
      <c r="D64" s="178">
        <v>0.1</v>
      </c>
      <c r="E64" s="179">
        <v>8.8000000000000007</v>
      </c>
      <c r="F64" s="178">
        <v>7.3</v>
      </c>
      <c r="G64" s="179">
        <v>54.5</v>
      </c>
      <c r="H64" s="178">
        <v>17.100000000000001</v>
      </c>
      <c r="I64" s="179">
        <v>0</v>
      </c>
      <c r="J64" s="178">
        <v>0</v>
      </c>
      <c r="K64" s="179">
        <v>0.2</v>
      </c>
      <c r="L64" s="178">
        <v>0</v>
      </c>
      <c r="M64" s="179">
        <v>0</v>
      </c>
      <c r="N64" s="180">
        <v>0</v>
      </c>
      <c r="O64" s="221">
        <v>63.6</v>
      </c>
      <c r="P64" s="221">
        <v>24.5</v>
      </c>
    </row>
    <row r="65" spans="1:16" x14ac:dyDescent="0.25">
      <c r="B65" s="16" t="s">
        <v>16</v>
      </c>
      <c r="C65" s="182">
        <v>0</v>
      </c>
      <c r="D65" s="183">
        <v>0</v>
      </c>
      <c r="E65" s="182">
        <v>8.8000000000000007</v>
      </c>
      <c r="F65" s="183">
        <v>7.3</v>
      </c>
      <c r="G65" s="182">
        <v>0</v>
      </c>
      <c r="H65" s="183">
        <v>0</v>
      </c>
      <c r="I65" s="182">
        <v>0</v>
      </c>
      <c r="J65" s="183">
        <v>0</v>
      </c>
      <c r="K65" s="182">
        <v>0</v>
      </c>
      <c r="L65" s="183">
        <v>0</v>
      </c>
      <c r="M65" s="182">
        <v>0</v>
      </c>
      <c r="N65" s="185">
        <v>0</v>
      </c>
      <c r="O65" s="221">
        <v>8.8000000000000007</v>
      </c>
      <c r="P65" s="221">
        <v>7.3</v>
      </c>
    </row>
    <row r="66" spans="1:16" x14ac:dyDescent="0.25">
      <c r="B66" s="20" t="s">
        <v>17</v>
      </c>
      <c r="C66" s="186">
        <v>0</v>
      </c>
      <c r="D66" s="187">
        <v>0</v>
      </c>
      <c r="E66" s="186">
        <v>0</v>
      </c>
      <c r="F66" s="187">
        <v>0</v>
      </c>
      <c r="G66" s="186">
        <v>21</v>
      </c>
      <c r="H66" s="187">
        <v>0</v>
      </c>
      <c r="I66" s="186">
        <v>0</v>
      </c>
      <c r="J66" s="187">
        <v>0</v>
      </c>
      <c r="K66" s="186">
        <v>0</v>
      </c>
      <c r="L66" s="187">
        <v>0</v>
      </c>
      <c r="M66" s="186">
        <v>0</v>
      </c>
      <c r="N66" s="189">
        <v>0</v>
      </c>
      <c r="O66" s="221">
        <v>21</v>
      </c>
      <c r="P66" s="221">
        <v>0</v>
      </c>
    </row>
    <row r="67" spans="1:16" x14ac:dyDescent="0.25">
      <c r="B67" s="20" t="s">
        <v>49</v>
      </c>
      <c r="C67" s="190">
        <v>0.2</v>
      </c>
      <c r="D67" s="191">
        <v>0.1</v>
      </c>
      <c r="E67" s="192">
        <v>0</v>
      </c>
      <c r="F67" s="191">
        <v>0</v>
      </c>
      <c r="G67" s="192">
        <v>33.5</v>
      </c>
      <c r="H67" s="191">
        <v>17.100000000000001</v>
      </c>
      <c r="I67" s="192">
        <v>0</v>
      </c>
      <c r="J67" s="191">
        <v>0</v>
      </c>
      <c r="K67" s="192">
        <v>0.2</v>
      </c>
      <c r="L67" s="191">
        <v>0</v>
      </c>
      <c r="M67" s="192">
        <v>0</v>
      </c>
      <c r="N67" s="193">
        <v>0</v>
      </c>
      <c r="O67" s="221">
        <v>33.799999999999997</v>
      </c>
      <c r="P67" s="221">
        <v>17.2</v>
      </c>
    </row>
    <row r="68" spans="1:16" x14ac:dyDescent="0.25">
      <c r="B68" s="6" t="s">
        <v>18</v>
      </c>
      <c r="C68" s="177">
        <v>0</v>
      </c>
      <c r="D68" s="178">
        <v>0</v>
      </c>
      <c r="E68" s="179">
        <v>0</v>
      </c>
      <c r="F68" s="178">
        <v>0</v>
      </c>
      <c r="G68" s="179">
        <v>283.3</v>
      </c>
      <c r="H68" s="178">
        <v>387.5</v>
      </c>
      <c r="I68" s="179">
        <v>0</v>
      </c>
      <c r="J68" s="178">
        <v>0</v>
      </c>
      <c r="K68" s="179">
        <v>8.4</v>
      </c>
      <c r="L68" s="178">
        <v>0</v>
      </c>
      <c r="M68" s="179">
        <v>0</v>
      </c>
      <c r="N68" s="180">
        <v>0</v>
      </c>
      <c r="O68" s="221">
        <v>291.7</v>
      </c>
      <c r="P68" s="221">
        <v>387.5</v>
      </c>
    </row>
    <row r="69" spans="1:16" x14ac:dyDescent="0.25">
      <c r="B69" s="6" t="s">
        <v>21</v>
      </c>
      <c r="C69" s="177">
        <v>0</v>
      </c>
      <c r="D69" s="178">
        <v>0</v>
      </c>
      <c r="E69" s="179">
        <v>0</v>
      </c>
      <c r="F69" s="178">
        <v>0</v>
      </c>
      <c r="G69" s="179">
        <v>80.7</v>
      </c>
      <c r="H69" s="178">
        <v>1</v>
      </c>
      <c r="I69" s="179">
        <v>0</v>
      </c>
      <c r="J69" s="178">
        <v>0</v>
      </c>
      <c r="K69" s="179">
        <v>0.3</v>
      </c>
      <c r="L69" s="178">
        <v>0</v>
      </c>
      <c r="M69" s="179">
        <v>0</v>
      </c>
      <c r="N69" s="180">
        <v>0</v>
      </c>
      <c r="O69" s="221">
        <v>81</v>
      </c>
      <c r="P69" s="221">
        <v>1</v>
      </c>
    </row>
    <row r="70" spans="1:16" x14ac:dyDescent="0.25">
      <c r="B70" s="6" t="s">
        <v>49</v>
      </c>
      <c r="C70" s="177">
        <v>0</v>
      </c>
      <c r="D70" s="178">
        <v>0</v>
      </c>
      <c r="E70" s="179">
        <v>0</v>
      </c>
      <c r="F70" s="178">
        <v>0</v>
      </c>
      <c r="G70" s="179">
        <v>1.8</v>
      </c>
      <c r="H70" s="178">
        <v>1</v>
      </c>
      <c r="I70" s="179">
        <v>0</v>
      </c>
      <c r="J70" s="178">
        <v>0</v>
      </c>
      <c r="K70" s="179">
        <v>11.6</v>
      </c>
      <c r="L70" s="178">
        <v>8.6</v>
      </c>
      <c r="M70" s="179">
        <v>0</v>
      </c>
      <c r="N70" s="180">
        <v>0</v>
      </c>
      <c r="O70" s="221">
        <v>13.4</v>
      </c>
      <c r="P70" s="221">
        <v>9.6</v>
      </c>
    </row>
    <row r="71" spans="1:16" x14ac:dyDescent="0.25">
      <c r="B71" s="79" t="s">
        <v>48</v>
      </c>
      <c r="C71" s="194">
        <v>8.1</v>
      </c>
      <c r="D71" s="194">
        <v>12.4</v>
      </c>
      <c r="E71" s="194">
        <v>347.3</v>
      </c>
      <c r="F71" s="194">
        <v>224.7</v>
      </c>
      <c r="G71" s="194">
        <v>755.5</v>
      </c>
      <c r="H71" s="194">
        <v>509.4</v>
      </c>
      <c r="I71" s="194">
        <v>0</v>
      </c>
      <c r="J71" s="194">
        <v>0</v>
      </c>
      <c r="K71" s="194">
        <v>34.1</v>
      </c>
      <c r="L71" s="194">
        <v>15</v>
      </c>
      <c r="M71" s="194">
        <v>5.3</v>
      </c>
      <c r="N71" s="195">
        <v>0.4</v>
      </c>
      <c r="O71" s="222">
        <v>1150.4000000000001</v>
      </c>
      <c r="P71" s="223">
        <v>761.8</v>
      </c>
    </row>
    <row r="72" spans="1:16" x14ac:dyDescent="0.25">
      <c r="B72" s="268" t="s">
        <v>181</v>
      </c>
      <c r="C72" s="269"/>
      <c r="D72" s="269"/>
      <c r="E72" s="269"/>
      <c r="F72" s="269"/>
      <c r="G72" s="269"/>
      <c r="H72" s="269"/>
      <c r="I72" s="269"/>
      <c r="J72" s="269"/>
      <c r="K72" s="269"/>
      <c r="L72" s="269"/>
      <c r="M72" s="269"/>
      <c r="N72" s="269"/>
      <c r="O72" s="269"/>
      <c r="P72" s="269"/>
    </row>
    <row r="73" spans="1:16" x14ac:dyDescent="0.25">
      <c r="B73" s="269"/>
      <c r="C73" s="269"/>
      <c r="D73" s="269"/>
      <c r="E73" s="269"/>
      <c r="F73" s="269"/>
      <c r="G73" s="269"/>
      <c r="H73" s="269"/>
      <c r="I73" s="269"/>
      <c r="J73" s="269"/>
      <c r="K73" s="269"/>
      <c r="L73" s="269"/>
      <c r="M73" s="269"/>
      <c r="N73" s="269"/>
      <c r="O73" s="269"/>
      <c r="P73" s="269"/>
    </row>
    <row r="74" spans="1:16" x14ac:dyDescent="0.25">
      <c r="A74" s="80"/>
      <c r="B74" s="76" t="s">
        <v>183</v>
      </c>
      <c r="C74" s="81"/>
      <c r="D74" s="81"/>
      <c r="E74" s="81"/>
      <c r="F74" s="81"/>
      <c r="G74" s="81"/>
      <c r="H74" s="81"/>
      <c r="I74" s="81"/>
      <c r="J74" s="81"/>
      <c r="K74" s="81"/>
    </row>
    <row r="75" spans="1:16" x14ac:dyDescent="0.25">
      <c r="B75" s="74"/>
    </row>
    <row r="76" spans="1:16" ht="39.950000000000003" customHeight="1" x14ac:dyDescent="0.25">
      <c r="C76" s="259" t="s">
        <v>74</v>
      </c>
      <c r="D76" s="260"/>
      <c r="E76" s="259" t="s">
        <v>75</v>
      </c>
      <c r="F76" s="260"/>
      <c r="G76" s="259" t="s">
        <v>182</v>
      </c>
      <c r="H76" s="260"/>
      <c r="I76" s="259" t="s">
        <v>76</v>
      </c>
      <c r="J76" s="260"/>
      <c r="K76" s="274" t="s">
        <v>77</v>
      </c>
      <c r="L76" s="275"/>
      <c r="M76" s="274" t="s">
        <v>78</v>
      </c>
      <c r="N76" s="275"/>
      <c r="O76" s="276" t="s">
        <v>48</v>
      </c>
      <c r="P76" s="277"/>
    </row>
    <row r="77" spans="1:16" x14ac:dyDescent="0.25">
      <c r="B77" s="4"/>
      <c r="C77" s="5" t="str">
        <f>+C54</f>
        <v>1Q 2019</v>
      </c>
      <c r="D77" s="5" t="str">
        <f t="shared" ref="D77:N77" si="3">+D54</f>
        <v>1Q 2018</v>
      </c>
      <c r="E77" s="5" t="str">
        <f t="shared" si="3"/>
        <v>1Q 2019</v>
      </c>
      <c r="F77" s="5" t="str">
        <f t="shared" si="3"/>
        <v>1Q 2018</v>
      </c>
      <c r="G77" s="5" t="str">
        <f t="shared" si="3"/>
        <v>1Q 2019</v>
      </c>
      <c r="H77" s="5" t="str">
        <f t="shared" si="3"/>
        <v>1Q 2018</v>
      </c>
      <c r="I77" s="5" t="str">
        <f t="shared" si="3"/>
        <v>1Q 2019</v>
      </c>
      <c r="J77" s="5" t="str">
        <f t="shared" si="3"/>
        <v>1Q 2018</v>
      </c>
      <c r="K77" s="5" t="str">
        <f t="shared" si="3"/>
        <v>1Q 2019</v>
      </c>
      <c r="L77" s="5" t="str">
        <f t="shared" si="3"/>
        <v>1Q 2018</v>
      </c>
      <c r="M77" s="5" t="str">
        <f t="shared" si="3"/>
        <v>1Q 2019</v>
      </c>
      <c r="N77" s="5" t="str">
        <f t="shared" si="3"/>
        <v>1Q 2018</v>
      </c>
      <c r="O77" s="199" t="str">
        <f t="shared" ref="O77:P77" si="4">+M77</f>
        <v>1Q 2019</v>
      </c>
      <c r="P77" s="199" t="str">
        <f t="shared" si="4"/>
        <v>1Q 2018</v>
      </c>
    </row>
    <row r="78" spans="1:16" x14ac:dyDescent="0.25">
      <c r="B78" s="6" t="s">
        <v>8</v>
      </c>
      <c r="C78" s="177">
        <v>17.399999999999999</v>
      </c>
      <c r="D78" s="178">
        <v>6.7</v>
      </c>
      <c r="E78" s="179">
        <v>98.5</v>
      </c>
      <c r="F78" s="178">
        <v>98</v>
      </c>
      <c r="G78" s="179">
        <v>15</v>
      </c>
      <c r="H78" s="178">
        <v>14.2</v>
      </c>
      <c r="I78" s="179">
        <v>0</v>
      </c>
      <c r="J78" s="178">
        <v>0</v>
      </c>
      <c r="K78" s="179">
        <v>0</v>
      </c>
      <c r="L78" s="178">
        <v>0</v>
      </c>
      <c r="M78" s="179">
        <v>2.9</v>
      </c>
      <c r="N78" s="180">
        <v>3</v>
      </c>
      <c r="O78" s="221">
        <v>133.9</v>
      </c>
      <c r="P78" s="221">
        <v>122</v>
      </c>
    </row>
    <row r="79" spans="1:16" x14ac:dyDescent="0.25">
      <c r="B79" s="6" t="s">
        <v>9</v>
      </c>
      <c r="C79" s="177">
        <v>29</v>
      </c>
      <c r="D79" s="178">
        <v>24.8</v>
      </c>
      <c r="E79" s="179">
        <v>55.7</v>
      </c>
      <c r="F79" s="178">
        <v>54.9</v>
      </c>
      <c r="G79" s="179">
        <v>14.7</v>
      </c>
      <c r="H79" s="178">
        <v>4</v>
      </c>
      <c r="I79" s="179">
        <v>0</v>
      </c>
      <c r="J79" s="178">
        <v>0</v>
      </c>
      <c r="K79" s="179">
        <v>0</v>
      </c>
      <c r="L79" s="178">
        <v>0</v>
      </c>
      <c r="M79" s="179">
        <v>4.3</v>
      </c>
      <c r="N79" s="180">
        <v>1.2</v>
      </c>
      <c r="O79" s="221">
        <v>103.7</v>
      </c>
      <c r="P79" s="221">
        <v>85</v>
      </c>
    </row>
    <row r="80" spans="1:16" x14ac:dyDescent="0.25">
      <c r="B80" s="6" t="s">
        <v>10</v>
      </c>
      <c r="C80" s="177">
        <v>14</v>
      </c>
      <c r="D80" s="178">
        <v>19.2</v>
      </c>
      <c r="E80" s="179">
        <v>85.1</v>
      </c>
      <c r="F80" s="178">
        <v>63.3</v>
      </c>
      <c r="G80" s="179">
        <v>11.9</v>
      </c>
      <c r="H80" s="178">
        <v>11.5</v>
      </c>
      <c r="I80" s="179">
        <v>1.8</v>
      </c>
      <c r="J80" s="178">
        <v>0</v>
      </c>
      <c r="K80" s="179">
        <v>0.9</v>
      </c>
      <c r="L80" s="178">
        <v>0</v>
      </c>
      <c r="M80" s="179">
        <v>-0.7</v>
      </c>
      <c r="N80" s="180">
        <v>0.9</v>
      </c>
      <c r="O80" s="221">
        <v>113</v>
      </c>
      <c r="P80" s="221">
        <v>94.9</v>
      </c>
    </row>
    <row r="81" spans="2:16" x14ac:dyDescent="0.25">
      <c r="B81" s="16" t="s">
        <v>11</v>
      </c>
      <c r="C81" s="182">
        <v>3.2</v>
      </c>
      <c r="D81" s="183">
        <v>6.2</v>
      </c>
      <c r="E81" s="184">
        <v>17.899999999999999</v>
      </c>
      <c r="F81" s="183">
        <v>12.5</v>
      </c>
      <c r="G81" s="184">
        <v>0.2</v>
      </c>
      <c r="H81" s="183">
        <v>0.2</v>
      </c>
      <c r="I81" s="184">
        <v>0</v>
      </c>
      <c r="J81" s="183">
        <v>0</v>
      </c>
      <c r="K81" s="184">
        <v>0</v>
      </c>
      <c r="L81" s="183">
        <v>0</v>
      </c>
      <c r="M81" s="184">
        <v>0</v>
      </c>
      <c r="N81" s="185">
        <v>0</v>
      </c>
      <c r="O81" s="221">
        <v>21.3</v>
      </c>
      <c r="P81" s="221">
        <v>18.8</v>
      </c>
    </row>
    <row r="82" spans="2:16" x14ac:dyDescent="0.25">
      <c r="B82" s="20" t="s">
        <v>12</v>
      </c>
      <c r="C82" s="186">
        <v>0.5</v>
      </c>
      <c r="D82" s="187">
        <v>2.1</v>
      </c>
      <c r="E82" s="188">
        <v>46.1</v>
      </c>
      <c r="F82" s="187">
        <v>26.6</v>
      </c>
      <c r="G82" s="188">
        <v>2</v>
      </c>
      <c r="H82" s="187">
        <v>1.5</v>
      </c>
      <c r="I82" s="188">
        <v>1.8</v>
      </c>
      <c r="J82" s="187">
        <v>0</v>
      </c>
      <c r="K82" s="188">
        <v>0.9</v>
      </c>
      <c r="L82" s="187">
        <v>0</v>
      </c>
      <c r="M82" s="188">
        <v>-0.8</v>
      </c>
      <c r="N82" s="189">
        <v>0.8</v>
      </c>
      <c r="O82" s="221">
        <v>50.5</v>
      </c>
      <c r="P82" s="221">
        <v>31</v>
      </c>
    </row>
    <row r="83" spans="2:16" x14ac:dyDescent="0.25">
      <c r="B83" s="20" t="s">
        <v>13</v>
      </c>
      <c r="C83" s="186">
        <v>2.4</v>
      </c>
      <c r="D83" s="187">
        <v>9</v>
      </c>
      <c r="E83" s="188">
        <v>6.1</v>
      </c>
      <c r="F83" s="187">
        <v>4.9000000000000004</v>
      </c>
      <c r="G83" s="188">
        <v>4.5999999999999996</v>
      </c>
      <c r="H83" s="187">
        <v>3.7</v>
      </c>
      <c r="I83" s="188">
        <v>0</v>
      </c>
      <c r="J83" s="187">
        <v>0</v>
      </c>
      <c r="K83" s="188">
        <v>0</v>
      </c>
      <c r="L83" s="187">
        <v>0</v>
      </c>
      <c r="M83" s="188">
        <v>0.1</v>
      </c>
      <c r="N83" s="189">
        <v>0.1</v>
      </c>
      <c r="O83" s="221">
        <v>13.2</v>
      </c>
      <c r="P83" s="221">
        <v>17.600000000000001</v>
      </c>
    </row>
    <row r="84" spans="2:16" x14ac:dyDescent="0.25">
      <c r="B84" s="20" t="s">
        <v>14</v>
      </c>
      <c r="C84" s="186">
        <v>5.5</v>
      </c>
      <c r="D84" s="187">
        <v>0.7</v>
      </c>
      <c r="E84" s="188">
        <v>12.3</v>
      </c>
      <c r="F84" s="187">
        <v>9.6</v>
      </c>
      <c r="G84" s="188">
        <v>1.8</v>
      </c>
      <c r="H84" s="187">
        <v>3.9</v>
      </c>
      <c r="I84" s="188">
        <v>0</v>
      </c>
      <c r="J84" s="187">
        <v>0</v>
      </c>
      <c r="K84" s="188">
        <v>0</v>
      </c>
      <c r="L84" s="187">
        <v>0</v>
      </c>
      <c r="M84" s="188">
        <v>0</v>
      </c>
      <c r="N84" s="189">
        <v>0</v>
      </c>
      <c r="O84" s="221">
        <v>19.600000000000001</v>
      </c>
      <c r="P84" s="221">
        <v>14.3</v>
      </c>
    </row>
    <row r="85" spans="2:16" x14ac:dyDescent="0.25">
      <c r="B85" s="20" t="s">
        <v>15</v>
      </c>
      <c r="C85" s="186">
        <v>2.4</v>
      </c>
      <c r="D85" s="187">
        <v>1.2</v>
      </c>
      <c r="E85" s="188">
        <v>2.7</v>
      </c>
      <c r="F85" s="187">
        <v>9.8000000000000007</v>
      </c>
      <c r="G85" s="188">
        <v>3.3</v>
      </c>
      <c r="H85" s="187">
        <v>2.1</v>
      </c>
      <c r="I85" s="188">
        <v>0</v>
      </c>
      <c r="J85" s="187">
        <v>0</v>
      </c>
      <c r="K85" s="188">
        <v>0</v>
      </c>
      <c r="L85" s="187">
        <v>0</v>
      </c>
      <c r="M85" s="188">
        <v>0</v>
      </c>
      <c r="N85" s="189">
        <v>0</v>
      </c>
      <c r="O85" s="221">
        <v>8.4</v>
      </c>
      <c r="P85" s="221">
        <v>13.1</v>
      </c>
    </row>
    <row r="86" spans="2:16" x14ac:dyDescent="0.25">
      <c r="B86" s="20" t="s">
        <v>49</v>
      </c>
      <c r="C86" s="190">
        <v>0</v>
      </c>
      <c r="D86" s="191">
        <v>0</v>
      </c>
      <c r="E86" s="192">
        <v>0</v>
      </c>
      <c r="F86" s="191">
        <v>0</v>
      </c>
      <c r="G86" s="192">
        <v>0</v>
      </c>
      <c r="H86" s="191">
        <v>0.1</v>
      </c>
      <c r="I86" s="192">
        <v>0</v>
      </c>
      <c r="J86" s="191">
        <v>0</v>
      </c>
      <c r="K86" s="192">
        <v>0</v>
      </c>
      <c r="L86" s="191">
        <v>0</v>
      </c>
      <c r="M86" s="192">
        <v>0</v>
      </c>
      <c r="N86" s="193">
        <v>0</v>
      </c>
      <c r="O86" s="221">
        <v>0</v>
      </c>
      <c r="P86" s="221">
        <v>0.1</v>
      </c>
    </row>
    <row r="87" spans="2:16" x14ac:dyDescent="0.25">
      <c r="B87" s="6" t="s">
        <v>168</v>
      </c>
      <c r="C87" s="177">
        <v>12.4</v>
      </c>
      <c r="D87" s="178">
        <v>7.8</v>
      </c>
      <c r="E87" s="179">
        <v>8.1</v>
      </c>
      <c r="F87" s="178">
        <v>5.3</v>
      </c>
      <c r="G87" s="179">
        <v>0.3</v>
      </c>
      <c r="H87" s="178">
        <v>0.4</v>
      </c>
      <c r="I87" s="179">
        <v>0</v>
      </c>
      <c r="J87" s="178">
        <v>0</v>
      </c>
      <c r="K87" s="179">
        <v>0</v>
      </c>
      <c r="L87" s="178">
        <v>0</v>
      </c>
      <c r="M87" s="179">
        <v>0.4</v>
      </c>
      <c r="N87" s="180">
        <v>0.1</v>
      </c>
      <c r="O87" s="221">
        <v>21.2</v>
      </c>
      <c r="P87" s="221">
        <v>13.6</v>
      </c>
    </row>
    <row r="88" spans="2:16" x14ac:dyDescent="0.25">
      <c r="B88" s="16" t="s">
        <v>16</v>
      </c>
      <c r="C88" s="182">
        <v>0</v>
      </c>
      <c r="D88" s="183">
        <v>0</v>
      </c>
      <c r="E88" s="182">
        <v>8.1</v>
      </c>
      <c r="F88" s="183">
        <v>5.3</v>
      </c>
      <c r="G88" s="182">
        <v>0.1</v>
      </c>
      <c r="H88" s="183">
        <v>0.1</v>
      </c>
      <c r="I88" s="182">
        <v>0</v>
      </c>
      <c r="J88" s="183">
        <v>0</v>
      </c>
      <c r="K88" s="182">
        <v>0</v>
      </c>
      <c r="L88" s="183">
        <v>0</v>
      </c>
      <c r="M88" s="182">
        <v>0.4</v>
      </c>
      <c r="N88" s="185">
        <v>0.1</v>
      </c>
      <c r="O88" s="221">
        <v>8.6</v>
      </c>
      <c r="P88" s="221">
        <v>5.6</v>
      </c>
    </row>
    <row r="89" spans="2:16" x14ac:dyDescent="0.25">
      <c r="B89" s="20" t="s">
        <v>17</v>
      </c>
      <c r="C89" s="186">
        <v>12.4</v>
      </c>
      <c r="D89" s="187">
        <v>7.8</v>
      </c>
      <c r="E89" s="186">
        <v>0</v>
      </c>
      <c r="F89" s="187">
        <v>0</v>
      </c>
      <c r="G89" s="186">
        <v>0</v>
      </c>
      <c r="H89" s="187">
        <v>0</v>
      </c>
      <c r="I89" s="186">
        <v>0</v>
      </c>
      <c r="J89" s="187">
        <v>0</v>
      </c>
      <c r="K89" s="186">
        <v>0</v>
      </c>
      <c r="L89" s="187">
        <v>0</v>
      </c>
      <c r="M89" s="186">
        <v>0</v>
      </c>
      <c r="N89" s="189">
        <v>0</v>
      </c>
      <c r="O89" s="221">
        <v>12.4</v>
      </c>
      <c r="P89" s="221">
        <v>7.8</v>
      </c>
    </row>
    <row r="90" spans="2:16" x14ac:dyDescent="0.25">
      <c r="B90" s="20" t="s">
        <v>49</v>
      </c>
      <c r="C90" s="190">
        <v>0</v>
      </c>
      <c r="D90" s="191">
        <v>0</v>
      </c>
      <c r="E90" s="192">
        <v>0</v>
      </c>
      <c r="F90" s="191">
        <v>0</v>
      </c>
      <c r="G90" s="192">
        <v>0.2</v>
      </c>
      <c r="H90" s="191">
        <v>0.3</v>
      </c>
      <c r="I90" s="192">
        <v>0</v>
      </c>
      <c r="J90" s="191">
        <v>0</v>
      </c>
      <c r="K90" s="192">
        <v>0</v>
      </c>
      <c r="L90" s="191">
        <v>0</v>
      </c>
      <c r="M90" s="192">
        <v>0</v>
      </c>
      <c r="N90" s="193">
        <v>0</v>
      </c>
      <c r="O90" s="221">
        <v>0.2</v>
      </c>
      <c r="P90" s="221">
        <v>0.3</v>
      </c>
    </row>
    <row r="91" spans="2:16" x14ac:dyDescent="0.25">
      <c r="B91" s="6" t="s">
        <v>18</v>
      </c>
      <c r="C91" s="177">
        <v>0</v>
      </c>
      <c r="D91" s="178">
        <v>0</v>
      </c>
      <c r="E91" s="179">
        <v>0</v>
      </c>
      <c r="F91" s="178">
        <v>0</v>
      </c>
      <c r="G91" s="179">
        <v>2.8</v>
      </c>
      <c r="H91" s="178">
        <v>4</v>
      </c>
      <c r="I91" s="179">
        <v>0</v>
      </c>
      <c r="J91" s="178">
        <v>0</v>
      </c>
      <c r="K91" s="179">
        <v>0</v>
      </c>
      <c r="L91" s="178">
        <v>0</v>
      </c>
      <c r="M91" s="179">
        <v>0</v>
      </c>
      <c r="N91" s="180">
        <v>0</v>
      </c>
      <c r="O91" s="221">
        <v>2.8</v>
      </c>
      <c r="P91" s="221">
        <v>4</v>
      </c>
    </row>
    <row r="92" spans="2:16" x14ac:dyDescent="0.25">
      <c r="B92" s="6" t="s">
        <v>21</v>
      </c>
      <c r="C92" s="177">
        <v>0</v>
      </c>
      <c r="D92" s="178">
        <v>0</v>
      </c>
      <c r="E92" s="179">
        <v>0</v>
      </c>
      <c r="F92" s="178">
        <v>0</v>
      </c>
      <c r="G92" s="179">
        <v>0.5</v>
      </c>
      <c r="H92" s="178">
        <v>0.5</v>
      </c>
      <c r="I92" s="179">
        <v>0</v>
      </c>
      <c r="J92" s="178">
        <v>0</v>
      </c>
      <c r="K92" s="179">
        <v>0</v>
      </c>
      <c r="L92" s="178">
        <v>0</v>
      </c>
      <c r="M92" s="179">
        <v>0</v>
      </c>
      <c r="N92" s="180">
        <v>0</v>
      </c>
      <c r="O92" s="221">
        <v>0.5</v>
      </c>
      <c r="P92" s="221">
        <v>0.6</v>
      </c>
    </row>
    <row r="93" spans="2:16" x14ac:dyDescent="0.25">
      <c r="B93" s="82" t="s">
        <v>49</v>
      </c>
      <c r="C93" s="177">
        <v>0</v>
      </c>
      <c r="D93" s="178">
        <v>0</v>
      </c>
      <c r="E93" s="179">
        <v>0</v>
      </c>
      <c r="F93" s="178">
        <v>0</v>
      </c>
      <c r="G93" s="179">
        <v>1.8</v>
      </c>
      <c r="H93" s="178">
        <v>4.8</v>
      </c>
      <c r="I93" s="179">
        <v>0</v>
      </c>
      <c r="J93" s="178">
        <v>0</v>
      </c>
      <c r="K93" s="179">
        <v>0</v>
      </c>
      <c r="L93" s="178">
        <v>0</v>
      </c>
      <c r="M93" s="179">
        <v>4</v>
      </c>
      <c r="N93" s="180">
        <v>5.7</v>
      </c>
      <c r="O93" s="221">
        <v>5.8</v>
      </c>
      <c r="P93" s="221">
        <v>10.6</v>
      </c>
    </row>
    <row r="94" spans="2:16" x14ac:dyDescent="0.25">
      <c r="B94" s="79" t="s">
        <v>48</v>
      </c>
      <c r="C94" s="194">
        <v>72.8</v>
      </c>
      <c r="D94" s="194">
        <v>58.5</v>
      </c>
      <c r="E94" s="194">
        <v>247.5</v>
      </c>
      <c r="F94" s="194">
        <v>221.5</v>
      </c>
      <c r="G94" s="194">
        <v>46.9</v>
      </c>
      <c r="H94" s="194">
        <v>39.5</v>
      </c>
      <c r="I94" s="194">
        <v>1.8</v>
      </c>
      <c r="J94" s="194">
        <v>0</v>
      </c>
      <c r="K94" s="194">
        <v>0.8</v>
      </c>
      <c r="L94" s="194">
        <v>0</v>
      </c>
      <c r="M94" s="194">
        <v>10.9</v>
      </c>
      <c r="N94" s="195">
        <v>11</v>
      </c>
      <c r="O94" s="222">
        <v>380.8</v>
      </c>
      <c r="P94" s="223">
        <v>330.5</v>
      </c>
    </row>
    <row r="95" spans="2:16" x14ac:dyDescent="0.25">
      <c r="B95" s="268" t="s">
        <v>184</v>
      </c>
      <c r="C95" s="269"/>
      <c r="D95" s="269"/>
      <c r="E95" s="269"/>
      <c r="F95" s="269"/>
      <c r="G95" s="269"/>
      <c r="H95" s="269"/>
      <c r="I95" s="269"/>
      <c r="J95" s="269"/>
      <c r="K95" s="269"/>
      <c r="L95" s="269"/>
      <c r="M95" s="269"/>
      <c r="N95" s="269"/>
      <c r="O95" s="269"/>
      <c r="P95" s="269"/>
    </row>
    <row r="96" spans="2:16" x14ac:dyDescent="0.25">
      <c r="B96" s="269"/>
      <c r="C96" s="269"/>
      <c r="D96" s="269"/>
      <c r="E96" s="269"/>
      <c r="F96" s="269"/>
      <c r="G96" s="269"/>
      <c r="H96" s="269"/>
      <c r="I96" s="269"/>
      <c r="J96" s="269"/>
      <c r="K96" s="269"/>
      <c r="L96" s="269"/>
      <c r="M96" s="269"/>
      <c r="N96" s="269"/>
      <c r="O96" s="269"/>
      <c r="P96" s="269"/>
    </row>
    <row r="97" spans="2:16" x14ac:dyDescent="0.25">
      <c r="B97" s="74" t="s">
        <v>185</v>
      </c>
      <c r="C97" s="81"/>
      <c r="D97" s="81"/>
      <c r="E97" s="81"/>
      <c r="F97" s="81"/>
      <c r="G97" s="81"/>
      <c r="H97" s="81"/>
      <c r="I97" s="81"/>
      <c r="J97" s="81"/>
      <c r="K97" s="81"/>
    </row>
    <row r="99" spans="2:16" ht="39.950000000000003" customHeight="1" x14ac:dyDescent="0.25">
      <c r="C99" s="259" t="s">
        <v>74</v>
      </c>
      <c r="D99" s="260"/>
      <c r="E99" s="259" t="s">
        <v>75</v>
      </c>
      <c r="F99" s="260"/>
      <c r="G99" s="259" t="s">
        <v>182</v>
      </c>
      <c r="H99" s="260"/>
      <c r="I99" s="259" t="s">
        <v>76</v>
      </c>
      <c r="J99" s="260"/>
      <c r="K99" s="274" t="s">
        <v>77</v>
      </c>
      <c r="L99" s="275"/>
      <c r="M99" s="274" t="s">
        <v>78</v>
      </c>
      <c r="N99" s="275"/>
      <c r="O99" s="276" t="s">
        <v>48</v>
      </c>
      <c r="P99" s="277"/>
    </row>
    <row r="100" spans="2:16" x14ac:dyDescent="0.25">
      <c r="B100" s="4"/>
      <c r="C100" s="5" t="str">
        <f>+C77</f>
        <v>1Q 2019</v>
      </c>
      <c r="D100" s="5" t="str">
        <f t="shared" ref="D100:N100" si="5">+D77</f>
        <v>1Q 2018</v>
      </c>
      <c r="E100" s="5" t="str">
        <f t="shared" si="5"/>
        <v>1Q 2019</v>
      </c>
      <c r="F100" s="5" t="str">
        <f t="shared" si="5"/>
        <v>1Q 2018</v>
      </c>
      <c r="G100" s="5" t="str">
        <f t="shared" si="5"/>
        <v>1Q 2019</v>
      </c>
      <c r="H100" s="5" t="str">
        <f t="shared" si="5"/>
        <v>1Q 2018</v>
      </c>
      <c r="I100" s="5" t="str">
        <f t="shared" si="5"/>
        <v>1Q 2019</v>
      </c>
      <c r="J100" s="5" t="str">
        <f t="shared" si="5"/>
        <v>1Q 2018</v>
      </c>
      <c r="K100" s="5" t="str">
        <f t="shared" si="5"/>
        <v>1Q 2019</v>
      </c>
      <c r="L100" s="5" t="str">
        <f t="shared" si="5"/>
        <v>1Q 2018</v>
      </c>
      <c r="M100" s="5" t="str">
        <f t="shared" si="5"/>
        <v>1Q 2019</v>
      </c>
      <c r="N100" s="5" t="str">
        <f t="shared" si="5"/>
        <v>1Q 2018</v>
      </c>
      <c r="O100" s="199" t="str">
        <f t="shared" ref="O100:P100" si="6">+M100</f>
        <v>1Q 2019</v>
      </c>
      <c r="P100" s="199" t="str">
        <f t="shared" si="6"/>
        <v>1Q 2018</v>
      </c>
    </row>
    <row r="101" spans="2:16" x14ac:dyDescent="0.25">
      <c r="B101" s="6" t="s">
        <v>8</v>
      </c>
      <c r="C101" s="177">
        <v>0</v>
      </c>
      <c r="D101" s="178">
        <v>0</v>
      </c>
      <c r="E101" s="179">
        <v>102.8</v>
      </c>
      <c r="F101" s="178">
        <v>94.6</v>
      </c>
      <c r="G101" s="179">
        <v>0</v>
      </c>
      <c r="H101" s="178">
        <v>0</v>
      </c>
      <c r="I101" s="179">
        <v>67.3</v>
      </c>
      <c r="J101" s="178">
        <v>45.1</v>
      </c>
      <c r="K101" s="179">
        <v>0.2</v>
      </c>
      <c r="L101" s="178">
        <v>1.3</v>
      </c>
      <c r="M101" s="179">
        <v>0</v>
      </c>
      <c r="N101" s="180">
        <v>0</v>
      </c>
      <c r="O101" s="221">
        <v>170.3</v>
      </c>
      <c r="P101" s="221">
        <v>141</v>
      </c>
    </row>
    <row r="102" spans="2:16" x14ac:dyDescent="0.25">
      <c r="B102" s="6" t="s">
        <v>9</v>
      </c>
      <c r="C102" s="177">
        <v>0</v>
      </c>
      <c r="D102" s="178">
        <v>0</v>
      </c>
      <c r="E102" s="179">
        <v>19.7</v>
      </c>
      <c r="F102" s="178">
        <v>33.6</v>
      </c>
      <c r="G102" s="179">
        <v>0</v>
      </c>
      <c r="H102" s="178">
        <v>0</v>
      </c>
      <c r="I102" s="179">
        <v>13.7</v>
      </c>
      <c r="J102" s="178">
        <v>13.7</v>
      </c>
      <c r="K102" s="179">
        <v>11.9</v>
      </c>
      <c r="L102" s="178">
        <v>0</v>
      </c>
      <c r="M102" s="179">
        <v>0</v>
      </c>
      <c r="N102" s="180">
        <v>0</v>
      </c>
      <c r="O102" s="221">
        <v>45.3</v>
      </c>
      <c r="P102" s="221">
        <v>47.2</v>
      </c>
    </row>
    <row r="103" spans="2:16" x14ac:dyDescent="0.25">
      <c r="B103" s="6" t="s">
        <v>10</v>
      </c>
      <c r="C103" s="177">
        <v>0</v>
      </c>
      <c r="D103" s="178">
        <v>0</v>
      </c>
      <c r="E103" s="179">
        <v>101.2</v>
      </c>
      <c r="F103" s="178">
        <v>80</v>
      </c>
      <c r="G103" s="179">
        <v>0</v>
      </c>
      <c r="H103" s="178">
        <v>0</v>
      </c>
      <c r="I103" s="179">
        <v>1.8</v>
      </c>
      <c r="J103" s="178">
        <v>0.8</v>
      </c>
      <c r="K103" s="179">
        <v>0.1</v>
      </c>
      <c r="L103" s="178">
        <v>0.1</v>
      </c>
      <c r="M103" s="179">
        <v>0</v>
      </c>
      <c r="N103" s="180">
        <v>0</v>
      </c>
      <c r="O103" s="221">
        <v>103.1</v>
      </c>
      <c r="P103" s="221">
        <v>80.8</v>
      </c>
    </row>
    <row r="104" spans="2:16" x14ac:dyDescent="0.25">
      <c r="B104" s="16" t="s">
        <v>11</v>
      </c>
      <c r="C104" s="182">
        <v>0</v>
      </c>
      <c r="D104" s="183">
        <v>0</v>
      </c>
      <c r="E104" s="184">
        <v>7.9</v>
      </c>
      <c r="F104" s="183">
        <v>4.3</v>
      </c>
      <c r="G104" s="184">
        <v>0</v>
      </c>
      <c r="H104" s="183">
        <v>0</v>
      </c>
      <c r="I104" s="184">
        <v>-0.4</v>
      </c>
      <c r="J104" s="183">
        <v>-0.1</v>
      </c>
      <c r="K104" s="184">
        <v>0</v>
      </c>
      <c r="L104" s="183">
        <v>0</v>
      </c>
      <c r="M104" s="184">
        <v>0</v>
      </c>
      <c r="N104" s="185">
        <v>0</v>
      </c>
      <c r="O104" s="221">
        <v>7.4</v>
      </c>
      <c r="P104" s="221">
        <v>4.2</v>
      </c>
    </row>
    <row r="105" spans="2:16" x14ac:dyDescent="0.25">
      <c r="B105" s="20" t="s">
        <v>12</v>
      </c>
      <c r="C105" s="186">
        <v>0</v>
      </c>
      <c r="D105" s="187">
        <v>0</v>
      </c>
      <c r="E105" s="188">
        <v>56.6</v>
      </c>
      <c r="F105" s="187">
        <v>51.7</v>
      </c>
      <c r="G105" s="188">
        <v>0</v>
      </c>
      <c r="H105" s="187">
        <v>0</v>
      </c>
      <c r="I105" s="188">
        <v>1.3</v>
      </c>
      <c r="J105" s="187">
        <v>0.2</v>
      </c>
      <c r="K105" s="188">
        <v>0</v>
      </c>
      <c r="L105" s="187">
        <v>0.1</v>
      </c>
      <c r="M105" s="188">
        <v>0</v>
      </c>
      <c r="N105" s="189">
        <v>0</v>
      </c>
      <c r="O105" s="221">
        <v>57.8</v>
      </c>
      <c r="P105" s="221">
        <v>52</v>
      </c>
    </row>
    <row r="106" spans="2:16" x14ac:dyDescent="0.25">
      <c r="B106" s="20" t="s">
        <v>13</v>
      </c>
      <c r="C106" s="186">
        <v>0</v>
      </c>
      <c r="D106" s="187">
        <v>0</v>
      </c>
      <c r="E106" s="188">
        <v>9.6999999999999993</v>
      </c>
      <c r="F106" s="187">
        <v>7.7</v>
      </c>
      <c r="G106" s="188">
        <v>0</v>
      </c>
      <c r="H106" s="187">
        <v>0</v>
      </c>
      <c r="I106" s="188">
        <v>0</v>
      </c>
      <c r="J106" s="187">
        <v>0.1</v>
      </c>
      <c r="K106" s="188">
        <v>0</v>
      </c>
      <c r="L106" s="187">
        <v>0</v>
      </c>
      <c r="M106" s="188">
        <v>0</v>
      </c>
      <c r="N106" s="189">
        <v>0</v>
      </c>
      <c r="O106" s="221">
        <v>9.6999999999999993</v>
      </c>
      <c r="P106" s="221">
        <v>7.8</v>
      </c>
    </row>
    <row r="107" spans="2:16" x14ac:dyDescent="0.25">
      <c r="B107" s="20" t="s">
        <v>14</v>
      </c>
      <c r="C107" s="186">
        <v>0</v>
      </c>
      <c r="D107" s="187">
        <v>0</v>
      </c>
      <c r="E107" s="188">
        <v>13.2</v>
      </c>
      <c r="F107" s="187">
        <v>10.1</v>
      </c>
      <c r="G107" s="188">
        <v>0</v>
      </c>
      <c r="H107" s="187">
        <v>0</v>
      </c>
      <c r="I107" s="188">
        <v>0.5</v>
      </c>
      <c r="J107" s="187">
        <v>0.5</v>
      </c>
      <c r="K107" s="188">
        <v>0.1</v>
      </c>
      <c r="L107" s="187">
        <v>0</v>
      </c>
      <c r="M107" s="188">
        <v>0</v>
      </c>
      <c r="N107" s="189">
        <v>0</v>
      </c>
      <c r="O107" s="221">
        <v>13.8</v>
      </c>
      <c r="P107" s="221">
        <v>10.6</v>
      </c>
    </row>
    <row r="108" spans="2:16" x14ac:dyDescent="0.25">
      <c r="B108" s="20" t="s">
        <v>15</v>
      </c>
      <c r="C108" s="186">
        <v>0</v>
      </c>
      <c r="D108" s="187">
        <v>0</v>
      </c>
      <c r="E108" s="188">
        <v>13.9</v>
      </c>
      <c r="F108" s="187">
        <v>6.1</v>
      </c>
      <c r="G108" s="188">
        <v>0</v>
      </c>
      <c r="H108" s="187">
        <v>0</v>
      </c>
      <c r="I108" s="188">
        <v>0.4</v>
      </c>
      <c r="J108" s="187">
        <v>0.1</v>
      </c>
      <c r="K108" s="188">
        <v>0</v>
      </c>
      <c r="L108" s="187">
        <v>0</v>
      </c>
      <c r="M108" s="188">
        <v>0</v>
      </c>
      <c r="N108" s="189">
        <v>0</v>
      </c>
      <c r="O108" s="221">
        <v>14.2</v>
      </c>
      <c r="P108" s="221">
        <v>6.2</v>
      </c>
    </row>
    <row r="109" spans="2:16" x14ac:dyDescent="0.25">
      <c r="B109" s="20" t="s">
        <v>49</v>
      </c>
      <c r="C109" s="190">
        <v>0</v>
      </c>
      <c r="D109" s="191">
        <v>0</v>
      </c>
      <c r="E109" s="192">
        <v>0</v>
      </c>
      <c r="F109" s="191">
        <v>0</v>
      </c>
      <c r="G109" s="192">
        <v>0</v>
      </c>
      <c r="H109" s="191">
        <v>0</v>
      </c>
      <c r="I109" s="192">
        <v>0</v>
      </c>
      <c r="J109" s="191">
        <v>0</v>
      </c>
      <c r="K109" s="192">
        <v>0</v>
      </c>
      <c r="L109" s="191">
        <v>0</v>
      </c>
      <c r="M109" s="192">
        <v>0</v>
      </c>
      <c r="N109" s="193">
        <v>0</v>
      </c>
      <c r="O109" s="221">
        <v>0</v>
      </c>
      <c r="P109" s="221">
        <v>0</v>
      </c>
    </row>
    <row r="110" spans="2:16" x14ac:dyDescent="0.25">
      <c r="B110" s="6" t="s">
        <v>168</v>
      </c>
      <c r="C110" s="177">
        <v>0</v>
      </c>
      <c r="D110" s="178">
        <v>0</v>
      </c>
      <c r="E110" s="179">
        <v>13.6</v>
      </c>
      <c r="F110" s="178">
        <v>9.1999999999999993</v>
      </c>
      <c r="G110" s="179">
        <v>0</v>
      </c>
      <c r="H110" s="178">
        <v>0</v>
      </c>
      <c r="I110" s="179">
        <v>3.8</v>
      </c>
      <c r="J110" s="178">
        <v>2.4</v>
      </c>
      <c r="K110" s="179">
        <v>1.1000000000000001</v>
      </c>
      <c r="L110" s="178">
        <v>0</v>
      </c>
      <c r="M110" s="179">
        <v>0</v>
      </c>
      <c r="N110" s="180">
        <v>0</v>
      </c>
      <c r="O110" s="221">
        <v>18.5</v>
      </c>
      <c r="P110" s="221">
        <v>11.6</v>
      </c>
    </row>
    <row r="111" spans="2:16" x14ac:dyDescent="0.25">
      <c r="B111" s="16" t="s">
        <v>16</v>
      </c>
      <c r="C111" s="182">
        <v>0</v>
      </c>
      <c r="D111" s="183">
        <v>0</v>
      </c>
      <c r="E111" s="182">
        <v>13.6</v>
      </c>
      <c r="F111" s="183">
        <v>9.1999999999999993</v>
      </c>
      <c r="G111" s="182">
        <v>0</v>
      </c>
      <c r="H111" s="183">
        <v>0</v>
      </c>
      <c r="I111" s="182">
        <v>3.8</v>
      </c>
      <c r="J111" s="183">
        <v>2.4</v>
      </c>
      <c r="K111" s="182">
        <v>1.1000000000000001</v>
      </c>
      <c r="L111" s="183">
        <v>0</v>
      </c>
      <c r="M111" s="182">
        <v>0</v>
      </c>
      <c r="N111" s="185">
        <v>0</v>
      </c>
      <c r="O111" s="221">
        <v>18.5</v>
      </c>
      <c r="P111" s="221">
        <v>11.6</v>
      </c>
    </row>
    <row r="112" spans="2:16" x14ac:dyDescent="0.25">
      <c r="B112" s="20" t="s">
        <v>17</v>
      </c>
      <c r="C112" s="186">
        <v>0</v>
      </c>
      <c r="D112" s="187">
        <v>0</v>
      </c>
      <c r="E112" s="186">
        <v>0</v>
      </c>
      <c r="F112" s="187">
        <v>0</v>
      </c>
      <c r="G112" s="186">
        <v>0</v>
      </c>
      <c r="H112" s="187">
        <v>0</v>
      </c>
      <c r="I112" s="186">
        <v>0</v>
      </c>
      <c r="J112" s="187">
        <v>0</v>
      </c>
      <c r="K112" s="186">
        <v>0</v>
      </c>
      <c r="L112" s="187">
        <v>0</v>
      </c>
      <c r="M112" s="186">
        <v>0</v>
      </c>
      <c r="N112" s="189">
        <v>0</v>
      </c>
      <c r="O112" s="221">
        <v>0</v>
      </c>
      <c r="P112" s="221">
        <v>0</v>
      </c>
    </row>
    <row r="113" spans="2:16" x14ac:dyDescent="0.25">
      <c r="B113" s="20" t="s">
        <v>49</v>
      </c>
      <c r="C113" s="190">
        <v>0</v>
      </c>
      <c r="D113" s="191">
        <v>0</v>
      </c>
      <c r="E113" s="192">
        <v>0</v>
      </c>
      <c r="F113" s="191">
        <v>0</v>
      </c>
      <c r="G113" s="192">
        <v>0</v>
      </c>
      <c r="H113" s="191">
        <v>0</v>
      </c>
      <c r="I113" s="192">
        <v>0</v>
      </c>
      <c r="J113" s="191">
        <v>0</v>
      </c>
      <c r="K113" s="192">
        <v>0</v>
      </c>
      <c r="L113" s="191">
        <v>0</v>
      </c>
      <c r="M113" s="192">
        <v>0</v>
      </c>
      <c r="N113" s="193">
        <v>0</v>
      </c>
      <c r="O113" s="221">
        <v>0</v>
      </c>
      <c r="P113" s="221">
        <v>0</v>
      </c>
    </row>
    <row r="114" spans="2:16" x14ac:dyDescent="0.25">
      <c r="B114" s="6" t="s">
        <v>18</v>
      </c>
      <c r="C114" s="177">
        <v>0</v>
      </c>
      <c r="D114" s="178">
        <v>0</v>
      </c>
      <c r="E114" s="179">
        <v>0</v>
      </c>
      <c r="F114" s="178">
        <v>0</v>
      </c>
      <c r="G114" s="179">
        <v>0</v>
      </c>
      <c r="H114" s="178">
        <v>0</v>
      </c>
      <c r="I114" s="179">
        <v>0</v>
      </c>
      <c r="J114" s="178">
        <v>0</v>
      </c>
      <c r="K114" s="179">
        <v>0</v>
      </c>
      <c r="L114" s="178">
        <v>6.6</v>
      </c>
      <c r="M114" s="179">
        <v>0</v>
      </c>
      <c r="N114" s="180">
        <v>0</v>
      </c>
      <c r="O114" s="221">
        <v>0</v>
      </c>
      <c r="P114" s="221">
        <v>6.6</v>
      </c>
    </row>
    <row r="115" spans="2:16" x14ac:dyDescent="0.25">
      <c r="B115" s="6" t="s">
        <v>21</v>
      </c>
      <c r="C115" s="177">
        <v>0</v>
      </c>
      <c r="D115" s="178">
        <v>0</v>
      </c>
      <c r="E115" s="179">
        <v>0</v>
      </c>
      <c r="F115" s="178">
        <v>0</v>
      </c>
      <c r="G115" s="179">
        <v>0</v>
      </c>
      <c r="H115" s="178">
        <v>0</v>
      </c>
      <c r="I115" s="179">
        <v>0</v>
      </c>
      <c r="J115" s="178">
        <v>0</v>
      </c>
      <c r="K115" s="179">
        <v>0</v>
      </c>
      <c r="L115" s="178">
        <v>0</v>
      </c>
      <c r="M115" s="179">
        <v>0</v>
      </c>
      <c r="N115" s="180">
        <v>0</v>
      </c>
      <c r="O115" s="221">
        <v>0</v>
      </c>
      <c r="P115" s="221">
        <v>0</v>
      </c>
    </row>
    <row r="116" spans="2:16" x14ac:dyDescent="0.25">
      <c r="B116" s="82" t="s">
        <v>49</v>
      </c>
      <c r="C116" s="177">
        <v>0</v>
      </c>
      <c r="D116" s="178">
        <v>0</v>
      </c>
      <c r="E116" s="179">
        <v>0</v>
      </c>
      <c r="F116" s="178">
        <v>0</v>
      </c>
      <c r="G116" s="179">
        <v>0</v>
      </c>
      <c r="H116" s="178">
        <v>0</v>
      </c>
      <c r="I116" s="179">
        <v>0</v>
      </c>
      <c r="J116" s="178">
        <v>0</v>
      </c>
      <c r="K116" s="179">
        <v>3.7</v>
      </c>
      <c r="L116" s="178">
        <v>0</v>
      </c>
      <c r="M116" s="179">
        <v>0</v>
      </c>
      <c r="N116" s="180">
        <v>0</v>
      </c>
      <c r="O116" s="221">
        <v>3.7</v>
      </c>
      <c r="P116" s="221">
        <v>0</v>
      </c>
    </row>
    <row r="117" spans="2:16" x14ac:dyDescent="0.25">
      <c r="B117" s="79" t="s">
        <v>48</v>
      </c>
      <c r="C117" s="194">
        <v>0</v>
      </c>
      <c r="D117" s="194">
        <v>0</v>
      </c>
      <c r="E117" s="194">
        <v>237.4</v>
      </c>
      <c r="F117" s="194">
        <v>217.3</v>
      </c>
      <c r="G117" s="194">
        <v>0</v>
      </c>
      <c r="H117" s="194">
        <v>0</v>
      </c>
      <c r="I117" s="194">
        <v>86.5</v>
      </c>
      <c r="J117" s="194">
        <v>61.9</v>
      </c>
      <c r="K117" s="194">
        <v>17</v>
      </c>
      <c r="L117" s="194">
        <v>8</v>
      </c>
      <c r="M117" s="194">
        <v>0</v>
      </c>
      <c r="N117" s="195">
        <v>0</v>
      </c>
      <c r="O117" s="222">
        <v>340.9</v>
      </c>
      <c r="P117" s="223">
        <v>287.2</v>
      </c>
    </row>
    <row r="118" spans="2:16" x14ac:dyDescent="0.25">
      <c r="B118" s="268" t="s">
        <v>184</v>
      </c>
      <c r="C118" s="269"/>
      <c r="D118" s="269"/>
      <c r="E118" s="269"/>
      <c r="F118" s="269"/>
      <c r="G118" s="269"/>
      <c r="H118" s="269"/>
      <c r="I118" s="269"/>
      <c r="J118" s="269"/>
      <c r="K118" s="269"/>
      <c r="L118" s="269"/>
      <c r="M118" s="269"/>
      <c r="N118" s="269"/>
      <c r="O118" s="269"/>
      <c r="P118" s="269"/>
    </row>
    <row r="119" spans="2:16" x14ac:dyDescent="0.25">
      <c r="B119" s="269"/>
      <c r="C119" s="269"/>
      <c r="D119" s="269"/>
      <c r="E119" s="269"/>
      <c r="F119" s="269"/>
      <c r="G119" s="269"/>
      <c r="H119" s="269"/>
      <c r="I119" s="269"/>
      <c r="J119" s="269"/>
      <c r="K119" s="269"/>
      <c r="L119" s="269"/>
      <c r="M119" s="269"/>
      <c r="N119" s="269"/>
      <c r="O119" s="269"/>
      <c r="P119" s="269"/>
    </row>
    <row r="120" spans="2:16" x14ac:dyDescent="0.25">
      <c r="B120" s="74" t="s">
        <v>186</v>
      </c>
      <c r="C120" s="81"/>
      <c r="D120" s="81"/>
      <c r="E120" s="81"/>
      <c r="F120" s="81"/>
      <c r="G120" s="81"/>
      <c r="H120" s="81"/>
      <c r="I120" s="81"/>
      <c r="J120" s="81"/>
      <c r="K120" s="81"/>
    </row>
    <row r="122" spans="2:16" ht="39.950000000000003" customHeight="1" x14ac:dyDescent="0.25">
      <c r="C122" s="259" t="s">
        <v>74</v>
      </c>
      <c r="D122" s="260"/>
      <c r="E122" s="259" t="s">
        <v>75</v>
      </c>
      <c r="F122" s="260"/>
      <c r="G122" s="259" t="s">
        <v>182</v>
      </c>
      <c r="H122" s="260"/>
      <c r="I122" s="259" t="s">
        <v>76</v>
      </c>
      <c r="J122" s="260"/>
      <c r="K122" s="274" t="s">
        <v>77</v>
      </c>
      <c r="L122" s="275"/>
      <c r="M122" s="274" t="s">
        <v>78</v>
      </c>
      <c r="N122" s="275"/>
      <c r="O122" s="272" t="s">
        <v>48</v>
      </c>
      <c r="P122" s="273"/>
    </row>
    <row r="123" spans="2:16" x14ac:dyDescent="0.25">
      <c r="B123" s="4"/>
      <c r="C123" s="5" t="str">
        <f>+C100</f>
        <v>1Q 2019</v>
      </c>
      <c r="D123" s="5" t="str">
        <f>+D100</f>
        <v>1Q 2018</v>
      </c>
      <c r="E123" s="5" t="str">
        <f t="shared" ref="E123:P123" si="7">+C123</f>
        <v>1Q 2019</v>
      </c>
      <c r="F123" s="5" t="str">
        <f t="shared" si="7"/>
        <v>1Q 2018</v>
      </c>
      <c r="G123" s="5" t="str">
        <f t="shared" si="7"/>
        <v>1Q 2019</v>
      </c>
      <c r="H123" s="5" t="str">
        <f t="shared" si="7"/>
        <v>1Q 2018</v>
      </c>
      <c r="I123" s="5" t="str">
        <f t="shared" si="7"/>
        <v>1Q 2019</v>
      </c>
      <c r="J123" s="5" t="str">
        <f t="shared" si="7"/>
        <v>1Q 2018</v>
      </c>
      <c r="K123" s="5" t="str">
        <f t="shared" si="7"/>
        <v>1Q 2019</v>
      </c>
      <c r="L123" s="5" t="str">
        <f t="shared" si="7"/>
        <v>1Q 2018</v>
      </c>
      <c r="M123" s="5" t="str">
        <f t="shared" si="7"/>
        <v>1Q 2019</v>
      </c>
      <c r="N123" s="5" t="str">
        <f t="shared" si="7"/>
        <v>1Q 2018</v>
      </c>
      <c r="O123" s="220" t="str">
        <f t="shared" si="7"/>
        <v>1Q 2019</v>
      </c>
      <c r="P123" s="220" t="str">
        <f t="shared" si="7"/>
        <v>1Q 2018</v>
      </c>
    </row>
    <row r="124" spans="2:16" x14ac:dyDescent="0.25">
      <c r="B124" s="6" t="s">
        <v>8</v>
      </c>
      <c r="C124" s="177">
        <v>5929.1</v>
      </c>
      <c r="D124" s="178">
        <v>5070.8999999999996</v>
      </c>
      <c r="E124" s="179">
        <v>1831.6</v>
      </c>
      <c r="F124" s="178">
        <v>1987.3</v>
      </c>
      <c r="G124" s="179">
        <v>436.8</v>
      </c>
      <c r="H124" s="178">
        <v>493.5</v>
      </c>
      <c r="I124" s="179">
        <v>4683.8999999999996</v>
      </c>
      <c r="J124" s="178">
        <v>4510.3</v>
      </c>
      <c r="K124" s="179">
        <v>58.8</v>
      </c>
      <c r="L124" s="178">
        <v>61.5</v>
      </c>
      <c r="M124" s="179">
        <v>-2136</v>
      </c>
      <c r="N124" s="180">
        <v>-2014.8</v>
      </c>
      <c r="O124" s="221">
        <v>10804.1</v>
      </c>
      <c r="P124" s="221">
        <v>10108.799999999999</v>
      </c>
    </row>
    <row r="125" spans="2:16" x14ac:dyDescent="0.25">
      <c r="B125" s="6" t="s">
        <v>9</v>
      </c>
      <c r="C125" s="177">
        <v>1523.6</v>
      </c>
      <c r="D125" s="178">
        <v>1491.3</v>
      </c>
      <c r="E125" s="179">
        <v>653</v>
      </c>
      <c r="F125" s="178">
        <v>654.9</v>
      </c>
      <c r="G125" s="179">
        <v>179.6</v>
      </c>
      <c r="H125" s="178">
        <v>171.7</v>
      </c>
      <c r="I125" s="179">
        <v>3903</v>
      </c>
      <c r="J125" s="178">
        <v>3984.7</v>
      </c>
      <c r="K125" s="179">
        <v>57</v>
      </c>
      <c r="L125" s="178">
        <v>49.2</v>
      </c>
      <c r="M125" s="179">
        <v>-1270.7</v>
      </c>
      <c r="N125" s="180">
        <v>-1259.7</v>
      </c>
      <c r="O125" s="221">
        <v>5045.3999999999996</v>
      </c>
      <c r="P125" s="221">
        <v>5092.1000000000004</v>
      </c>
    </row>
    <row r="126" spans="2:16" x14ac:dyDescent="0.25">
      <c r="B126" s="6" t="s">
        <v>10</v>
      </c>
      <c r="C126" s="177">
        <v>603.4</v>
      </c>
      <c r="D126" s="178">
        <v>605.70000000000005</v>
      </c>
      <c r="E126" s="177">
        <v>2673.1</v>
      </c>
      <c r="F126" s="178">
        <v>1889.3</v>
      </c>
      <c r="G126" s="177">
        <v>981.7</v>
      </c>
      <c r="H126" s="178">
        <v>671.4</v>
      </c>
      <c r="I126" s="177">
        <v>383.5</v>
      </c>
      <c r="J126" s="178">
        <v>278.3</v>
      </c>
      <c r="K126" s="177">
        <v>37.799999999999997</v>
      </c>
      <c r="L126" s="178">
        <v>26.8</v>
      </c>
      <c r="M126" s="177">
        <v>-424.4</v>
      </c>
      <c r="N126" s="178">
        <v>-385.9</v>
      </c>
      <c r="O126" s="221">
        <v>4255.1000000000004</v>
      </c>
      <c r="P126" s="221">
        <v>3085.6</v>
      </c>
    </row>
    <row r="127" spans="2:16" x14ac:dyDescent="0.25">
      <c r="B127" s="16" t="s">
        <v>11</v>
      </c>
      <c r="C127" s="182">
        <v>101.4</v>
      </c>
      <c r="D127" s="183">
        <v>53.3</v>
      </c>
      <c r="E127" s="184">
        <v>246.3</v>
      </c>
      <c r="F127" s="183">
        <v>361.9</v>
      </c>
      <c r="G127" s="184">
        <v>14.6</v>
      </c>
      <c r="H127" s="183">
        <v>14.7</v>
      </c>
      <c r="I127" s="184">
        <v>1.4</v>
      </c>
      <c r="J127" s="183">
        <v>2.4</v>
      </c>
      <c r="K127" s="184">
        <v>0</v>
      </c>
      <c r="L127" s="183">
        <v>0</v>
      </c>
      <c r="M127" s="184">
        <v>0</v>
      </c>
      <c r="N127" s="185">
        <v>0</v>
      </c>
      <c r="O127" s="221">
        <v>363.3</v>
      </c>
      <c r="P127" s="221">
        <v>431.6</v>
      </c>
    </row>
    <row r="128" spans="2:16" x14ac:dyDescent="0.25">
      <c r="B128" s="20" t="s">
        <v>12</v>
      </c>
      <c r="C128" s="186">
        <v>68.900000000000006</v>
      </c>
      <c r="D128" s="187">
        <v>133.6</v>
      </c>
      <c r="E128" s="188">
        <v>1722.6</v>
      </c>
      <c r="F128" s="187">
        <v>841.7</v>
      </c>
      <c r="G128" s="188">
        <v>198</v>
      </c>
      <c r="H128" s="187">
        <v>95.8</v>
      </c>
      <c r="I128" s="188">
        <v>105.9</v>
      </c>
      <c r="J128" s="187">
        <v>50.7</v>
      </c>
      <c r="K128" s="188">
        <v>3.3</v>
      </c>
      <c r="L128" s="187">
        <v>3.1</v>
      </c>
      <c r="M128" s="188">
        <v>-112.6</v>
      </c>
      <c r="N128" s="189">
        <v>-64.3</v>
      </c>
      <c r="O128" s="221">
        <v>1986.2</v>
      </c>
      <c r="P128" s="221">
        <v>1060.5</v>
      </c>
    </row>
    <row r="129" spans="2:16" x14ac:dyDescent="0.25">
      <c r="B129" s="20" t="s">
        <v>13</v>
      </c>
      <c r="C129" s="186">
        <v>305.60000000000002</v>
      </c>
      <c r="D129" s="187">
        <v>332.8</v>
      </c>
      <c r="E129" s="188">
        <v>345.3</v>
      </c>
      <c r="F129" s="187">
        <v>366.7</v>
      </c>
      <c r="G129" s="188">
        <v>478.5</v>
      </c>
      <c r="H129" s="187">
        <v>255</v>
      </c>
      <c r="I129" s="188">
        <v>67</v>
      </c>
      <c r="J129" s="187">
        <v>30.9</v>
      </c>
      <c r="K129" s="188">
        <v>17</v>
      </c>
      <c r="L129" s="187">
        <v>12.4</v>
      </c>
      <c r="M129" s="188">
        <v>-185.2</v>
      </c>
      <c r="N129" s="189">
        <v>-218.8</v>
      </c>
      <c r="O129" s="221">
        <v>1028.2</v>
      </c>
      <c r="P129" s="221">
        <v>779</v>
      </c>
    </row>
    <row r="130" spans="2:16" x14ac:dyDescent="0.25">
      <c r="B130" s="20" t="s">
        <v>14</v>
      </c>
      <c r="C130" s="186">
        <v>20.6</v>
      </c>
      <c r="D130" s="187">
        <v>20.2</v>
      </c>
      <c r="E130" s="188">
        <v>153.69999999999999</v>
      </c>
      <c r="F130" s="187">
        <v>135.4</v>
      </c>
      <c r="G130" s="188">
        <v>248.2</v>
      </c>
      <c r="H130" s="187">
        <v>229.9</v>
      </c>
      <c r="I130" s="188">
        <v>198.2</v>
      </c>
      <c r="J130" s="187">
        <v>186.2</v>
      </c>
      <c r="K130" s="188">
        <v>16.399999999999999</v>
      </c>
      <c r="L130" s="187">
        <v>10</v>
      </c>
      <c r="M130" s="188">
        <v>-76.2</v>
      </c>
      <c r="N130" s="189">
        <v>-54.9</v>
      </c>
      <c r="O130" s="221">
        <v>561</v>
      </c>
      <c r="P130" s="221">
        <v>526.9</v>
      </c>
    </row>
    <row r="131" spans="2:16" x14ac:dyDescent="0.25">
      <c r="B131" s="20" t="s">
        <v>15</v>
      </c>
      <c r="C131" s="186">
        <v>106.9</v>
      </c>
      <c r="D131" s="187">
        <v>65.7</v>
      </c>
      <c r="E131" s="188">
        <v>205.2</v>
      </c>
      <c r="F131" s="187">
        <v>183.4</v>
      </c>
      <c r="G131" s="188">
        <v>42.4</v>
      </c>
      <c r="H131" s="187">
        <v>73.5</v>
      </c>
      <c r="I131" s="188">
        <v>11</v>
      </c>
      <c r="J131" s="187">
        <v>8.1</v>
      </c>
      <c r="K131" s="188">
        <v>1</v>
      </c>
      <c r="L131" s="187">
        <v>1.4</v>
      </c>
      <c r="M131" s="188">
        <v>-47.5</v>
      </c>
      <c r="N131" s="189">
        <v>-44.8</v>
      </c>
      <c r="O131" s="221">
        <v>319</v>
      </c>
      <c r="P131" s="221">
        <v>287.3</v>
      </c>
    </row>
    <row r="132" spans="2:16" x14ac:dyDescent="0.25">
      <c r="B132" s="20" t="s">
        <v>49</v>
      </c>
      <c r="C132" s="190">
        <v>0</v>
      </c>
      <c r="D132" s="191">
        <v>0</v>
      </c>
      <c r="E132" s="192">
        <v>0</v>
      </c>
      <c r="F132" s="191">
        <v>0</v>
      </c>
      <c r="G132" s="192">
        <v>0</v>
      </c>
      <c r="H132" s="191">
        <v>2.5</v>
      </c>
      <c r="I132" s="192">
        <v>0</v>
      </c>
      <c r="J132" s="191">
        <v>0</v>
      </c>
      <c r="K132" s="192">
        <v>0</v>
      </c>
      <c r="L132" s="191">
        <v>0</v>
      </c>
      <c r="M132" s="192">
        <v>-4.9000000000000004</v>
      </c>
      <c r="N132" s="193">
        <v>-4.4000000000000004</v>
      </c>
      <c r="O132" s="221">
        <v>-5.0999999999999996</v>
      </c>
      <c r="P132" s="221">
        <v>-1.9</v>
      </c>
    </row>
    <row r="133" spans="2:16" x14ac:dyDescent="0.25">
      <c r="B133" s="6" t="s">
        <v>168</v>
      </c>
      <c r="C133" s="177">
        <v>266.3</v>
      </c>
      <c r="D133" s="178">
        <v>298.10000000000002</v>
      </c>
      <c r="E133" s="177">
        <v>94.6</v>
      </c>
      <c r="F133" s="178">
        <v>94.9</v>
      </c>
      <c r="G133" s="177">
        <v>66.099999999999994</v>
      </c>
      <c r="H133" s="178">
        <v>50</v>
      </c>
      <c r="I133" s="177">
        <v>299.3</v>
      </c>
      <c r="J133" s="178">
        <v>267.60000000000002</v>
      </c>
      <c r="K133" s="177">
        <v>6.1</v>
      </c>
      <c r="L133" s="178">
        <v>1.1000000000000001</v>
      </c>
      <c r="M133" s="177">
        <v>-93.9</v>
      </c>
      <c r="N133" s="178">
        <v>-108.9</v>
      </c>
      <c r="O133" s="221">
        <v>638.5</v>
      </c>
      <c r="P133" s="221">
        <v>602.79999999999995</v>
      </c>
    </row>
    <row r="134" spans="2:16" x14ac:dyDescent="0.25">
      <c r="B134" s="16" t="s">
        <v>16</v>
      </c>
      <c r="C134" s="182">
        <v>8.8000000000000007</v>
      </c>
      <c r="D134" s="183">
        <v>13.3</v>
      </c>
      <c r="E134" s="182">
        <v>94.6</v>
      </c>
      <c r="F134" s="183">
        <v>94.9</v>
      </c>
      <c r="G134" s="182">
        <v>45.4</v>
      </c>
      <c r="H134" s="183">
        <v>29.8</v>
      </c>
      <c r="I134" s="182">
        <v>299.3</v>
      </c>
      <c r="J134" s="183">
        <v>267.60000000000002</v>
      </c>
      <c r="K134" s="182">
        <v>2.4</v>
      </c>
      <c r="L134" s="183">
        <v>1.1000000000000001</v>
      </c>
      <c r="M134" s="182">
        <v>-93.6</v>
      </c>
      <c r="N134" s="185">
        <v>-108.8</v>
      </c>
      <c r="O134" s="221">
        <v>356.9</v>
      </c>
      <c r="P134" s="221">
        <v>297.8</v>
      </c>
    </row>
    <row r="135" spans="2:16" x14ac:dyDescent="0.25">
      <c r="B135" s="20" t="s">
        <v>17</v>
      </c>
      <c r="C135" s="186">
        <v>256.8</v>
      </c>
      <c r="D135" s="187">
        <v>266.3</v>
      </c>
      <c r="E135" s="186">
        <v>0</v>
      </c>
      <c r="F135" s="187">
        <v>0</v>
      </c>
      <c r="G135" s="186">
        <v>0</v>
      </c>
      <c r="H135" s="187">
        <v>0</v>
      </c>
      <c r="I135" s="186">
        <v>0</v>
      </c>
      <c r="J135" s="187">
        <v>0</v>
      </c>
      <c r="K135" s="186">
        <v>0</v>
      </c>
      <c r="L135" s="187">
        <v>0</v>
      </c>
      <c r="M135" s="186">
        <v>0</v>
      </c>
      <c r="N135" s="189">
        <v>0</v>
      </c>
      <c r="O135" s="221">
        <v>256.60000000000002</v>
      </c>
      <c r="P135" s="221">
        <v>266.2</v>
      </c>
    </row>
    <row r="136" spans="2:16" x14ac:dyDescent="0.25">
      <c r="B136" s="20" t="s">
        <v>49</v>
      </c>
      <c r="C136" s="192">
        <v>0</v>
      </c>
      <c r="D136" s="191">
        <v>18.5</v>
      </c>
      <c r="E136" s="192">
        <v>0</v>
      </c>
      <c r="F136" s="191">
        <v>0</v>
      </c>
      <c r="G136" s="192">
        <v>20.8</v>
      </c>
      <c r="H136" s="191">
        <v>20.3</v>
      </c>
      <c r="I136" s="192">
        <v>0</v>
      </c>
      <c r="J136" s="191">
        <v>0</v>
      </c>
      <c r="K136" s="192">
        <v>3</v>
      </c>
      <c r="L136" s="191">
        <v>0</v>
      </c>
      <c r="M136" s="192">
        <v>0</v>
      </c>
      <c r="N136" s="193">
        <v>0</v>
      </c>
      <c r="O136" s="221">
        <v>23.6</v>
      </c>
      <c r="P136" s="221">
        <v>38.6</v>
      </c>
    </row>
    <row r="137" spans="2:16" x14ac:dyDescent="0.25">
      <c r="B137" s="6" t="s">
        <v>18</v>
      </c>
      <c r="C137" s="177">
        <v>1</v>
      </c>
      <c r="D137" s="178">
        <v>0</v>
      </c>
      <c r="E137" s="179">
        <v>0</v>
      </c>
      <c r="F137" s="178">
        <v>0</v>
      </c>
      <c r="G137" s="179">
        <v>334.8</v>
      </c>
      <c r="H137" s="178">
        <v>203.1</v>
      </c>
      <c r="I137" s="179">
        <v>0</v>
      </c>
      <c r="J137" s="178">
        <v>0</v>
      </c>
      <c r="K137" s="179">
        <v>24.2</v>
      </c>
      <c r="L137" s="178">
        <v>30.7</v>
      </c>
      <c r="M137" s="179">
        <v>0</v>
      </c>
      <c r="N137" s="180">
        <v>0</v>
      </c>
      <c r="O137" s="221">
        <v>359.5</v>
      </c>
      <c r="P137" s="221">
        <v>233.6</v>
      </c>
    </row>
    <row r="138" spans="2:16" x14ac:dyDescent="0.25">
      <c r="B138" s="6" t="s">
        <v>21</v>
      </c>
      <c r="C138" s="177">
        <v>0</v>
      </c>
      <c r="D138" s="178">
        <v>0</v>
      </c>
      <c r="E138" s="179">
        <v>0</v>
      </c>
      <c r="F138" s="178">
        <v>0</v>
      </c>
      <c r="G138" s="179">
        <v>22.6</v>
      </c>
      <c r="H138" s="178">
        <v>24.5</v>
      </c>
      <c r="I138" s="179">
        <v>0</v>
      </c>
      <c r="J138" s="178">
        <v>0</v>
      </c>
      <c r="K138" s="179">
        <v>15.4</v>
      </c>
      <c r="L138" s="178">
        <v>0</v>
      </c>
      <c r="M138" s="179">
        <v>0</v>
      </c>
      <c r="N138" s="180">
        <v>0</v>
      </c>
      <c r="O138" s="221">
        <v>38</v>
      </c>
      <c r="P138" s="221">
        <v>24.4</v>
      </c>
    </row>
    <row r="139" spans="2:16" x14ac:dyDescent="0.25">
      <c r="B139" s="6" t="s">
        <v>49</v>
      </c>
      <c r="C139" s="177">
        <v>-108.8</v>
      </c>
      <c r="D139" s="178">
        <v>-43.7</v>
      </c>
      <c r="E139" s="179">
        <v>-1.6</v>
      </c>
      <c r="F139" s="178">
        <v>-7</v>
      </c>
      <c r="G139" s="179">
        <v>-1.5</v>
      </c>
      <c r="H139" s="178">
        <v>-14.1</v>
      </c>
      <c r="I139" s="179">
        <v>0</v>
      </c>
      <c r="J139" s="178">
        <v>0</v>
      </c>
      <c r="K139" s="179">
        <v>-6.3</v>
      </c>
      <c r="L139" s="178">
        <v>2.2999999999999998</v>
      </c>
      <c r="M139" s="179">
        <v>-131.4</v>
      </c>
      <c r="N139" s="180">
        <v>-138.5</v>
      </c>
      <c r="O139" s="221">
        <v>-249.6</v>
      </c>
      <c r="P139" s="221">
        <v>-201</v>
      </c>
    </row>
    <row r="140" spans="2:16" x14ac:dyDescent="0.25">
      <c r="B140" s="79" t="s">
        <v>48</v>
      </c>
      <c r="C140" s="194">
        <v>8214.6</v>
      </c>
      <c r="D140" s="194">
        <v>7422.3</v>
      </c>
      <c r="E140" s="194">
        <v>5250.6</v>
      </c>
      <c r="F140" s="194">
        <v>4619.5</v>
      </c>
      <c r="G140" s="194">
        <v>2020.1</v>
      </c>
      <c r="H140" s="194">
        <v>1600.2</v>
      </c>
      <c r="I140" s="194">
        <v>9269.6</v>
      </c>
      <c r="J140" s="194">
        <v>9040.9</v>
      </c>
      <c r="K140" s="194">
        <v>192.9</v>
      </c>
      <c r="L140" s="194">
        <v>171.5</v>
      </c>
      <c r="M140" s="194">
        <v>-4056.8</v>
      </c>
      <c r="N140" s="194">
        <v>-3908.1</v>
      </c>
      <c r="O140" s="222">
        <v>20891.099999999999</v>
      </c>
      <c r="P140" s="222">
        <v>18946.3</v>
      </c>
    </row>
    <row r="141" spans="2:16" x14ac:dyDescent="0.25">
      <c r="B141" s="268" t="s">
        <v>184</v>
      </c>
      <c r="C141" s="269"/>
      <c r="D141" s="269"/>
      <c r="E141" s="269"/>
      <c r="F141" s="269"/>
      <c r="G141" s="269"/>
      <c r="H141" s="269"/>
      <c r="I141" s="269"/>
      <c r="J141" s="269"/>
      <c r="K141" s="269"/>
      <c r="L141" s="269"/>
      <c r="M141" s="269"/>
      <c r="N141" s="269"/>
      <c r="O141" s="269"/>
      <c r="P141" s="269"/>
    </row>
    <row r="142" spans="2:16" x14ac:dyDescent="0.25">
      <c r="B142" s="269"/>
      <c r="C142" s="269"/>
      <c r="D142" s="269"/>
      <c r="E142" s="269"/>
      <c r="F142" s="269"/>
      <c r="G142" s="269"/>
      <c r="H142" s="269"/>
      <c r="I142" s="269"/>
      <c r="J142" s="269"/>
      <c r="K142" s="269"/>
      <c r="L142" s="269"/>
      <c r="M142" s="269"/>
      <c r="N142" s="269"/>
      <c r="O142" s="269"/>
      <c r="P142" s="269"/>
    </row>
    <row r="143" spans="2:16" x14ac:dyDescent="0.25">
      <c r="B143" s="74" t="s">
        <v>187</v>
      </c>
      <c r="C143" s="81"/>
      <c r="D143" s="81"/>
      <c r="E143" s="81"/>
      <c r="F143" s="81"/>
      <c r="G143" s="81"/>
      <c r="H143" s="81"/>
      <c r="I143" s="81"/>
      <c r="J143" s="81"/>
      <c r="K143" s="81"/>
    </row>
    <row r="145" spans="2:16" ht="39.950000000000003" customHeight="1" x14ac:dyDescent="0.25">
      <c r="C145" s="259" t="s">
        <v>74</v>
      </c>
      <c r="D145" s="260"/>
      <c r="E145" s="259" t="s">
        <v>75</v>
      </c>
      <c r="F145" s="260"/>
      <c r="G145" s="259" t="s">
        <v>182</v>
      </c>
      <c r="H145" s="260"/>
      <c r="I145" s="259" t="s">
        <v>76</v>
      </c>
      <c r="J145" s="260"/>
      <c r="K145" s="274" t="s">
        <v>77</v>
      </c>
      <c r="L145" s="275"/>
      <c r="M145" s="274" t="s">
        <v>78</v>
      </c>
      <c r="N145" s="275"/>
      <c r="O145" s="272" t="s">
        <v>48</v>
      </c>
      <c r="P145" s="273"/>
    </row>
    <row r="146" spans="2:16" x14ac:dyDescent="0.25">
      <c r="B146" s="4"/>
      <c r="C146" s="5" t="str">
        <f>+C123</f>
        <v>1Q 2019</v>
      </c>
      <c r="D146" s="5" t="str">
        <f>+D123</f>
        <v>1Q 2018</v>
      </c>
      <c r="E146" s="5" t="str">
        <f t="shared" ref="E146:P146" si="8">+C146</f>
        <v>1Q 2019</v>
      </c>
      <c r="F146" s="5" t="str">
        <f t="shared" si="8"/>
        <v>1Q 2018</v>
      </c>
      <c r="G146" s="5" t="str">
        <f t="shared" si="8"/>
        <v>1Q 2019</v>
      </c>
      <c r="H146" s="5" t="str">
        <f t="shared" si="8"/>
        <v>1Q 2018</v>
      </c>
      <c r="I146" s="5" t="str">
        <f t="shared" si="8"/>
        <v>1Q 2019</v>
      </c>
      <c r="J146" s="5" t="str">
        <f t="shared" si="8"/>
        <v>1Q 2018</v>
      </c>
      <c r="K146" s="5" t="str">
        <f t="shared" si="8"/>
        <v>1Q 2019</v>
      </c>
      <c r="L146" s="5" t="str">
        <f t="shared" si="8"/>
        <v>1Q 2018</v>
      </c>
      <c r="M146" s="5" t="str">
        <f t="shared" si="8"/>
        <v>1Q 2019</v>
      </c>
      <c r="N146" s="5" t="str">
        <f t="shared" si="8"/>
        <v>1Q 2018</v>
      </c>
      <c r="O146" s="220" t="str">
        <f t="shared" si="8"/>
        <v>1Q 2019</v>
      </c>
      <c r="P146" s="220" t="str">
        <f t="shared" si="8"/>
        <v>1Q 2018</v>
      </c>
    </row>
    <row r="147" spans="2:16" x14ac:dyDescent="0.25">
      <c r="B147" s="6" t="s">
        <v>8</v>
      </c>
      <c r="C147" s="177">
        <v>134.1</v>
      </c>
      <c r="D147" s="178">
        <v>-7.8</v>
      </c>
      <c r="E147" s="179">
        <v>893.4</v>
      </c>
      <c r="F147" s="178">
        <v>956.1</v>
      </c>
      <c r="G147" s="179">
        <v>267.60000000000002</v>
      </c>
      <c r="H147" s="178">
        <v>300.60000000000002</v>
      </c>
      <c r="I147" s="179">
        <v>682.7</v>
      </c>
      <c r="J147" s="178">
        <v>668.1</v>
      </c>
      <c r="K147" s="179">
        <v>-3</v>
      </c>
      <c r="L147" s="178">
        <v>2.2999999999999998</v>
      </c>
      <c r="M147" s="179">
        <v>41.1</v>
      </c>
      <c r="N147" s="180">
        <v>23.9</v>
      </c>
      <c r="O147" s="221">
        <v>2015.8</v>
      </c>
      <c r="P147" s="221">
        <v>1943.2</v>
      </c>
    </row>
    <row r="148" spans="2:16" x14ac:dyDescent="0.25">
      <c r="B148" s="6" t="s">
        <v>9</v>
      </c>
      <c r="C148" s="177">
        <v>158.19999999999999</v>
      </c>
      <c r="D148" s="201">
        <v>119.2</v>
      </c>
      <c r="E148" s="179">
        <v>475.9</v>
      </c>
      <c r="F148" s="178">
        <v>455.9</v>
      </c>
      <c r="G148" s="179">
        <v>106</v>
      </c>
      <c r="H148" s="178">
        <v>75.5</v>
      </c>
      <c r="I148" s="179">
        <v>129.4</v>
      </c>
      <c r="J148" s="178">
        <v>157.6</v>
      </c>
      <c r="K148" s="179">
        <v>12.1</v>
      </c>
      <c r="L148" s="178">
        <v>18.399999999999999</v>
      </c>
      <c r="M148" s="179">
        <v>26.5</v>
      </c>
      <c r="N148" s="202">
        <v>32.299999999999997</v>
      </c>
      <c r="O148" s="221">
        <v>908</v>
      </c>
      <c r="P148" s="221">
        <v>858.9</v>
      </c>
    </row>
    <row r="149" spans="2:16" x14ac:dyDescent="0.25">
      <c r="B149" s="6" t="s">
        <v>10</v>
      </c>
      <c r="C149" s="177">
        <v>243.9</v>
      </c>
      <c r="D149" s="178">
        <v>117.7</v>
      </c>
      <c r="E149" s="179">
        <v>443.9</v>
      </c>
      <c r="F149" s="178">
        <v>400.5</v>
      </c>
      <c r="G149" s="179">
        <v>593.6</v>
      </c>
      <c r="H149" s="178">
        <v>483.8</v>
      </c>
      <c r="I149" s="179">
        <v>59.7</v>
      </c>
      <c r="J149" s="178">
        <v>16.7</v>
      </c>
      <c r="K149" s="179">
        <v>8.5</v>
      </c>
      <c r="L149" s="178">
        <v>11.2</v>
      </c>
      <c r="M149" s="179">
        <v>-28.4</v>
      </c>
      <c r="N149" s="180">
        <v>-18.2</v>
      </c>
      <c r="O149" s="221">
        <v>1321.1</v>
      </c>
      <c r="P149" s="221">
        <v>1011.7</v>
      </c>
    </row>
    <row r="150" spans="2:16" x14ac:dyDescent="0.25">
      <c r="B150" s="16" t="s">
        <v>11</v>
      </c>
      <c r="C150" s="182">
        <v>43.1</v>
      </c>
      <c r="D150" s="183">
        <v>32.200000000000003</v>
      </c>
      <c r="E150" s="184">
        <v>12.5</v>
      </c>
      <c r="F150" s="183">
        <v>83.8</v>
      </c>
      <c r="G150" s="184">
        <v>11.5</v>
      </c>
      <c r="H150" s="183">
        <v>11.4</v>
      </c>
      <c r="I150" s="184">
        <v>-4.0999999999999996</v>
      </c>
      <c r="J150" s="183">
        <v>-9.5</v>
      </c>
      <c r="K150" s="184">
        <v>0</v>
      </c>
      <c r="L150" s="183">
        <v>0</v>
      </c>
      <c r="M150" s="184">
        <v>-0.5</v>
      </c>
      <c r="N150" s="185">
        <v>-0.3</v>
      </c>
      <c r="O150" s="221">
        <v>62.5</v>
      </c>
      <c r="P150" s="221">
        <v>117.5</v>
      </c>
    </row>
    <row r="151" spans="2:16" x14ac:dyDescent="0.25">
      <c r="B151" s="20" t="s">
        <v>12</v>
      </c>
      <c r="C151" s="186">
        <v>46.1</v>
      </c>
      <c r="D151" s="187">
        <v>23.5</v>
      </c>
      <c r="E151" s="188">
        <v>233.2</v>
      </c>
      <c r="F151" s="187">
        <v>129.5</v>
      </c>
      <c r="G151" s="188">
        <v>105.6</v>
      </c>
      <c r="H151" s="187">
        <v>97.5</v>
      </c>
      <c r="I151" s="188">
        <v>42.5</v>
      </c>
      <c r="J151" s="187">
        <v>21.5</v>
      </c>
      <c r="K151" s="188">
        <v>-0.6</v>
      </c>
      <c r="L151" s="187">
        <v>-0.6</v>
      </c>
      <c r="M151" s="188">
        <v>-15.5</v>
      </c>
      <c r="N151" s="189">
        <v>-12.7</v>
      </c>
      <c r="O151" s="221">
        <v>411.3</v>
      </c>
      <c r="P151" s="221">
        <v>258.7</v>
      </c>
    </row>
    <row r="152" spans="2:16" x14ac:dyDescent="0.25">
      <c r="B152" s="20" t="s">
        <v>13</v>
      </c>
      <c r="C152" s="186">
        <v>112.2</v>
      </c>
      <c r="D152" s="187">
        <v>22.1</v>
      </c>
      <c r="E152" s="188">
        <v>53.7</v>
      </c>
      <c r="F152" s="187">
        <v>55.1</v>
      </c>
      <c r="G152" s="188">
        <v>294.3</v>
      </c>
      <c r="H152" s="187">
        <v>206</v>
      </c>
      <c r="I152" s="188">
        <v>3.3</v>
      </c>
      <c r="J152" s="187">
        <v>5.4</v>
      </c>
      <c r="K152" s="188">
        <v>1.4</v>
      </c>
      <c r="L152" s="187">
        <v>3.5</v>
      </c>
      <c r="M152" s="188">
        <v>-7.8</v>
      </c>
      <c r="N152" s="189">
        <v>-0.6</v>
      </c>
      <c r="O152" s="221">
        <v>457</v>
      </c>
      <c r="P152" s="221">
        <v>291.39999999999998</v>
      </c>
    </row>
    <row r="153" spans="2:16" x14ac:dyDescent="0.25">
      <c r="B153" s="20" t="s">
        <v>14</v>
      </c>
      <c r="C153" s="186">
        <v>3.5</v>
      </c>
      <c r="D153" s="187">
        <v>7.1</v>
      </c>
      <c r="E153" s="188">
        <v>88.5</v>
      </c>
      <c r="F153" s="187">
        <v>91.5</v>
      </c>
      <c r="G153" s="188">
        <v>150.4</v>
      </c>
      <c r="H153" s="187">
        <v>135.4</v>
      </c>
      <c r="I153" s="188">
        <v>12.5</v>
      </c>
      <c r="J153" s="187">
        <v>-5</v>
      </c>
      <c r="K153" s="188">
        <v>8.8000000000000007</v>
      </c>
      <c r="L153" s="187">
        <v>8</v>
      </c>
      <c r="M153" s="188">
        <v>0</v>
      </c>
      <c r="N153" s="189">
        <v>0</v>
      </c>
      <c r="O153" s="221">
        <v>263.7</v>
      </c>
      <c r="P153" s="221">
        <v>237</v>
      </c>
    </row>
    <row r="154" spans="2:16" x14ac:dyDescent="0.25">
      <c r="B154" s="20" t="s">
        <v>15</v>
      </c>
      <c r="C154" s="186">
        <v>38.9</v>
      </c>
      <c r="D154" s="187">
        <v>32.799999999999997</v>
      </c>
      <c r="E154" s="188">
        <v>56</v>
      </c>
      <c r="F154" s="187">
        <v>40.6</v>
      </c>
      <c r="G154" s="188">
        <v>32.9</v>
      </c>
      <c r="H154" s="187">
        <v>31.7</v>
      </c>
      <c r="I154" s="188">
        <v>5.5</v>
      </c>
      <c r="J154" s="187">
        <v>4.4000000000000004</v>
      </c>
      <c r="K154" s="188">
        <v>0</v>
      </c>
      <c r="L154" s="187">
        <v>0</v>
      </c>
      <c r="M154" s="188">
        <v>0</v>
      </c>
      <c r="N154" s="189">
        <v>0</v>
      </c>
      <c r="O154" s="221">
        <v>132.9</v>
      </c>
      <c r="P154" s="221">
        <v>109.8</v>
      </c>
    </row>
    <row r="155" spans="2:16" x14ac:dyDescent="0.25">
      <c r="B155" s="20" t="s">
        <v>49</v>
      </c>
      <c r="C155" s="190">
        <v>0</v>
      </c>
      <c r="D155" s="191">
        <v>0</v>
      </c>
      <c r="E155" s="192">
        <v>0</v>
      </c>
      <c r="F155" s="191">
        <v>0</v>
      </c>
      <c r="G155" s="192">
        <v>-0.9</v>
      </c>
      <c r="H155" s="191">
        <v>1.9</v>
      </c>
      <c r="I155" s="192">
        <v>0</v>
      </c>
      <c r="J155" s="191">
        <v>0</v>
      </c>
      <c r="K155" s="192">
        <v>-0.8</v>
      </c>
      <c r="L155" s="191">
        <v>0</v>
      </c>
      <c r="M155" s="192">
        <v>-4.5999999999999996</v>
      </c>
      <c r="N155" s="193">
        <v>-4.5999999999999996</v>
      </c>
      <c r="O155" s="221">
        <v>-6.3</v>
      </c>
      <c r="P155" s="221">
        <v>-2.7</v>
      </c>
    </row>
    <row r="156" spans="2:16" x14ac:dyDescent="0.25">
      <c r="B156" s="6" t="s">
        <v>168</v>
      </c>
      <c r="C156" s="177">
        <v>72.400000000000006</v>
      </c>
      <c r="D156" s="178">
        <v>66.099999999999994</v>
      </c>
      <c r="E156" s="179">
        <v>15.6</v>
      </c>
      <c r="F156" s="178">
        <v>19.100000000000001</v>
      </c>
      <c r="G156" s="179">
        <v>39.1</v>
      </c>
      <c r="H156" s="178">
        <v>31.3</v>
      </c>
      <c r="I156" s="179">
        <v>-22.1</v>
      </c>
      <c r="J156" s="178">
        <v>8.5</v>
      </c>
      <c r="K156" s="179">
        <v>-0.9</v>
      </c>
      <c r="L156" s="178">
        <v>0.2</v>
      </c>
      <c r="M156" s="179">
        <v>1.9</v>
      </c>
      <c r="N156" s="180">
        <v>1</v>
      </c>
      <c r="O156" s="221">
        <v>105.9</v>
      </c>
      <c r="P156" s="221">
        <v>126.2</v>
      </c>
    </row>
    <row r="157" spans="2:16" x14ac:dyDescent="0.25">
      <c r="B157" s="16" t="s">
        <v>16</v>
      </c>
      <c r="C157" s="182">
        <v>0</v>
      </c>
      <c r="D157" s="183">
        <v>0</v>
      </c>
      <c r="E157" s="182">
        <v>15.6</v>
      </c>
      <c r="F157" s="183">
        <v>19.100000000000001</v>
      </c>
      <c r="G157" s="182">
        <v>25.3</v>
      </c>
      <c r="H157" s="183">
        <v>17.3</v>
      </c>
      <c r="I157" s="182">
        <v>-22.1</v>
      </c>
      <c r="J157" s="183">
        <v>8.5</v>
      </c>
      <c r="K157" s="182">
        <v>0.6</v>
      </c>
      <c r="L157" s="183">
        <v>0.2</v>
      </c>
      <c r="M157" s="182">
        <v>2.2000000000000002</v>
      </c>
      <c r="N157" s="185">
        <v>1.2</v>
      </c>
      <c r="O157" s="221">
        <v>21.6</v>
      </c>
      <c r="P157" s="221">
        <v>45.4</v>
      </c>
    </row>
    <row r="158" spans="2:16" x14ac:dyDescent="0.25">
      <c r="B158" s="20" t="s">
        <v>17</v>
      </c>
      <c r="C158" s="186">
        <v>71.900000000000006</v>
      </c>
      <c r="D158" s="187">
        <v>66.8</v>
      </c>
      <c r="E158" s="186">
        <v>0</v>
      </c>
      <c r="F158" s="187">
        <v>0</v>
      </c>
      <c r="G158" s="186">
        <v>0</v>
      </c>
      <c r="H158" s="187">
        <v>0</v>
      </c>
      <c r="I158" s="186">
        <v>0</v>
      </c>
      <c r="J158" s="187">
        <v>0</v>
      </c>
      <c r="K158" s="186">
        <v>0</v>
      </c>
      <c r="L158" s="187">
        <v>0</v>
      </c>
      <c r="M158" s="186">
        <v>0</v>
      </c>
      <c r="N158" s="189">
        <v>0</v>
      </c>
      <c r="O158" s="221">
        <v>71.2</v>
      </c>
      <c r="P158" s="221">
        <v>66.599999999999994</v>
      </c>
    </row>
    <row r="159" spans="2:16" x14ac:dyDescent="0.25">
      <c r="B159" s="20" t="s">
        <v>49</v>
      </c>
      <c r="C159" s="190">
        <v>0</v>
      </c>
      <c r="D159" s="191">
        <v>0</v>
      </c>
      <c r="E159" s="192">
        <v>0</v>
      </c>
      <c r="F159" s="191">
        <v>0</v>
      </c>
      <c r="G159" s="192">
        <v>14.1</v>
      </c>
      <c r="H159" s="191">
        <v>14</v>
      </c>
      <c r="I159" s="192">
        <v>0</v>
      </c>
      <c r="J159" s="191">
        <v>0</v>
      </c>
      <c r="K159" s="192">
        <v>-0.5</v>
      </c>
      <c r="L159" s="191">
        <v>0</v>
      </c>
      <c r="M159" s="192">
        <v>0</v>
      </c>
      <c r="N159" s="193">
        <v>0</v>
      </c>
      <c r="O159" s="221">
        <v>13.6</v>
      </c>
      <c r="P159" s="221">
        <v>14.3</v>
      </c>
    </row>
    <row r="160" spans="2:16" x14ac:dyDescent="0.25">
      <c r="B160" s="6" t="s">
        <v>18</v>
      </c>
      <c r="C160" s="177">
        <v>0</v>
      </c>
      <c r="D160" s="178">
        <v>0</v>
      </c>
      <c r="E160" s="179">
        <v>0</v>
      </c>
      <c r="F160" s="178">
        <v>0</v>
      </c>
      <c r="G160" s="179">
        <v>248.8</v>
      </c>
      <c r="H160" s="178">
        <v>137.19999999999999</v>
      </c>
      <c r="I160" s="179">
        <v>0</v>
      </c>
      <c r="J160" s="178">
        <v>0</v>
      </c>
      <c r="K160" s="179">
        <v>-8.9</v>
      </c>
      <c r="L160" s="178">
        <v>-16.5</v>
      </c>
      <c r="M160" s="179">
        <v>0</v>
      </c>
      <c r="N160" s="180">
        <v>0</v>
      </c>
      <c r="O160" s="221">
        <v>240.1</v>
      </c>
      <c r="P160" s="221">
        <v>120.7</v>
      </c>
    </row>
    <row r="161" spans="2:16" x14ac:dyDescent="0.25">
      <c r="B161" s="6" t="s">
        <v>21</v>
      </c>
      <c r="C161" s="177">
        <v>0</v>
      </c>
      <c r="D161" s="178">
        <v>0</v>
      </c>
      <c r="E161" s="179">
        <v>0</v>
      </c>
      <c r="F161" s="178">
        <v>0</v>
      </c>
      <c r="G161" s="179">
        <v>15.4</v>
      </c>
      <c r="H161" s="178">
        <v>15</v>
      </c>
      <c r="I161" s="179">
        <v>0</v>
      </c>
      <c r="J161" s="178">
        <v>0</v>
      </c>
      <c r="K161" s="179">
        <v>0</v>
      </c>
      <c r="L161" s="178">
        <v>-2</v>
      </c>
      <c r="M161" s="179">
        <v>0</v>
      </c>
      <c r="N161" s="180">
        <v>0</v>
      </c>
      <c r="O161" s="221">
        <v>15.7</v>
      </c>
      <c r="P161" s="221">
        <v>13</v>
      </c>
    </row>
    <row r="162" spans="2:16" x14ac:dyDescent="0.25">
      <c r="B162" s="6" t="s">
        <v>49</v>
      </c>
      <c r="C162" s="177">
        <v>-4.0999999999999996</v>
      </c>
      <c r="D162" s="178">
        <v>-10</v>
      </c>
      <c r="E162" s="179">
        <v>-1.3</v>
      </c>
      <c r="F162" s="178">
        <v>1.3</v>
      </c>
      <c r="G162" s="179">
        <v>-21.7</v>
      </c>
      <c r="H162" s="178">
        <v>-12.2</v>
      </c>
      <c r="I162" s="179">
        <v>0</v>
      </c>
      <c r="J162" s="178">
        <v>0</v>
      </c>
      <c r="K162" s="179">
        <v>-4.5999999999999996</v>
      </c>
      <c r="L162" s="178">
        <v>-2.7</v>
      </c>
      <c r="M162" s="179">
        <v>-27.3</v>
      </c>
      <c r="N162" s="180">
        <v>-13.5</v>
      </c>
      <c r="O162" s="221">
        <v>-59.1</v>
      </c>
      <c r="P162" s="221">
        <v>-37.1</v>
      </c>
    </row>
    <row r="163" spans="2:16" x14ac:dyDescent="0.25">
      <c r="B163" s="79" t="s">
        <v>48</v>
      </c>
      <c r="C163" s="194">
        <v>604.70000000000005</v>
      </c>
      <c r="D163" s="194">
        <v>285.10000000000002</v>
      </c>
      <c r="E163" s="194">
        <v>1827.4</v>
      </c>
      <c r="F163" s="194">
        <v>1832.9</v>
      </c>
      <c r="G163" s="194">
        <v>1248.8</v>
      </c>
      <c r="H163" s="194">
        <v>1031.2</v>
      </c>
      <c r="I163" s="194">
        <v>849.6</v>
      </c>
      <c r="J163" s="194">
        <v>850.9</v>
      </c>
      <c r="K163" s="194">
        <v>3.4</v>
      </c>
      <c r="L163" s="194">
        <v>11.1</v>
      </c>
      <c r="M163" s="194">
        <v>13.7</v>
      </c>
      <c r="N163" s="195">
        <v>25.5</v>
      </c>
      <c r="O163" s="222">
        <v>4547.6000000000004</v>
      </c>
      <c r="P163" s="223">
        <v>4036.7</v>
      </c>
    </row>
    <row r="164" spans="2:16" x14ac:dyDescent="0.25">
      <c r="B164" s="268" t="s">
        <v>184</v>
      </c>
      <c r="C164" s="269"/>
      <c r="D164" s="269"/>
      <c r="E164" s="269"/>
      <c r="F164" s="269"/>
      <c r="G164" s="269"/>
      <c r="H164" s="269"/>
      <c r="I164" s="269"/>
      <c r="J164" s="269"/>
      <c r="K164" s="269"/>
      <c r="L164" s="269"/>
      <c r="M164" s="269"/>
      <c r="N164" s="269"/>
      <c r="O164" s="269"/>
      <c r="P164" s="269"/>
    </row>
    <row r="165" spans="2:16" x14ac:dyDescent="0.25">
      <c r="B165" s="269"/>
      <c r="C165" s="269"/>
      <c r="D165" s="269"/>
      <c r="E165" s="269"/>
      <c r="F165" s="269"/>
      <c r="G165" s="269"/>
      <c r="H165" s="269"/>
      <c r="I165" s="269"/>
      <c r="J165" s="269"/>
      <c r="K165" s="269"/>
      <c r="L165" s="269"/>
      <c r="M165" s="269"/>
      <c r="N165" s="269"/>
      <c r="O165" s="269"/>
      <c r="P165" s="269"/>
    </row>
    <row r="166" spans="2:16" x14ac:dyDescent="0.25">
      <c r="B166" s="74" t="s">
        <v>188</v>
      </c>
    </row>
    <row r="167" spans="2:16" ht="39.950000000000003" customHeight="1" x14ac:dyDescent="0.25">
      <c r="C167" s="259" t="str">
        <f>+C145</f>
        <v xml:space="preserve">Global Generation 
&amp; Trading </v>
      </c>
      <c r="D167" s="260"/>
      <c r="E167" s="259" t="str">
        <f>+E145</f>
        <v xml:space="preserve">Global Infrastructures 
&amp; NetworNs </v>
      </c>
      <c r="F167" s="260"/>
      <c r="G167" s="259" t="s">
        <v>182</v>
      </c>
      <c r="H167" s="260"/>
      <c r="I167" s="259" t="str">
        <f>+I145</f>
        <v xml:space="preserve">Retail </v>
      </c>
      <c r="J167" s="260"/>
      <c r="K167" s="274" t="str">
        <f>+K145</f>
        <v>Enel X</v>
      </c>
      <c r="L167" s="275"/>
      <c r="M167" s="274" t="str">
        <f>+M145</f>
        <v xml:space="preserve">Services 
&amp; Other </v>
      </c>
      <c r="N167" s="275"/>
      <c r="O167" s="272" t="s">
        <v>48</v>
      </c>
      <c r="P167" s="273"/>
    </row>
    <row r="168" spans="2:16" x14ac:dyDescent="0.25">
      <c r="B168" s="4"/>
      <c r="C168" s="5" t="str">
        <f>+C146</f>
        <v>1Q 2019</v>
      </c>
      <c r="D168" s="5" t="str">
        <f t="shared" ref="D168:P168" si="9">+D146</f>
        <v>1Q 2018</v>
      </c>
      <c r="E168" s="5" t="str">
        <f t="shared" si="9"/>
        <v>1Q 2019</v>
      </c>
      <c r="F168" s="5" t="str">
        <f t="shared" si="9"/>
        <v>1Q 2018</v>
      </c>
      <c r="G168" s="5" t="str">
        <f t="shared" si="9"/>
        <v>1Q 2019</v>
      </c>
      <c r="H168" s="5" t="str">
        <f t="shared" si="9"/>
        <v>1Q 2018</v>
      </c>
      <c r="I168" s="5" t="str">
        <f t="shared" si="9"/>
        <v>1Q 2019</v>
      </c>
      <c r="J168" s="5" t="str">
        <f t="shared" si="9"/>
        <v>1Q 2018</v>
      </c>
      <c r="K168" s="5" t="str">
        <f t="shared" si="9"/>
        <v>1Q 2019</v>
      </c>
      <c r="L168" s="5" t="str">
        <f t="shared" si="9"/>
        <v>1Q 2018</v>
      </c>
      <c r="M168" s="5" t="str">
        <f t="shared" si="9"/>
        <v>1Q 2019</v>
      </c>
      <c r="N168" s="5" t="str">
        <f t="shared" si="9"/>
        <v>1Q 2018</v>
      </c>
      <c r="O168" s="220" t="str">
        <f t="shared" si="9"/>
        <v>1Q 2019</v>
      </c>
      <c r="P168" s="220" t="str">
        <f t="shared" si="9"/>
        <v>1Q 2018</v>
      </c>
    </row>
    <row r="169" spans="2:16" x14ac:dyDescent="0.25">
      <c r="B169" s="6" t="s">
        <v>8</v>
      </c>
      <c r="C169" s="177">
        <v>40.101929860001427</v>
      </c>
      <c r="D169" s="178">
        <v>-7.8453166999986452</v>
      </c>
      <c r="E169" s="179">
        <v>893.36008043000038</v>
      </c>
      <c r="F169" s="178">
        <v>828.11321757000064</v>
      </c>
      <c r="G169" s="179">
        <v>267.63124250000021</v>
      </c>
      <c r="H169" s="178">
        <v>300.6371829399996</v>
      </c>
      <c r="I169" s="179">
        <v>682.66383090999989</v>
      </c>
      <c r="J169" s="178">
        <v>668.08062205999886</v>
      </c>
      <c r="K169" s="179">
        <v>-3.0172839200000103</v>
      </c>
      <c r="L169" s="178">
        <v>2.3485791500000124</v>
      </c>
      <c r="M169" s="179">
        <v>41.061983480000691</v>
      </c>
      <c r="N169" s="180">
        <v>23.900072569998919</v>
      </c>
      <c r="O169" s="221">
        <v>1921.8017832600028</v>
      </c>
      <c r="P169" s="221">
        <v>1815.2343575899995</v>
      </c>
    </row>
    <row r="170" spans="2:16" x14ac:dyDescent="0.25">
      <c r="B170" s="6" t="s">
        <v>9</v>
      </c>
      <c r="C170" s="177">
        <v>158.2364434313082</v>
      </c>
      <c r="D170" s="201">
        <v>119.15404046463533</v>
      </c>
      <c r="E170" s="179">
        <v>475.89520651999931</v>
      </c>
      <c r="F170" s="178">
        <v>455.90832682000041</v>
      </c>
      <c r="G170" s="179">
        <v>105.95340388999978</v>
      </c>
      <c r="H170" s="178">
        <v>75.533791854299679</v>
      </c>
      <c r="I170" s="179">
        <v>129.35782626999969</v>
      </c>
      <c r="J170" s="178">
        <v>157.60237526999964</v>
      </c>
      <c r="K170" s="179">
        <v>12.092976999999996</v>
      </c>
      <c r="L170" s="178">
        <v>18.387510650000003</v>
      </c>
      <c r="M170" s="179">
        <v>26.510000000000158</v>
      </c>
      <c r="N170" s="202">
        <v>32.295697956822927</v>
      </c>
      <c r="O170" s="221">
        <v>908.01782189344601</v>
      </c>
      <c r="P170" s="221">
        <v>858.88174301575793</v>
      </c>
    </row>
    <row r="171" spans="2:16" x14ac:dyDescent="0.25">
      <c r="B171" s="6" t="s">
        <v>38</v>
      </c>
      <c r="C171" s="177">
        <v>245.51</v>
      </c>
      <c r="D171" s="178">
        <v>118.51</v>
      </c>
      <c r="E171" s="179">
        <v>443.87324598702924</v>
      </c>
      <c r="F171" s="178">
        <v>400.46101469117235</v>
      </c>
      <c r="G171" s="179">
        <v>590.49</v>
      </c>
      <c r="H171" s="178">
        <v>483.49</v>
      </c>
      <c r="I171" s="179">
        <v>59.664141929513342</v>
      </c>
      <c r="J171" s="178">
        <v>16.749138464024448</v>
      </c>
      <c r="K171" s="179">
        <v>9.51</v>
      </c>
      <c r="L171" s="178">
        <v>11.212821582213959</v>
      </c>
      <c r="M171" s="179">
        <v>-28.382622388345119</v>
      </c>
      <c r="N171" s="180">
        <v>-18.235308914768705</v>
      </c>
      <c r="O171" s="221">
        <v>1321.1289237148446</v>
      </c>
      <c r="P171" s="221">
        <v>1011.679064954657</v>
      </c>
    </row>
    <row r="172" spans="2:16" x14ac:dyDescent="0.25">
      <c r="B172" s="20" t="s">
        <v>11</v>
      </c>
      <c r="C172" s="182">
        <v>43.51</v>
      </c>
      <c r="D172" s="183">
        <v>32.51</v>
      </c>
      <c r="E172" s="184">
        <v>12.536779431240866</v>
      </c>
      <c r="F172" s="183">
        <v>83.789916328501121</v>
      </c>
      <c r="G172" s="184">
        <v>10.49</v>
      </c>
      <c r="H172" s="183">
        <v>11.353204396618182</v>
      </c>
      <c r="I172" s="184">
        <v>-4.1237266248470608</v>
      </c>
      <c r="J172" s="183">
        <v>-9.480435881346942</v>
      </c>
      <c r="K172" s="184">
        <v>0</v>
      </c>
      <c r="L172" s="183">
        <v>0</v>
      </c>
      <c r="M172" s="184">
        <v>-0.48999999999999982</v>
      </c>
      <c r="N172" s="185">
        <v>-0.32750295646112315</v>
      </c>
      <c r="O172" s="221">
        <v>62.49</v>
      </c>
      <c r="P172" s="221">
        <v>117.50679821640325</v>
      </c>
    </row>
    <row r="173" spans="2:16" x14ac:dyDescent="0.25">
      <c r="B173" s="20" t="s">
        <v>12</v>
      </c>
      <c r="C173" s="186">
        <v>46.122995566512941</v>
      </c>
      <c r="D173" s="187">
        <v>23.544558369756015</v>
      </c>
      <c r="E173" s="188">
        <v>233.20503481048331</v>
      </c>
      <c r="F173" s="187">
        <v>129.49195162710922</v>
      </c>
      <c r="G173" s="188">
        <v>105.49</v>
      </c>
      <c r="H173" s="187">
        <v>97.461450272380247</v>
      </c>
      <c r="I173" s="188">
        <v>42.450021107882336</v>
      </c>
      <c r="J173" s="187">
        <v>21.466686038617393</v>
      </c>
      <c r="K173" s="188">
        <v>-0.64595592468052365</v>
      </c>
      <c r="L173" s="187">
        <v>-0.49</v>
      </c>
      <c r="M173" s="188">
        <v>-15.463938335635646</v>
      </c>
      <c r="N173" s="189">
        <v>-12.723442188733094</v>
      </c>
      <c r="O173" s="221">
        <v>411.26076985672074</v>
      </c>
      <c r="P173" s="221">
        <v>258.65086178665564</v>
      </c>
    </row>
    <row r="174" spans="2:16" x14ac:dyDescent="0.25">
      <c r="B174" s="20" t="s">
        <v>13</v>
      </c>
      <c r="C174" s="186">
        <v>112.51</v>
      </c>
      <c r="D174" s="187">
        <v>22.082661322857891</v>
      </c>
      <c r="E174" s="188">
        <v>53.673752756136196</v>
      </c>
      <c r="F174" s="187">
        <v>55.075631302717674</v>
      </c>
      <c r="G174" s="188">
        <v>293.49</v>
      </c>
      <c r="H174" s="187">
        <v>206.02427693540128</v>
      </c>
      <c r="I174" s="188">
        <v>3.2564382454778422</v>
      </c>
      <c r="J174" s="187">
        <v>5.3582113664407736</v>
      </c>
      <c r="K174" s="188">
        <v>1.399573876913875</v>
      </c>
      <c r="L174" s="187">
        <v>3.4661008023388185</v>
      </c>
      <c r="M174" s="188">
        <v>-12.655068456878517</v>
      </c>
      <c r="N174" s="189">
        <v>-4.5099999999993008</v>
      </c>
      <c r="O174" s="221">
        <v>451.49</v>
      </c>
      <c r="P174" s="221">
        <v>286.49</v>
      </c>
    </row>
    <row r="175" spans="2:16" x14ac:dyDescent="0.25">
      <c r="B175" s="20" t="s">
        <v>14</v>
      </c>
      <c r="C175" s="186">
        <v>3.5048178082474681</v>
      </c>
      <c r="D175" s="187">
        <v>7.0670154145415278</v>
      </c>
      <c r="E175" s="188">
        <v>88.47908164274665</v>
      </c>
      <c r="F175" s="187">
        <v>91.480999324617486</v>
      </c>
      <c r="G175" s="188">
        <v>149.49</v>
      </c>
      <c r="H175" s="187">
        <v>135.41244987676603</v>
      </c>
      <c r="I175" s="188">
        <v>12.548350363624575</v>
      </c>
      <c r="J175" s="187">
        <v>-4.9995407192299428</v>
      </c>
      <c r="K175" s="188">
        <v>9.51</v>
      </c>
      <c r="L175" s="187">
        <v>7.9999999991416209</v>
      </c>
      <c r="M175" s="188">
        <v>-1.0582822577680833E-4</v>
      </c>
      <c r="N175" s="189">
        <v>2.9958514950013025E-2</v>
      </c>
      <c r="O175" s="221">
        <v>263.6926561695459</v>
      </c>
      <c r="P175" s="221">
        <v>236.99088241078672</v>
      </c>
    </row>
    <row r="176" spans="2:16" x14ac:dyDescent="0.25">
      <c r="B176" s="20" t="s">
        <v>15</v>
      </c>
      <c r="C176" s="186">
        <v>38.87721514870578</v>
      </c>
      <c r="D176" s="187">
        <v>32.799002939871613</v>
      </c>
      <c r="E176" s="188">
        <v>55.97859734642222</v>
      </c>
      <c r="F176" s="187">
        <v>40.622516108226897</v>
      </c>
      <c r="G176" s="188">
        <v>32.859299542152087</v>
      </c>
      <c r="H176" s="187">
        <v>31.655238907247902</v>
      </c>
      <c r="I176" s="188">
        <v>5.5330588373756413</v>
      </c>
      <c r="J176" s="187">
        <v>4.4042176595431659</v>
      </c>
      <c r="K176" s="188">
        <v>-0.30559390380969298</v>
      </c>
      <c r="L176" s="187">
        <v>0.33706311320766519</v>
      </c>
      <c r="M176" s="188">
        <v>-6.9762248956306751E-3</v>
      </c>
      <c r="N176" s="189">
        <v>2.9985562643997099E-14</v>
      </c>
      <c r="O176" s="221">
        <v>132.93560074595041</v>
      </c>
      <c r="P176" s="221">
        <v>109.81803872809726</v>
      </c>
    </row>
    <row r="177" spans="2:16" x14ac:dyDescent="0.25">
      <c r="B177" s="20" t="s">
        <v>49</v>
      </c>
      <c r="C177" s="190">
        <v>5.5511151231257827E-17</v>
      </c>
      <c r="D177" s="191">
        <v>5.5511151231257827E-17</v>
      </c>
      <c r="E177" s="192">
        <v>-4.3368086899420177E-19</v>
      </c>
      <c r="F177" s="191">
        <v>0</v>
      </c>
      <c r="G177" s="192">
        <v>-0.49</v>
      </c>
      <c r="H177" s="191">
        <v>1.9199243674821291</v>
      </c>
      <c r="I177" s="192">
        <v>0</v>
      </c>
      <c r="J177" s="191">
        <v>0</v>
      </c>
      <c r="K177" s="192">
        <v>-0.65999307408918895</v>
      </c>
      <c r="L177" s="191">
        <v>0</v>
      </c>
      <c r="M177" s="192">
        <v>-0.49</v>
      </c>
      <c r="N177" s="193">
        <v>-0.4900000000000001</v>
      </c>
      <c r="O177" s="221">
        <v>-0.65999307408918895</v>
      </c>
      <c r="P177" s="221">
        <v>1.4299243674821291</v>
      </c>
    </row>
    <row r="178" spans="2:16" x14ac:dyDescent="0.25">
      <c r="B178" s="6" t="s">
        <v>168</v>
      </c>
      <c r="C178" s="177">
        <v>71.489999999999995</v>
      </c>
      <c r="D178" s="178">
        <v>66.092399707145191</v>
      </c>
      <c r="E178" s="179">
        <v>15.562125119772935</v>
      </c>
      <c r="F178" s="178">
        <v>19.056292582109887</v>
      </c>
      <c r="G178" s="179">
        <v>38.49</v>
      </c>
      <c r="H178" s="178">
        <v>31.306803927833208</v>
      </c>
      <c r="I178" s="179">
        <v>-22.129668213998976</v>
      </c>
      <c r="J178" s="178">
        <v>8.5155249154328967</v>
      </c>
      <c r="K178" s="179">
        <v>0.5099999999999999</v>
      </c>
      <c r="L178" s="178">
        <v>0.24177037293516496</v>
      </c>
      <c r="M178" s="179">
        <v>1.8925231008403001</v>
      </c>
      <c r="N178" s="180">
        <v>1.0121533615125362</v>
      </c>
      <c r="O178" s="221">
        <v>105.89695549820314</v>
      </c>
      <c r="P178" s="221">
        <v>126.22494486696888</v>
      </c>
    </row>
    <row r="179" spans="2:16" x14ac:dyDescent="0.25">
      <c r="B179" s="20" t="s">
        <v>16</v>
      </c>
      <c r="C179" s="182">
        <v>0.10523481162937998</v>
      </c>
      <c r="D179" s="183">
        <v>-0.98269972177410647</v>
      </c>
      <c r="E179" s="182">
        <v>15.562125119772935</v>
      </c>
      <c r="F179" s="183">
        <v>19.056292582109887</v>
      </c>
      <c r="G179" s="182">
        <v>24.49</v>
      </c>
      <c r="H179" s="183">
        <v>17.310271026868122</v>
      </c>
      <c r="I179" s="182">
        <v>-22.129668213998976</v>
      </c>
      <c r="J179" s="183">
        <v>8.5155249154328967</v>
      </c>
      <c r="K179" s="182">
        <v>0.56607289604756172</v>
      </c>
      <c r="L179" s="183">
        <v>0.24177037293516496</v>
      </c>
      <c r="M179" s="182">
        <v>2.2153631629841986</v>
      </c>
      <c r="N179" s="185">
        <v>1.2196781346183323</v>
      </c>
      <c r="O179" s="221">
        <v>21.49</v>
      </c>
      <c r="P179" s="221">
        <v>45.360837310190298</v>
      </c>
    </row>
    <row r="180" spans="2:16" x14ac:dyDescent="0.25">
      <c r="B180" s="20" t="s">
        <v>17</v>
      </c>
      <c r="C180" s="186">
        <v>71.489999999999995</v>
      </c>
      <c r="D180" s="187">
        <v>66.790131720191056</v>
      </c>
      <c r="E180" s="186">
        <v>0</v>
      </c>
      <c r="F180" s="187">
        <v>0</v>
      </c>
      <c r="G180" s="186">
        <v>-0.24818751509704556</v>
      </c>
      <c r="H180" s="187">
        <v>-1.3013174880545745E-2</v>
      </c>
      <c r="I180" s="186">
        <v>0</v>
      </c>
      <c r="J180" s="187">
        <v>0</v>
      </c>
      <c r="K180" s="186">
        <v>-0.10185263348460452</v>
      </c>
      <c r="L180" s="187">
        <v>0</v>
      </c>
      <c r="M180" s="186">
        <v>-0.32284006214389843</v>
      </c>
      <c r="N180" s="189">
        <v>-0.20635177310579605</v>
      </c>
      <c r="O180" s="221">
        <v>71.233250950440421</v>
      </c>
      <c r="P180" s="221">
        <v>66.57076677220472</v>
      </c>
    </row>
    <row r="181" spans="2:16" x14ac:dyDescent="0.25">
      <c r="B181" s="20" t="s">
        <v>167</v>
      </c>
      <c r="C181" s="190">
        <v>0.34059795922821706</v>
      </c>
      <c r="D181" s="191">
        <v>0.28496770872825206</v>
      </c>
      <c r="E181" s="192">
        <v>0</v>
      </c>
      <c r="F181" s="191">
        <v>0</v>
      </c>
      <c r="G181" s="192">
        <v>13.497031333382946</v>
      </c>
      <c r="H181" s="191">
        <v>14.339868707156079</v>
      </c>
      <c r="I181" s="192">
        <v>0</v>
      </c>
      <c r="J181" s="191">
        <v>0</v>
      </c>
      <c r="K181" s="192">
        <v>-0.95536804086331573</v>
      </c>
      <c r="L181" s="191">
        <v>0</v>
      </c>
      <c r="M181" s="192">
        <v>0</v>
      </c>
      <c r="N181" s="193">
        <v>-1.173E-3</v>
      </c>
      <c r="O181" s="221">
        <v>12.816589816631462</v>
      </c>
      <c r="P181" s="221">
        <v>14.339868707156077</v>
      </c>
    </row>
    <row r="182" spans="2:16" x14ac:dyDescent="0.25">
      <c r="B182" s="6" t="s">
        <v>18</v>
      </c>
      <c r="C182" s="177">
        <v>0.2121294905214377</v>
      </c>
      <c r="D182" s="178">
        <v>0</v>
      </c>
      <c r="E182" s="179">
        <v>0</v>
      </c>
      <c r="F182" s="178">
        <v>0</v>
      </c>
      <c r="G182" s="179">
        <v>250.51</v>
      </c>
      <c r="H182" s="178">
        <v>137.51</v>
      </c>
      <c r="I182" s="179">
        <v>0</v>
      </c>
      <c r="J182" s="178">
        <v>0</v>
      </c>
      <c r="K182" s="179">
        <v>-10.51</v>
      </c>
      <c r="L182" s="178">
        <v>-16.510000000000002</v>
      </c>
      <c r="M182" s="179">
        <v>6.5503158452884236E-15</v>
      </c>
      <c r="N182" s="180">
        <v>-1.1102230246251565E-16</v>
      </c>
      <c r="O182" s="221">
        <v>240.08202084837583</v>
      </c>
      <c r="P182" s="221">
        <v>120.69037290681717</v>
      </c>
    </row>
    <row r="183" spans="2:16" x14ac:dyDescent="0.25">
      <c r="B183" s="6" t="s">
        <v>21</v>
      </c>
      <c r="C183" s="177">
        <v>0</v>
      </c>
      <c r="D183" s="178">
        <v>0</v>
      </c>
      <c r="E183" s="179">
        <v>0</v>
      </c>
      <c r="F183" s="178">
        <v>0</v>
      </c>
      <c r="G183" s="179">
        <v>16.510000000000002</v>
      </c>
      <c r="H183" s="178">
        <v>13.49</v>
      </c>
      <c r="I183" s="179">
        <v>0</v>
      </c>
      <c r="J183" s="178">
        <v>0</v>
      </c>
      <c r="K183" s="179">
        <v>-0.51000000000000012</v>
      </c>
      <c r="L183" s="178">
        <v>-0.49</v>
      </c>
      <c r="M183" s="179">
        <v>0</v>
      </c>
      <c r="N183" s="180">
        <v>0</v>
      </c>
      <c r="O183" s="221">
        <v>15.748514311204929</v>
      </c>
      <c r="P183" s="221">
        <v>13.006499889626795</v>
      </c>
    </row>
    <row r="184" spans="2:16" x14ac:dyDescent="0.25">
      <c r="B184" s="6" t="s">
        <v>166</v>
      </c>
      <c r="C184" s="177">
        <v>-4.1075087599999431</v>
      </c>
      <c r="D184" s="178">
        <v>-10.007309980000093</v>
      </c>
      <c r="E184" s="179">
        <v>-1.3264582900000015</v>
      </c>
      <c r="F184" s="178">
        <v>1.3254716299999991</v>
      </c>
      <c r="G184" s="179">
        <v>-21.742884429999908</v>
      </c>
      <c r="H184" s="178">
        <v>-12.226082999999962</v>
      </c>
      <c r="I184" s="179">
        <v>0</v>
      </c>
      <c r="J184" s="178">
        <v>0</v>
      </c>
      <c r="K184" s="179">
        <v>-4.6393990599999855</v>
      </c>
      <c r="L184" s="178">
        <v>-2.6775256600000041</v>
      </c>
      <c r="M184" s="179">
        <v>-27.151596949999696</v>
      </c>
      <c r="N184" s="180">
        <v>-13.478659269999723</v>
      </c>
      <c r="O184" s="221">
        <v>-59.132991548616779</v>
      </c>
      <c r="P184" s="221">
        <v>-37.064106279999784</v>
      </c>
    </row>
    <row r="185" spans="2:16" x14ac:dyDescent="0.25">
      <c r="B185" s="79" t="s">
        <v>48</v>
      </c>
      <c r="C185" s="194">
        <v>511</v>
      </c>
      <c r="D185" s="194">
        <v>285.51</v>
      </c>
      <c r="E185" s="194">
        <v>1827.3641997668019</v>
      </c>
      <c r="F185" s="194">
        <v>1704.8643232932832</v>
      </c>
      <c r="G185" s="194">
        <v>1248.49</v>
      </c>
      <c r="H185" s="194">
        <v>1030.49</v>
      </c>
      <c r="I185" s="194">
        <v>849.55613089551389</v>
      </c>
      <c r="J185" s="194">
        <v>850.94766070945582</v>
      </c>
      <c r="K185" s="194">
        <v>3.4463615090300719</v>
      </c>
      <c r="L185" s="194">
        <v>11.057607316523011</v>
      </c>
      <c r="M185" s="194">
        <v>13.902252024635272</v>
      </c>
      <c r="N185" s="195">
        <v>25.493955703565955</v>
      </c>
      <c r="O185" s="222">
        <v>4453.54302797746</v>
      </c>
      <c r="P185" s="223">
        <v>3908.6528769438278</v>
      </c>
    </row>
    <row r="186" spans="2:16" x14ac:dyDescent="0.25">
      <c r="B186" s="268" t="s">
        <v>193</v>
      </c>
      <c r="C186" s="269"/>
      <c r="D186" s="269"/>
      <c r="E186" s="269"/>
      <c r="F186" s="269"/>
      <c r="G186" s="269"/>
      <c r="H186" s="269"/>
      <c r="I186" s="269"/>
      <c r="J186" s="269"/>
      <c r="K186" s="269"/>
      <c r="L186" s="269"/>
      <c r="M186" s="269"/>
      <c r="N186" s="269"/>
      <c r="O186" s="269"/>
      <c r="P186" s="269"/>
    </row>
    <row r="187" spans="2:16" x14ac:dyDescent="0.25">
      <c r="B187" s="269"/>
      <c r="C187" s="269"/>
      <c r="D187" s="269"/>
      <c r="E187" s="269"/>
      <c r="F187" s="269"/>
      <c r="G187" s="269"/>
      <c r="H187" s="269"/>
      <c r="I187" s="269"/>
      <c r="J187" s="269"/>
      <c r="K187" s="269"/>
      <c r="L187" s="269"/>
      <c r="M187" s="269"/>
      <c r="N187" s="269"/>
      <c r="O187" s="269"/>
      <c r="P187" s="269"/>
    </row>
    <row r="188" spans="2:16" x14ac:dyDescent="0.25">
      <c r="B188" s="74" t="s">
        <v>189</v>
      </c>
      <c r="C188" s="81"/>
      <c r="D188" s="81"/>
      <c r="E188" s="81"/>
      <c r="F188" s="81"/>
      <c r="G188" s="81"/>
      <c r="H188" s="81"/>
      <c r="I188" s="81"/>
      <c r="J188" s="81"/>
      <c r="K188" s="81"/>
    </row>
    <row r="190" spans="2:16" ht="39.950000000000003" customHeight="1" x14ac:dyDescent="0.25">
      <c r="C190" s="259" t="s">
        <v>74</v>
      </c>
      <c r="D190" s="260"/>
      <c r="E190" s="259" t="s">
        <v>75</v>
      </c>
      <c r="F190" s="260"/>
      <c r="G190" s="259" t="s">
        <v>182</v>
      </c>
      <c r="H190" s="260"/>
      <c r="I190" s="259" t="s">
        <v>76</v>
      </c>
      <c r="J190" s="260"/>
      <c r="K190" s="274" t="s">
        <v>77</v>
      </c>
      <c r="L190" s="275"/>
      <c r="M190" s="274" t="s">
        <v>78</v>
      </c>
      <c r="N190" s="275"/>
      <c r="O190" s="272" t="s">
        <v>48</v>
      </c>
      <c r="P190" s="273"/>
    </row>
    <row r="191" spans="2:16" x14ac:dyDescent="0.25">
      <c r="B191" s="4"/>
      <c r="C191" s="5" t="str">
        <f>+C146</f>
        <v>1Q 2019</v>
      </c>
      <c r="D191" s="5" t="str">
        <f>+D146</f>
        <v>1Q 2018</v>
      </c>
      <c r="E191" s="5" t="str">
        <f t="shared" ref="E191:P191" si="10">+C191</f>
        <v>1Q 2019</v>
      </c>
      <c r="F191" s="5" t="str">
        <f t="shared" si="10"/>
        <v>1Q 2018</v>
      </c>
      <c r="G191" s="5" t="str">
        <f t="shared" si="10"/>
        <v>1Q 2019</v>
      </c>
      <c r="H191" s="5" t="str">
        <f t="shared" si="10"/>
        <v>1Q 2018</v>
      </c>
      <c r="I191" s="5" t="str">
        <f t="shared" si="10"/>
        <v>1Q 2019</v>
      </c>
      <c r="J191" s="5" t="str">
        <f t="shared" si="10"/>
        <v>1Q 2018</v>
      </c>
      <c r="K191" s="5" t="str">
        <f t="shared" si="10"/>
        <v>1Q 2019</v>
      </c>
      <c r="L191" s="5" t="str">
        <f t="shared" si="10"/>
        <v>1Q 2018</v>
      </c>
      <c r="M191" s="5" t="str">
        <f t="shared" si="10"/>
        <v>1Q 2019</v>
      </c>
      <c r="N191" s="5" t="str">
        <f t="shared" si="10"/>
        <v>1Q 2018</v>
      </c>
      <c r="O191" s="220" t="str">
        <f t="shared" si="10"/>
        <v>1Q 2019</v>
      </c>
      <c r="P191" s="220" t="str">
        <f t="shared" si="10"/>
        <v>1Q 2018</v>
      </c>
    </row>
    <row r="192" spans="2:16" x14ac:dyDescent="0.25">
      <c r="B192" s="6" t="s">
        <v>8</v>
      </c>
      <c r="C192" s="177">
        <v>70.5</v>
      </c>
      <c r="D192" s="178">
        <v>-63.8</v>
      </c>
      <c r="E192" s="179">
        <v>632.29999999999995</v>
      </c>
      <c r="F192" s="178">
        <v>690.5</v>
      </c>
      <c r="G192" s="179">
        <v>194.6</v>
      </c>
      <c r="H192" s="178">
        <v>228.1</v>
      </c>
      <c r="I192" s="179">
        <v>562.6</v>
      </c>
      <c r="J192" s="178">
        <v>445.2</v>
      </c>
      <c r="K192" s="179">
        <v>-9.8000000000000007</v>
      </c>
      <c r="L192" s="178">
        <v>-4.2</v>
      </c>
      <c r="M192" s="179">
        <v>13.1</v>
      </c>
      <c r="N192" s="180">
        <v>12.7</v>
      </c>
      <c r="O192" s="181">
        <v>1463.3</v>
      </c>
      <c r="P192" s="181">
        <v>1308.5</v>
      </c>
    </row>
    <row r="193" spans="2:16" x14ac:dyDescent="0.25">
      <c r="B193" s="6" t="s">
        <v>9</v>
      </c>
      <c r="C193" s="177">
        <v>-8.4</v>
      </c>
      <c r="D193" s="178">
        <v>-28.9</v>
      </c>
      <c r="E193" s="179">
        <v>284.39999999999998</v>
      </c>
      <c r="F193" s="178">
        <v>274.7</v>
      </c>
      <c r="G193" s="179">
        <v>64.8</v>
      </c>
      <c r="H193" s="178">
        <v>38</v>
      </c>
      <c r="I193" s="179">
        <v>91.1</v>
      </c>
      <c r="J193" s="178">
        <v>108.3</v>
      </c>
      <c r="K193" s="179">
        <v>3.8</v>
      </c>
      <c r="L193" s="178">
        <v>17.899999999999999</v>
      </c>
      <c r="M193" s="179">
        <v>12.3</v>
      </c>
      <c r="N193" s="180">
        <v>24</v>
      </c>
      <c r="O193" s="181">
        <v>448</v>
      </c>
      <c r="P193" s="181">
        <v>434</v>
      </c>
    </row>
    <row r="194" spans="2:16" x14ac:dyDescent="0.25">
      <c r="B194" s="6" t="s">
        <v>10</v>
      </c>
      <c r="C194" s="177">
        <v>197.2</v>
      </c>
      <c r="D194" s="178">
        <v>66.400000000000006</v>
      </c>
      <c r="E194" s="177">
        <v>233.6</v>
      </c>
      <c r="F194" s="178">
        <v>272.3</v>
      </c>
      <c r="G194" s="177">
        <v>493.4</v>
      </c>
      <c r="H194" s="178">
        <v>400.9</v>
      </c>
      <c r="I194" s="177">
        <v>15.1</v>
      </c>
      <c r="J194" s="178">
        <v>-24.6</v>
      </c>
      <c r="K194" s="177">
        <v>6.1</v>
      </c>
      <c r="L194" s="178">
        <v>11.3</v>
      </c>
      <c r="M194" s="177">
        <v>-28.8</v>
      </c>
      <c r="N194" s="178">
        <v>-18.600000000000001</v>
      </c>
      <c r="O194" s="181">
        <v>916.5</v>
      </c>
      <c r="P194" s="181">
        <v>707.7</v>
      </c>
    </row>
    <row r="195" spans="2:16" x14ac:dyDescent="0.25">
      <c r="B195" s="16" t="s">
        <v>11</v>
      </c>
      <c r="C195" s="182">
        <v>35.1</v>
      </c>
      <c r="D195" s="183">
        <v>23.1</v>
      </c>
      <c r="E195" s="184">
        <v>4.5</v>
      </c>
      <c r="F195" s="183">
        <v>72.7</v>
      </c>
      <c r="G195" s="184">
        <v>10</v>
      </c>
      <c r="H195" s="183">
        <v>10.6</v>
      </c>
      <c r="I195" s="184">
        <v>-15.2</v>
      </c>
      <c r="J195" s="183">
        <v>-9.5</v>
      </c>
      <c r="K195" s="184">
        <v>0</v>
      </c>
      <c r="L195" s="183">
        <v>0</v>
      </c>
      <c r="M195" s="184">
        <v>-0.5</v>
      </c>
      <c r="N195" s="185">
        <v>0</v>
      </c>
      <c r="O195" s="181">
        <v>34</v>
      </c>
      <c r="P195" s="181">
        <v>96.6</v>
      </c>
    </row>
    <row r="196" spans="2:16" x14ac:dyDescent="0.25">
      <c r="B196" s="20" t="s">
        <v>12</v>
      </c>
      <c r="C196" s="186">
        <v>40.6</v>
      </c>
      <c r="D196" s="187">
        <v>21.1</v>
      </c>
      <c r="E196" s="188">
        <v>80.400000000000006</v>
      </c>
      <c r="F196" s="187">
        <v>63.3</v>
      </c>
      <c r="G196" s="188">
        <v>77.3</v>
      </c>
      <c r="H196" s="187">
        <v>73.7</v>
      </c>
      <c r="I196" s="188">
        <v>18.8</v>
      </c>
      <c r="J196" s="187">
        <v>-15.8</v>
      </c>
      <c r="K196" s="188">
        <v>0</v>
      </c>
      <c r="L196" s="187">
        <v>0</v>
      </c>
      <c r="M196" s="188">
        <v>-15.5</v>
      </c>
      <c r="N196" s="189">
        <v>-12.7</v>
      </c>
      <c r="O196" s="181">
        <v>201.5</v>
      </c>
      <c r="P196" s="181">
        <v>129</v>
      </c>
    </row>
    <row r="197" spans="2:16" x14ac:dyDescent="0.25">
      <c r="B197" s="20" t="s">
        <v>13</v>
      </c>
      <c r="C197" s="186">
        <v>92</v>
      </c>
      <c r="D197" s="187">
        <v>-4.9000000000000004</v>
      </c>
      <c r="E197" s="188">
        <v>41.8</v>
      </c>
      <c r="F197" s="187">
        <v>41.4</v>
      </c>
      <c r="G197" s="188">
        <v>247.7</v>
      </c>
      <c r="H197" s="187">
        <v>168.3</v>
      </c>
      <c r="I197" s="188">
        <v>0.5</v>
      </c>
      <c r="J197" s="187">
        <v>5</v>
      </c>
      <c r="K197" s="188">
        <v>1.1000000000000001</v>
      </c>
      <c r="L197" s="187">
        <v>3.5</v>
      </c>
      <c r="M197" s="188">
        <v>-8.1</v>
      </c>
      <c r="N197" s="189">
        <v>-0.9</v>
      </c>
      <c r="O197" s="181">
        <v>375</v>
      </c>
      <c r="P197" s="181">
        <v>212.4</v>
      </c>
    </row>
    <row r="198" spans="2:16" x14ac:dyDescent="0.25">
      <c r="B198" s="20" t="s">
        <v>14</v>
      </c>
      <c r="C198" s="186">
        <v>-0.2</v>
      </c>
      <c r="D198" s="187">
        <v>3.8</v>
      </c>
      <c r="E198" s="188">
        <v>65.7</v>
      </c>
      <c r="F198" s="187">
        <v>68</v>
      </c>
      <c r="G198" s="188">
        <v>136</v>
      </c>
      <c r="H198" s="187">
        <v>121.1</v>
      </c>
      <c r="I198" s="188">
        <v>7.8</v>
      </c>
      <c r="J198" s="187">
        <v>-7.2</v>
      </c>
      <c r="K198" s="188">
        <v>6.3</v>
      </c>
      <c r="L198" s="187">
        <v>8</v>
      </c>
      <c r="M198" s="188">
        <v>0</v>
      </c>
      <c r="N198" s="189">
        <v>0</v>
      </c>
      <c r="O198" s="181">
        <v>215.7</v>
      </c>
      <c r="P198" s="181">
        <v>193.8</v>
      </c>
    </row>
    <row r="199" spans="2:16" x14ac:dyDescent="0.25">
      <c r="B199" s="20" t="s">
        <v>15</v>
      </c>
      <c r="C199" s="186">
        <v>29.7</v>
      </c>
      <c r="D199" s="187">
        <v>23.3</v>
      </c>
      <c r="E199" s="188">
        <v>41.2</v>
      </c>
      <c r="F199" s="187">
        <v>26.9</v>
      </c>
      <c r="G199" s="188">
        <v>23.2</v>
      </c>
      <c r="H199" s="187">
        <v>26</v>
      </c>
      <c r="I199" s="188">
        <v>3.1</v>
      </c>
      <c r="J199" s="187">
        <v>2.9</v>
      </c>
      <c r="K199" s="188">
        <v>0</v>
      </c>
      <c r="L199" s="187">
        <v>0</v>
      </c>
      <c r="M199" s="188">
        <v>0</v>
      </c>
      <c r="N199" s="189">
        <v>0</v>
      </c>
      <c r="O199" s="181">
        <v>96.7</v>
      </c>
      <c r="P199" s="181">
        <v>79.400000000000006</v>
      </c>
    </row>
    <row r="200" spans="2:16" x14ac:dyDescent="0.25">
      <c r="B200" s="20" t="s">
        <v>49</v>
      </c>
      <c r="C200" s="190">
        <v>0</v>
      </c>
      <c r="D200" s="191">
        <v>0</v>
      </c>
      <c r="E200" s="192">
        <v>0</v>
      </c>
      <c r="F200" s="191">
        <v>0</v>
      </c>
      <c r="G200" s="192">
        <v>-0.9</v>
      </c>
      <c r="H200" s="191">
        <v>1.2</v>
      </c>
      <c r="I200" s="192">
        <v>0</v>
      </c>
      <c r="J200" s="191">
        <v>0</v>
      </c>
      <c r="K200" s="192">
        <v>-0.8</v>
      </c>
      <c r="L200" s="191">
        <v>0</v>
      </c>
      <c r="M200" s="192">
        <v>0</v>
      </c>
      <c r="N200" s="193">
        <v>-4.5999999999999996</v>
      </c>
      <c r="O200" s="181">
        <v>-6.4</v>
      </c>
      <c r="P200" s="181">
        <v>-3.5</v>
      </c>
    </row>
    <row r="201" spans="2:16" x14ac:dyDescent="0.25">
      <c r="B201" s="6" t="s">
        <v>168</v>
      </c>
      <c r="C201" s="177">
        <v>54.9</v>
      </c>
      <c r="D201" s="178">
        <v>51.1</v>
      </c>
      <c r="E201" s="177">
        <v>-7</v>
      </c>
      <c r="F201" s="178">
        <v>-4.5999999999999996</v>
      </c>
      <c r="G201" s="177">
        <v>30.1</v>
      </c>
      <c r="H201" s="178">
        <v>22.3</v>
      </c>
      <c r="I201" s="177">
        <v>-24.8</v>
      </c>
      <c r="J201" s="178">
        <v>3.4</v>
      </c>
      <c r="K201" s="177">
        <v>-1.2</v>
      </c>
      <c r="L201" s="178">
        <v>0</v>
      </c>
      <c r="M201" s="177">
        <v>1.7</v>
      </c>
      <c r="N201" s="178">
        <v>0.8</v>
      </c>
      <c r="O201" s="181">
        <v>53.6</v>
      </c>
      <c r="P201" s="181">
        <v>73.2</v>
      </c>
    </row>
    <row r="202" spans="2:16" x14ac:dyDescent="0.25">
      <c r="B202" s="16" t="s">
        <v>16</v>
      </c>
      <c r="C202" s="182">
        <v>0</v>
      </c>
      <c r="D202" s="183">
        <v>-1</v>
      </c>
      <c r="E202" s="182">
        <v>-7</v>
      </c>
      <c r="F202" s="183">
        <v>-4.5999999999999996</v>
      </c>
      <c r="G202" s="182">
        <v>20.2</v>
      </c>
      <c r="H202" s="183">
        <v>11.9</v>
      </c>
      <c r="I202" s="182">
        <v>-24.8</v>
      </c>
      <c r="J202" s="183">
        <v>3.4</v>
      </c>
      <c r="K202" s="182">
        <v>0</v>
      </c>
      <c r="L202" s="183">
        <v>0</v>
      </c>
      <c r="M202" s="182">
        <v>1.8</v>
      </c>
      <c r="N202" s="185">
        <v>1.1000000000000001</v>
      </c>
      <c r="O202" s="181">
        <v>-9.1</v>
      </c>
      <c r="P202" s="181">
        <v>11</v>
      </c>
    </row>
    <row r="203" spans="2:16" x14ac:dyDescent="0.25">
      <c r="B203" s="20" t="s">
        <v>17</v>
      </c>
      <c r="C203" s="186">
        <v>54.5</v>
      </c>
      <c r="D203" s="187">
        <v>51.8</v>
      </c>
      <c r="E203" s="186">
        <v>0</v>
      </c>
      <c r="F203" s="187">
        <v>0</v>
      </c>
      <c r="G203" s="186">
        <v>0</v>
      </c>
      <c r="H203" s="187">
        <v>0</v>
      </c>
      <c r="I203" s="186">
        <v>0</v>
      </c>
      <c r="J203" s="187">
        <v>0</v>
      </c>
      <c r="K203" s="186">
        <v>0</v>
      </c>
      <c r="L203" s="187">
        <v>0</v>
      </c>
      <c r="M203" s="186">
        <v>0</v>
      </c>
      <c r="N203" s="189">
        <v>0</v>
      </c>
      <c r="O203" s="181">
        <v>53.9</v>
      </c>
      <c r="P203" s="181">
        <v>51.5</v>
      </c>
    </row>
    <row r="204" spans="2:16" x14ac:dyDescent="0.25">
      <c r="B204" s="20" t="s">
        <v>49</v>
      </c>
      <c r="C204" s="192">
        <v>0</v>
      </c>
      <c r="D204" s="191">
        <v>0</v>
      </c>
      <c r="E204" s="192">
        <v>0</v>
      </c>
      <c r="F204" s="191">
        <v>0</v>
      </c>
      <c r="G204" s="192">
        <v>10.199999999999999</v>
      </c>
      <c r="H204" s="191">
        <v>10.4</v>
      </c>
      <c r="I204" s="192">
        <v>0</v>
      </c>
      <c r="J204" s="191">
        <v>0</v>
      </c>
      <c r="K204" s="192">
        <v>-0.5</v>
      </c>
      <c r="L204" s="191">
        <v>0</v>
      </c>
      <c r="M204" s="192">
        <v>0</v>
      </c>
      <c r="N204" s="193">
        <v>0</v>
      </c>
      <c r="O204" s="181">
        <v>9.6999999999999993</v>
      </c>
      <c r="P204" s="181">
        <v>10.7</v>
      </c>
    </row>
    <row r="205" spans="2:16" x14ac:dyDescent="0.25">
      <c r="B205" s="6" t="s">
        <v>18</v>
      </c>
      <c r="C205" s="177">
        <v>0</v>
      </c>
      <c r="D205" s="178">
        <v>0</v>
      </c>
      <c r="E205" s="179">
        <v>0</v>
      </c>
      <c r="F205" s="178">
        <v>0</v>
      </c>
      <c r="G205" s="179">
        <v>179.4</v>
      </c>
      <c r="H205" s="178">
        <v>84.8</v>
      </c>
      <c r="I205" s="179">
        <v>0</v>
      </c>
      <c r="J205" s="178">
        <v>0</v>
      </c>
      <c r="K205" s="179">
        <v>-19.8</v>
      </c>
      <c r="L205" s="178">
        <v>-26.7</v>
      </c>
      <c r="M205" s="179">
        <v>0</v>
      </c>
      <c r="N205" s="180">
        <v>0</v>
      </c>
      <c r="O205" s="181">
        <v>159.80000000000001</v>
      </c>
      <c r="P205" s="181">
        <v>58.1</v>
      </c>
    </row>
    <row r="206" spans="2:16" x14ac:dyDescent="0.25">
      <c r="B206" s="6" t="s">
        <v>21</v>
      </c>
      <c r="C206" s="177">
        <v>0</v>
      </c>
      <c r="D206" s="178">
        <v>0</v>
      </c>
      <c r="E206" s="179">
        <v>0</v>
      </c>
      <c r="F206" s="178">
        <v>0</v>
      </c>
      <c r="G206" s="179">
        <v>6.1</v>
      </c>
      <c r="H206" s="178">
        <v>5</v>
      </c>
      <c r="I206" s="179">
        <v>0</v>
      </c>
      <c r="J206" s="178">
        <v>0</v>
      </c>
      <c r="K206" s="179">
        <v>0</v>
      </c>
      <c r="L206" s="178">
        <v>-4.9000000000000004</v>
      </c>
      <c r="M206" s="179">
        <v>0</v>
      </c>
      <c r="N206" s="180">
        <v>0</v>
      </c>
      <c r="O206" s="181">
        <v>5.7</v>
      </c>
      <c r="P206" s="181">
        <v>0.1</v>
      </c>
    </row>
    <row r="207" spans="2:16" x14ac:dyDescent="0.25">
      <c r="B207" s="6" t="s">
        <v>49</v>
      </c>
      <c r="C207" s="177">
        <v>-4.3</v>
      </c>
      <c r="D207" s="178">
        <v>-10.199999999999999</v>
      </c>
      <c r="E207" s="179">
        <v>-1.6</v>
      </c>
      <c r="F207" s="178">
        <v>1.2</v>
      </c>
      <c r="G207" s="179">
        <v>-21.7</v>
      </c>
      <c r="H207" s="178">
        <v>-12.2</v>
      </c>
      <c r="I207" s="179">
        <v>0</v>
      </c>
      <c r="J207" s="178">
        <v>0</v>
      </c>
      <c r="K207" s="179">
        <v>-6.1</v>
      </c>
      <c r="L207" s="178">
        <v>-4.7</v>
      </c>
      <c r="M207" s="179">
        <v>-32.6</v>
      </c>
      <c r="N207" s="180">
        <v>-18</v>
      </c>
      <c r="O207" s="181">
        <v>-66.3</v>
      </c>
      <c r="P207" s="181">
        <v>-44</v>
      </c>
    </row>
    <row r="208" spans="2:16" x14ac:dyDescent="0.25">
      <c r="B208" s="79" t="s">
        <v>48</v>
      </c>
      <c r="C208" s="194">
        <v>310.10000000000002</v>
      </c>
      <c r="D208" s="194">
        <v>14.6</v>
      </c>
      <c r="E208" s="194">
        <v>1141.7</v>
      </c>
      <c r="F208" s="194">
        <v>1234.0999999999999</v>
      </c>
      <c r="G208" s="194">
        <v>946.6</v>
      </c>
      <c r="H208" s="194">
        <v>766.8</v>
      </c>
      <c r="I208" s="194">
        <v>644</v>
      </c>
      <c r="J208" s="194">
        <v>532.29999999999995</v>
      </c>
      <c r="K208" s="194">
        <v>-27.3</v>
      </c>
      <c r="L208" s="194">
        <v>-11</v>
      </c>
      <c r="M208" s="194">
        <v>-34.299999999999997</v>
      </c>
      <c r="N208" s="194">
        <v>0.8</v>
      </c>
      <c r="O208" s="196">
        <v>2980.7</v>
      </c>
      <c r="P208" s="196">
        <v>2537.6</v>
      </c>
    </row>
    <row r="209" spans="2:16" x14ac:dyDescent="0.25">
      <c r="B209" s="268" t="s">
        <v>184</v>
      </c>
      <c r="C209" s="269"/>
      <c r="D209" s="269"/>
      <c r="E209" s="269"/>
      <c r="F209" s="269"/>
      <c r="G209" s="269"/>
      <c r="H209" s="269"/>
      <c r="I209" s="269"/>
      <c r="J209" s="269"/>
      <c r="K209" s="269"/>
      <c r="L209" s="269"/>
      <c r="M209" s="269"/>
      <c r="N209" s="269"/>
      <c r="O209" s="269"/>
      <c r="P209" s="269"/>
    </row>
    <row r="210" spans="2:16" x14ac:dyDescent="0.25">
      <c r="B210" s="269"/>
      <c r="C210" s="269"/>
      <c r="D210" s="269"/>
      <c r="E210" s="269"/>
      <c r="F210" s="269"/>
      <c r="G210" s="269"/>
      <c r="H210" s="269"/>
      <c r="I210" s="269"/>
      <c r="J210" s="269"/>
      <c r="K210" s="269"/>
      <c r="L210" s="269"/>
      <c r="M210" s="269"/>
      <c r="N210" s="269"/>
      <c r="O210" s="269"/>
      <c r="P210" s="269"/>
    </row>
    <row r="211" spans="2:16" x14ac:dyDescent="0.25">
      <c r="B211" s="270" t="s">
        <v>195</v>
      </c>
      <c r="C211" s="271"/>
      <c r="D211" s="271"/>
    </row>
    <row r="213" spans="2:16" ht="30.95" customHeight="1" x14ac:dyDescent="0.25">
      <c r="B213" s="83"/>
      <c r="C213" s="83"/>
      <c r="D213" s="83"/>
      <c r="F213" s="171" t="s">
        <v>209</v>
      </c>
      <c r="G213" s="171" t="s">
        <v>210</v>
      </c>
      <c r="H213" s="171" t="s">
        <v>79</v>
      </c>
      <c r="I213" s="171" t="s">
        <v>211</v>
      </c>
      <c r="J213" s="171" t="s">
        <v>212</v>
      </c>
      <c r="K213" s="171" t="s">
        <v>79</v>
      </c>
    </row>
    <row r="214" spans="2:16" ht="15.75" x14ac:dyDescent="0.25">
      <c r="B214" s="92" t="s">
        <v>80</v>
      </c>
      <c r="C214" s="84"/>
      <c r="D214" s="84"/>
      <c r="E214" s="225"/>
      <c r="F214" s="203">
        <v>4548</v>
      </c>
      <c r="G214" s="203">
        <v>4037</v>
      </c>
      <c r="H214" s="204">
        <v>0.127</v>
      </c>
      <c r="I214" s="203">
        <v>4454</v>
      </c>
      <c r="J214" s="203">
        <v>3909</v>
      </c>
      <c r="K214" s="205">
        <v>0.13900000000000001</v>
      </c>
    </row>
    <row r="215" spans="2:16" ht="15.75" x14ac:dyDescent="0.25">
      <c r="B215" s="93" t="s">
        <v>81</v>
      </c>
      <c r="C215" s="85"/>
      <c r="D215" s="85"/>
      <c r="F215" s="206">
        <v>1567</v>
      </c>
      <c r="G215" s="206">
        <v>1499</v>
      </c>
      <c r="H215" s="204"/>
      <c r="I215" s="206">
        <v>1567</v>
      </c>
      <c r="J215" s="206">
        <v>1499</v>
      </c>
      <c r="K215" s="205"/>
    </row>
    <row r="216" spans="2:16" ht="15.75" x14ac:dyDescent="0.25">
      <c r="B216" s="92" t="s">
        <v>82</v>
      </c>
      <c r="C216" s="84"/>
      <c r="D216" s="84"/>
      <c r="E216" s="225"/>
      <c r="F216" s="203">
        <v>2981</v>
      </c>
      <c r="G216" s="203">
        <v>2538</v>
      </c>
      <c r="H216" s="204">
        <v>0.17499999999999999</v>
      </c>
      <c r="I216" s="203">
        <v>2887</v>
      </c>
      <c r="J216" s="203">
        <v>2410</v>
      </c>
      <c r="K216" s="205">
        <v>0.19800000000000001</v>
      </c>
    </row>
    <row r="217" spans="2:16" ht="15.75" x14ac:dyDescent="0.25">
      <c r="B217" s="94" t="s">
        <v>83</v>
      </c>
      <c r="C217" s="86"/>
      <c r="D217" s="86"/>
      <c r="F217" s="206">
        <v>-647</v>
      </c>
      <c r="G217" s="206">
        <v>-566</v>
      </c>
      <c r="H217" s="204"/>
      <c r="I217" s="206">
        <v>-647</v>
      </c>
      <c r="J217" s="206">
        <v>-568</v>
      </c>
      <c r="K217" s="205"/>
    </row>
    <row r="218" spans="2:16" ht="15.75" x14ac:dyDescent="0.25">
      <c r="B218" s="94" t="s">
        <v>84</v>
      </c>
      <c r="C218" s="86"/>
      <c r="D218" s="86"/>
      <c r="F218" s="206">
        <v>-63</v>
      </c>
      <c r="G218" s="206">
        <v>37</v>
      </c>
      <c r="H218" s="204"/>
      <c r="I218" s="206">
        <v>-63</v>
      </c>
      <c r="J218" s="206">
        <v>37</v>
      </c>
      <c r="K218" s="205"/>
    </row>
    <row r="219" spans="2:16" ht="15.75" x14ac:dyDescent="0.25">
      <c r="B219" s="92" t="s">
        <v>85</v>
      </c>
      <c r="C219" s="84"/>
      <c r="D219" s="84"/>
      <c r="E219" s="225"/>
      <c r="F219" s="203">
        <v>2271</v>
      </c>
      <c r="G219" s="203">
        <v>2009</v>
      </c>
      <c r="H219" s="204">
        <v>0.13</v>
      </c>
      <c r="I219" s="203">
        <v>2177</v>
      </c>
      <c r="J219" s="203">
        <v>1879</v>
      </c>
      <c r="K219" s="205">
        <v>0.159</v>
      </c>
    </row>
    <row r="220" spans="2:16" ht="15.75" x14ac:dyDescent="0.25">
      <c r="B220" s="94" t="s">
        <v>86</v>
      </c>
      <c r="C220" s="86"/>
      <c r="D220" s="86"/>
      <c r="F220" s="206">
        <v>-621</v>
      </c>
      <c r="G220" s="206">
        <v>-481</v>
      </c>
      <c r="H220" s="204"/>
      <c r="I220" s="206">
        <v>-624</v>
      </c>
      <c r="J220" s="206">
        <v>-479</v>
      </c>
      <c r="K220" s="205"/>
    </row>
    <row r="221" spans="2:16" ht="15.75" x14ac:dyDescent="0.25">
      <c r="B221" s="94" t="s">
        <v>87</v>
      </c>
      <c r="C221" s="86"/>
      <c r="D221" s="86"/>
      <c r="F221" s="206">
        <v>1650</v>
      </c>
      <c r="G221" s="206">
        <v>1528</v>
      </c>
      <c r="H221" s="204"/>
      <c r="I221" s="206">
        <v>1553</v>
      </c>
      <c r="J221" s="206">
        <v>1400</v>
      </c>
      <c r="K221" s="205"/>
    </row>
    <row r="222" spans="2:16" ht="15.75" x14ac:dyDescent="0.25">
      <c r="B222" s="94" t="s">
        <v>88</v>
      </c>
      <c r="C222" s="86"/>
      <c r="D222" s="86"/>
      <c r="F222" s="206">
        <v>394</v>
      </c>
      <c r="G222" s="206">
        <v>359</v>
      </c>
      <c r="H222" s="204"/>
      <c r="I222" s="206">
        <v>394</v>
      </c>
      <c r="J222" s="206">
        <v>359</v>
      </c>
      <c r="K222" s="205"/>
    </row>
    <row r="223" spans="2:16" ht="15.75" x14ac:dyDescent="0.25">
      <c r="B223" s="92" t="s">
        <v>89</v>
      </c>
      <c r="C223" s="84"/>
      <c r="D223" s="84"/>
      <c r="E223" s="225"/>
      <c r="F223" s="203">
        <v>1256</v>
      </c>
      <c r="G223" s="203">
        <v>1169</v>
      </c>
      <c r="H223" s="204">
        <v>7.3999999999999996E-2</v>
      </c>
      <c r="I223" s="203">
        <v>1159</v>
      </c>
      <c r="J223" s="203">
        <v>1041</v>
      </c>
      <c r="K223" s="205">
        <v>0.113</v>
      </c>
    </row>
    <row r="224" spans="2:16" x14ac:dyDescent="0.25">
      <c r="B224" s="268" t="s">
        <v>184</v>
      </c>
      <c r="C224" s="269"/>
      <c r="D224" s="269"/>
      <c r="E224" s="269"/>
      <c r="F224" s="269"/>
      <c r="G224" s="269"/>
      <c r="H224" s="269"/>
      <c r="I224" s="269"/>
      <c r="J224" s="269"/>
      <c r="K224" s="269"/>
      <c r="L224" s="269"/>
      <c r="M224" s="269"/>
      <c r="N224" s="269"/>
      <c r="O224" s="269"/>
      <c r="P224" s="269"/>
    </row>
    <row r="225" spans="2:16" x14ac:dyDescent="0.25">
      <c r="B225" s="269"/>
      <c r="C225" s="269"/>
      <c r="D225" s="269"/>
      <c r="E225" s="269"/>
      <c r="F225" s="269"/>
      <c r="G225" s="269"/>
      <c r="H225" s="269"/>
      <c r="I225" s="269"/>
      <c r="J225" s="269"/>
      <c r="K225" s="269"/>
      <c r="L225" s="269"/>
      <c r="M225" s="269"/>
      <c r="N225" s="269"/>
      <c r="O225" s="269"/>
      <c r="P225" s="269"/>
    </row>
    <row r="226" spans="2:16" ht="15" customHeight="1" x14ac:dyDescent="0.25">
      <c r="B226" s="106" t="s">
        <v>196</v>
      </c>
    </row>
    <row r="228" spans="2:16" ht="30.95" customHeight="1" x14ac:dyDescent="0.25">
      <c r="B228" s="88"/>
      <c r="C228" s="89" t="str">
        <f>+C191</f>
        <v>1Q 2019</v>
      </c>
      <c r="D228" s="89" t="str">
        <f>+D191</f>
        <v>1Q 2018</v>
      </c>
      <c r="E228" s="87" t="s">
        <v>79</v>
      </c>
    </row>
    <row r="229" spans="2:16" x14ac:dyDescent="0.25">
      <c r="B229" s="6" t="s">
        <v>36</v>
      </c>
      <c r="C229" s="207">
        <v>553</v>
      </c>
      <c r="D229" s="207">
        <v>635</v>
      </c>
      <c r="E229" s="208">
        <v>-0.129</v>
      </c>
    </row>
    <row r="230" spans="2:16" x14ac:dyDescent="0.25">
      <c r="B230" s="6" t="s">
        <v>37</v>
      </c>
      <c r="C230" s="207">
        <v>460</v>
      </c>
      <c r="D230" s="207">
        <v>425</v>
      </c>
      <c r="E230" s="208">
        <v>8.2000000000000003E-2</v>
      </c>
    </row>
    <row r="231" spans="2:16" x14ac:dyDescent="0.25">
      <c r="B231" s="6" t="s">
        <v>38</v>
      </c>
      <c r="C231" s="207">
        <v>405</v>
      </c>
      <c r="D231" s="207">
        <v>304</v>
      </c>
      <c r="E231" s="208">
        <v>0.33200000000000002</v>
      </c>
    </row>
    <row r="232" spans="2:16" x14ac:dyDescent="0.25">
      <c r="B232" s="6" t="s">
        <v>194</v>
      </c>
      <c r="C232" s="207">
        <v>80</v>
      </c>
      <c r="D232" s="207">
        <v>62</v>
      </c>
      <c r="E232" s="208">
        <v>0.28999999999999998</v>
      </c>
    </row>
    <row r="233" spans="2:16" x14ac:dyDescent="0.25">
      <c r="B233" s="6" t="s">
        <v>90</v>
      </c>
      <c r="C233" s="207">
        <v>52</v>
      </c>
      <c r="D233" s="207">
        <v>53</v>
      </c>
      <c r="E233" s="208">
        <v>-1.9E-2</v>
      </c>
    </row>
    <row r="234" spans="2:16" x14ac:dyDescent="0.25">
      <c r="B234" s="6" t="s">
        <v>49</v>
      </c>
      <c r="C234" s="209">
        <v>17</v>
      </c>
      <c r="D234" s="209">
        <v>20</v>
      </c>
      <c r="E234" s="210">
        <v>-0.15</v>
      </c>
    </row>
    <row r="235" spans="2:16" x14ac:dyDescent="0.25">
      <c r="B235" s="90" t="s">
        <v>48</v>
      </c>
      <c r="C235" s="91">
        <v>1567</v>
      </c>
      <c r="D235" s="91">
        <v>1499</v>
      </c>
      <c r="E235" s="211">
        <v>4.4999999999999998E-2</v>
      </c>
    </row>
    <row r="238" spans="2:16" ht="15" customHeight="1" x14ac:dyDescent="0.25">
      <c r="B238" s="106" t="s">
        <v>99</v>
      </c>
      <c r="C238" s="107"/>
      <c r="D238" s="107"/>
    </row>
    <row r="240" spans="2:16" ht="36" x14ac:dyDescent="0.25">
      <c r="B240" s="95" t="str">
        <f>+C228</f>
        <v>1Q 2019</v>
      </c>
      <c r="C240" s="168" t="s">
        <v>36</v>
      </c>
      <c r="D240" s="168" t="s">
        <v>37</v>
      </c>
      <c r="E240" s="168" t="s">
        <v>38</v>
      </c>
      <c r="F240" s="168" t="s">
        <v>168</v>
      </c>
      <c r="G240" s="168" t="s">
        <v>18</v>
      </c>
      <c r="H240" s="168" t="s">
        <v>21</v>
      </c>
      <c r="I240" s="168" t="s">
        <v>49</v>
      </c>
      <c r="J240" s="170" t="s">
        <v>48</v>
      </c>
    </row>
    <row r="241" spans="2:15" x14ac:dyDescent="0.25">
      <c r="B241" s="96" t="s">
        <v>91</v>
      </c>
      <c r="C241" s="97">
        <v>2016.2</v>
      </c>
      <c r="D241" s="97">
        <v>908</v>
      </c>
      <c r="E241" s="97">
        <v>1321.1</v>
      </c>
      <c r="F241" s="97">
        <v>105.9</v>
      </c>
      <c r="G241" s="97">
        <v>240.1</v>
      </c>
      <c r="H241" s="97">
        <v>15.7</v>
      </c>
      <c r="I241" s="97">
        <v>-59.1</v>
      </c>
      <c r="J241" s="98">
        <v>4548</v>
      </c>
    </row>
    <row r="242" spans="2:15" x14ac:dyDescent="0.25">
      <c r="B242" s="96" t="s">
        <v>92</v>
      </c>
      <c r="C242" s="97">
        <v>94.4</v>
      </c>
      <c r="D242" s="97">
        <v>0</v>
      </c>
      <c r="E242" s="97">
        <v>0</v>
      </c>
      <c r="F242" s="97">
        <v>0</v>
      </c>
      <c r="G242" s="97">
        <v>0</v>
      </c>
      <c r="H242" s="97">
        <v>0</v>
      </c>
      <c r="I242" s="97">
        <v>0</v>
      </c>
      <c r="J242" s="98">
        <v>94.4</v>
      </c>
    </row>
    <row r="243" spans="2:15" x14ac:dyDescent="0.25">
      <c r="B243" s="96" t="s">
        <v>93</v>
      </c>
      <c r="C243" s="97">
        <v>1921.8</v>
      </c>
      <c r="D243" s="97">
        <v>908</v>
      </c>
      <c r="E243" s="97">
        <v>1321.1</v>
      </c>
      <c r="F243" s="97">
        <v>105.9</v>
      </c>
      <c r="G243" s="97">
        <v>240.1</v>
      </c>
      <c r="H243" s="97">
        <v>15.7</v>
      </c>
      <c r="I243" s="97">
        <v>-59.1</v>
      </c>
      <c r="J243" s="98">
        <v>4453.5</v>
      </c>
    </row>
    <row r="244" spans="2:15" x14ac:dyDescent="0.25">
      <c r="B244" s="96" t="s">
        <v>94</v>
      </c>
      <c r="C244" s="97">
        <v>0</v>
      </c>
      <c r="D244" s="97">
        <v>0</v>
      </c>
      <c r="E244" s="97">
        <v>159.80000000000001</v>
      </c>
      <c r="F244" s="97">
        <v>0</v>
      </c>
      <c r="G244" s="97">
        <v>0</v>
      </c>
      <c r="H244" s="97">
        <v>0</v>
      </c>
      <c r="I244" s="97">
        <v>0</v>
      </c>
      <c r="J244" s="98">
        <v>159.80000000000001</v>
      </c>
    </row>
    <row r="245" spans="2:15" x14ac:dyDescent="0.25">
      <c r="B245" s="96" t="s">
        <v>95</v>
      </c>
      <c r="C245" s="97">
        <v>1921.8</v>
      </c>
      <c r="D245" s="97">
        <v>908</v>
      </c>
      <c r="E245" s="97">
        <v>1161.3</v>
      </c>
      <c r="F245" s="97">
        <v>105.9</v>
      </c>
      <c r="G245" s="97">
        <v>240.1</v>
      </c>
      <c r="H245" s="97">
        <v>15.7</v>
      </c>
      <c r="I245" s="97">
        <v>-59.1</v>
      </c>
      <c r="J245" s="99">
        <v>4293.7</v>
      </c>
    </row>
    <row r="246" spans="2:15" x14ac:dyDescent="0.25">
      <c r="B246" s="100"/>
      <c r="C246" s="100"/>
      <c r="D246" s="100"/>
      <c r="E246" s="100"/>
      <c r="F246" s="100"/>
      <c r="G246" s="100"/>
      <c r="H246" s="100"/>
      <c r="I246" s="100"/>
      <c r="J246" s="100"/>
    </row>
    <row r="247" spans="2:15" ht="36" x14ac:dyDescent="0.25">
      <c r="B247" s="95" t="str">
        <f>+D228</f>
        <v>1Q 2018</v>
      </c>
      <c r="C247" s="168" t="s">
        <v>36</v>
      </c>
      <c r="D247" s="168" t="s">
        <v>37</v>
      </c>
      <c r="E247" s="168" t="s">
        <v>38</v>
      </c>
      <c r="F247" s="168" t="s">
        <v>168</v>
      </c>
      <c r="G247" s="168" t="s">
        <v>18</v>
      </c>
      <c r="H247" s="168" t="s">
        <v>21</v>
      </c>
      <c r="I247" s="168" t="s">
        <v>49</v>
      </c>
      <c r="J247" s="170" t="s">
        <v>48</v>
      </c>
    </row>
    <row r="248" spans="2:15" x14ac:dyDescent="0.25">
      <c r="B248" s="96" t="s">
        <v>91</v>
      </c>
      <c r="C248" s="97">
        <v>1943.2</v>
      </c>
      <c r="D248" s="97">
        <v>858.9</v>
      </c>
      <c r="E248" s="97">
        <v>1011.7</v>
      </c>
      <c r="F248" s="97">
        <v>126.2</v>
      </c>
      <c r="G248" s="97">
        <v>120.7</v>
      </c>
      <c r="H248" s="97">
        <v>13</v>
      </c>
      <c r="I248" s="97">
        <v>-37.1</v>
      </c>
      <c r="J248" s="98">
        <v>4036.7</v>
      </c>
      <c r="K248" s="101"/>
      <c r="L248" s="101"/>
      <c r="M248" s="101"/>
      <c r="N248" s="101"/>
      <c r="O248" s="101"/>
    </row>
    <row r="249" spans="2:15" x14ac:dyDescent="0.25">
      <c r="B249" s="96" t="s">
        <v>92</v>
      </c>
      <c r="C249" s="97">
        <v>128</v>
      </c>
      <c r="D249" s="97">
        <v>0</v>
      </c>
      <c r="E249" s="97">
        <v>0</v>
      </c>
      <c r="F249" s="97">
        <v>0</v>
      </c>
      <c r="G249" s="97">
        <v>0</v>
      </c>
      <c r="H249" s="97">
        <v>0</v>
      </c>
      <c r="I249" s="97">
        <v>0</v>
      </c>
      <c r="J249" s="98">
        <v>128</v>
      </c>
      <c r="K249" s="101"/>
      <c r="L249" s="101"/>
      <c r="M249" s="101"/>
      <c r="N249" s="101"/>
      <c r="O249" s="101"/>
    </row>
    <row r="250" spans="2:15" x14ac:dyDescent="0.25">
      <c r="B250" s="96" t="s">
        <v>93</v>
      </c>
      <c r="C250" s="97">
        <v>1815.2</v>
      </c>
      <c r="D250" s="97">
        <v>858.9</v>
      </c>
      <c r="E250" s="97">
        <v>1011.7</v>
      </c>
      <c r="F250" s="97">
        <v>126.2</v>
      </c>
      <c r="G250" s="97">
        <v>120.7</v>
      </c>
      <c r="H250" s="97">
        <v>13</v>
      </c>
      <c r="I250" s="97">
        <v>-37.1</v>
      </c>
      <c r="J250" s="98">
        <v>3908.7</v>
      </c>
      <c r="K250" s="101"/>
      <c r="L250" s="101"/>
      <c r="M250" s="101"/>
      <c r="N250" s="101"/>
      <c r="O250" s="101"/>
    </row>
    <row r="251" spans="2:15" x14ac:dyDescent="0.25">
      <c r="B251" s="96" t="s">
        <v>94</v>
      </c>
      <c r="C251" s="97">
        <v>0</v>
      </c>
      <c r="D251" s="97">
        <v>0</v>
      </c>
      <c r="E251" s="97">
        <v>0</v>
      </c>
      <c r="F251" s="97">
        <v>0</v>
      </c>
      <c r="G251" s="97">
        <v>0</v>
      </c>
      <c r="H251" s="97">
        <v>0</v>
      </c>
      <c r="I251" s="97">
        <v>0</v>
      </c>
      <c r="J251" s="98">
        <v>0</v>
      </c>
      <c r="K251" s="101"/>
      <c r="L251" s="101"/>
      <c r="M251" s="101"/>
      <c r="N251" s="101"/>
      <c r="O251" s="101"/>
    </row>
    <row r="252" spans="2:15" x14ac:dyDescent="0.25">
      <c r="B252" s="96" t="s">
        <v>95</v>
      </c>
      <c r="C252" s="97">
        <v>1815.2</v>
      </c>
      <c r="D252" s="97">
        <v>858.9</v>
      </c>
      <c r="E252" s="97">
        <v>1011.7</v>
      </c>
      <c r="F252" s="97">
        <v>126.2</v>
      </c>
      <c r="G252" s="97">
        <v>120.7</v>
      </c>
      <c r="H252" s="97">
        <v>13</v>
      </c>
      <c r="I252" s="97">
        <v>-37.1</v>
      </c>
      <c r="J252" s="99">
        <v>3908.7</v>
      </c>
      <c r="K252" s="101"/>
      <c r="L252" s="101"/>
      <c r="M252" s="101"/>
      <c r="N252" s="101"/>
      <c r="O252" s="101"/>
    </row>
    <row r="255" spans="2:15" x14ac:dyDescent="0.25">
      <c r="B255" s="41" t="s">
        <v>100</v>
      </c>
    </row>
    <row r="257" spans="2:13" ht="48" customHeight="1" x14ac:dyDescent="0.25">
      <c r="B257" s="102" t="str">
        <f>+B240</f>
        <v>1Q 2019</v>
      </c>
      <c r="C257" s="168" t="s">
        <v>96</v>
      </c>
      <c r="D257" s="168" t="s">
        <v>97</v>
      </c>
      <c r="E257" s="168" t="s">
        <v>182</v>
      </c>
      <c r="F257" s="168" t="s">
        <v>76</v>
      </c>
      <c r="G257" s="168" t="s">
        <v>77</v>
      </c>
      <c r="H257" s="168" t="s">
        <v>98</v>
      </c>
      <c r="I257" s="169" t="s">
        <v>48</v>
      </c>
    </row>
    <row r="258" spans="2:13" x14ac:dyDescent="0.25">
      <c r="B258" s="96" t="s">
        <v>91</v>
      </c>
      <c r="C258" s="101">
        <v>605.4</v>
      </c>
      <c r="D258" s="101">
        <v>1827.4</v>
      </c>
      <c r="E258" s="101">
        <v>1248</v>
      </c>
      <c r="F258" s="101">
        <v>849.6</v>
      </c>
      <c r="G258" s="101">
        <v>3.4</v>
      </c>
      <c r="H258" s="101">
        <v>13.9</v>
      </c>
      <c r="I258" s="98">
        <v>4548</v>
      </c>
    </row>
    <row r="259" spans="2:13" x14ac:dyDescent="0.25">
      <c r="B259" s="96" t="s">
        <v>92</v>
      </c>
      <c r="C259" s="101">
        <v>94.4</v>
      </c>
      <c r="D259" s="101">
        <v>0</v>
      </c>
      <c r="E259" s="101">
        <v>0</v>
      </c>
      <c r="F259" s="101">
        <v>0</v>
      </c>
      <c r="G259" s="101">
        <v>0</v>
      </c>
      <c r="H259" s="101">
        <v>0</v>
      </c>
      <c r="I259" s="98">
        <v>94.4</v>
      </c>
    </row>
    <row r="260" spans="2:13" x14ac:dyDescent="0.25">
      <c r="B260" s="96" t="s">
        <v>93</v>
      </c>
      <c r="C260" s="101">
        <v>511</v>
      </c>
      <c r="D260" s="101">
        <v>1827</v>
      </c>
      <c r="E260" s="101">
        <v>1248</v>
      </c>
      <c r="F260" s="101">
        <v>849.6</v>
      </c>
      <c r="G260" s="101">
        <v>3.4</v>
      </c>
      <c r="H260" s="101">
        <v>13.9</v>
      </c>
      <c r="I260" s="98">
        <v>4453.5</v>
      </c>
    </row>
    <row r="261" spans="2:13" x14ac:dyDescent="0.25">
      <c r="B261" s="96" t="s">
        <v>94</v>
      </c>
      <c r="C261" s="101">
        <v>82.1</v>
      </c>
      <c r="D261" s="101">
        <v>-3.8</v>
      </c>
      <c r="E261" s="101">
        <v>81.5</v>
      </c>
      <c r="F261" s="101">
        <v>0</v>
      </c>
      <c r="G261" s="101">
        <v>0</v>
      </c>
      <c r="H261" s="101">
        <v>0</v>
      </c>
      <c r="I261" s="98">
        <v>159.80000000000001</v>
      </c>
    </row>
    <row r="262" spans="2:13" x14ac:dyDescent="0.25">
      <c r="B262" s="96" t="s">
        <v>95</v>
      </c>
      <c r="C262" s="101">
        <v>428.9</v>
      </c>
      <c r="D262" s="101">
        <v>1831.2</v>
      </c>
      <c r="E262" s="101">
        <v>1167</v>
      </c>
      <c r="F262" s="101">
        <v>849.6</v>
      </c>
      <c r="G262" s="101">
        <v>3.4</v>
      </c>
      <c r="H262" s="101">
        <v>13.9</v>
      </c>
      <c r="I262" s="99">
        <v>4293.7</v>
      </c>
    </row>
    <row r="263" spans="2:13" x14ac:dyDescent="0.25">
      <c r="B263" s="100"/>
      <c r="C263" s="100"/>
      <c r="D263" s="100"/>
      <c r="E263" s="100"/>
      <c r="F263" s="100"/>
      <c r="G263" s="100"/>
      <c r="H263" s="100"/>
      <c r="I263" s="100"/>
    </row>
    <row r="264" spans="2:13" ht="48" customHeight="1" x14ac:dyDescent="0.25">
      <c r="B264" s="103" t="str">
        <f>+B247</f>
        <v>1Q 2018</v>
      </c>
      <c r="C264" s="168" t="s">
        <v>96</v>
      </c>
      <c r="D264" s="168" t="s">
        <v>97</v>
      </c>
      <c r="E264" s="168" t="s">
        <v>182</v>
      </c>
      <c r="F264" s="168" t="s">
        <v>76</v>
      </c>
      <c r="G264" s="168" t="s">
        <v>77</v>
      </c>
      <c r="H264" s="168" t="s">
        <v>98</v>
      </c>
      <c r="I264" s="169" t="s">
        <v>48</v>
      </c>
    </row>
    <row r="265" spans="2:13" x14ac:dyDescent="0.25">
      <c r="B265" s="96" t="s">
        <v>91</v>
      </c>
      <c r="C265" s="101">
        <v>285.5</v>
      </c>
      <c r="D265" s="101">
        <v>1832.9</v>
      </c>
      <c r="E265" s="101">
        <v>1030</v>
      </c>
      <c r="F265" s="101">
        <v>850.9</v>
      </c>
      <c r="G265" s="101">
        <v>11.1</v>
      </c>
      <c r="H265" s="101">
        <v>25</v>
      </c>
      <c r="I265" s="98">
        <v>4036.7</v>
      </c>
      <c r="J265" s="101"/>
      <c r="K265" s="101"/>
      <c r="L265" s="101"/>
      <c r="M265" s="101"/>
    </row>
    <row r="266" spans="2:13" x14ac:dyDescent="0.25">
      <c r="B266" s="96" t="s">
        <v>92</v>
      </c>
      <c r="C266" s="101">
        <v>0</v>
      </c>
      <c r="D266" s="101">
        <v>128</v>
      </c>
      <c r="E266" s="101">
        <v>0</v>
      </c>
      <c r="F266" s="101">
        <v>0</v>
      </c>
      <c r="G266" s="101">
        <v>0</v>
      </c>
      <c r="H266" s="101">
        <v>0</v>
      </c>
      <c r="I266" s="98">
        <v>128</v>
      </c>
      <c r="J266" s="101"/>
      <c r="K266" s="101"/>
      <c r="L266" s="101"/>
      <c r="M266" s="101"/>
    </row>
    <row r="267" spans="2:13" x14ac:dyDescent="0.25">
      <c r="B267" s="96" t="s">
        <v>93</v>
      </c>
      <c r="C267" s="101">
        <v>285.5</v>
      </c>
      <c r="D267" s="101">
        <v>1704.9</v>
      </c>
      <c r="E267" s="101">
        <v>1030</v>
      </c>
      <c r="F267" s="101">
        <v>850.9</v>
      </c>
      <c r="G267" s="101">
        <v>11.1</v>
      </c>
      <c r="H267" s="101">
        <v>25</v>
      </c>
      <c r="I267" s="98">
        <v>3908.7</v>
      </c>
      <c r="J267" s="101"/>
      <c r="K267" s="101"/>
      <c r="L267" s="101"/>
      <c r="M267" s="101"/>
    </row>
    <row r="268" spans="2:13" x14ac:dyDescent="0.25">
      <c r="B268" s="96" t="s">
        <v>94</v>
      </c>
      <c r="C268" s="101">
        <v>0</v>
      </c>
      <c r="D268" s="101">
        <v>0</v>
      </c>
      <c r="E268" s="101">
        <v>0</v>
      </c>
      <c r="F268" s="101">
        <v>0</v>
      </c>
      <c r="G268" s="101">
        <v>0</v>
      </c>
      <c r="H268" s="101">
        <v>0</v>
      </c>
      <c r="I268" s="98">
        <v>0</v>
      </c>
      <c r="J268" s="101"/>
      <c r="K268" s="101"/>
      <c r="L268" s="101"/>
      <c r="M268" s="101"/>
    </row>
    <row r="269" spans="2:13" x14ac:dyDescent="0.25">
      <c r="B269" s="96" t="s">
        <v>95</v>
      </c>
      <c r="C269" s="101">
        <v>285.5</v>
      </c>
      <c r="D269" s="101">
        <v>1704.9</v>
      </c>
      <c r="E269" s="101">
        <v>1030</v>
      </c>
      <c r="F269" s="101">
        <v>850.9</v>
      </c>
      <c r="G269" s="101">
        <v>11.1</v>
      </c>
      <c r="H269" s="101">
        <v>25</v>
      </c>
      <c r="I269" s="99">
        <v>3908.7</v>
      </c>
      <c r="J269" s="101"/>
      <c r="K269" s="101"/>
      <c r="L269" s="101"/>
      <c r="M269" s="101"/>
    </row>
    <row r="270" spans="2:13" x14ac:dyDescent="0.25">
      <c r="B270" s="226"/>
    </row>
    <row r="272" spans="2:13" x14ac:dyDescent="0.25">
      <c r="B272" s="96" t="s">
        <v>102</v>
      </c>
    </row>
    <row r="274" spans="2:12" ht="48" customHeight="1" x14ac:dyDescent="0.25">
      <c r="B274" s="104" t="s">
        <v>274</v>
      </c>
      <c r="C274" s="104" t="s">
        <v>275</v>
      </c>
      <c r="D274" s="104" t="s">
        <v>276</v>
      </c>
      <c r="E274" s="104" t="s">
        <v>277</v>
      </c>
      <c r="F274" s="104" t="s">
        <v>36</v>
      </c>
      <c r="G274" s="104" t="s">
        <v>37</v>
      </c>
      <c r="H274" s="104" t="s">
        <v>38</v>
      </c>
      <c r="I274" s="104" t="s">
        <v>18</v>
      </c>
      <c r="J274" s="104" t="s">
        <v>169</v>
      </c>
      <c r="K274" s="104" t="s">
        <v>278</v>
      </c>
      <c r="L274" s="104" t="s">
        <v>48</v>
      </c>
    </row>
    <row r="275" spans="2:12" x14ac:dyDescent="0.25">
      <c r="B275" s="108" t="s">
        <v>279</v>
      </c>
      <c r="C275" s="234">
        <v>9</v>
      </c>
      <c r="D275" s="234">
        <v>26.94</v>
      </c>
      <c r="E275" s="234" t="s">
        <v>197</v>
      </c>
      <c r="F275" s="234" t="s">
        <v>197</v>
      </c>
      <c r="G275" s="234">
        <v>0.04</v>
      </c>
      <c r="H275" s="234">
        <v>5.62</v>
      </c>
      <c r="I275" s="234" t="s">
        <v>197</v>
      </c>
      <c r="J275" s="234" t="s">
        <v>197</v>
      </c>
      <c r="K275" s="234" t="s">
        <v>197</v>
      </c>
      <c r="L275" s="234">
        <v>41.6</v>
      </c>
    </row>
    <row r="276" spans="2:12" x14ac:dyDescent="0.25">
      <c r="B276" s="108" t="s">
        <v>280</v>
      </c>
      <c r="C276" s="234">
        <v>1.05</v>
      </c>
      <c r="D276" s="234" t="s">
        <v>197</v>
      </c>
      <c r="E276" s="234" t="s">
        <v>197</v>
      </c>
      <c r="F276" s="234">
        <v>4.33</v>
      </c>
      <c r="G276" s="234">
        <v>1.7</v>
      </c>
      <c r="H276" s="234">
        <v>2.82</v>
      </c>
      <c r="I276" s="234">
        <v>0.11</v>
      </c>
      <c r="J276" s="234">
        <v>0.34</v>
      </c>
      <c r="K276" s="234">
        <v>0.39</v>
      </c>
      <c r="L276" s="234">
        <v>10.74</v>
      </c>
    </row>
    <row r="277" spans="2:12" x14ac:dyDescent="0.25">
      <c r="B277" s="108" t="s">
        <v>281</v>
      </c>
      <c r="C277" s="234" t="s">
        <v>197</v>
      </c>
      <c r="D277" s="234" t="s">
        <v>197</v>
      </c>
      <c r="E277" s="234" t="s">
        <v>197</v>
      </c>
      <c r="F277" s="234" t="s">
        <v>197</v>
      </c>
      <c r="G277" s="234" t="s">
        <v>197</v>
      </c>
      <c r="H277" s="234" t="s">
        <v>197</v>
      </c>
      <c r="I277" s="234">
        <v>0.73</v>
      </c>
      <c r="J277" s="234" t="s">
        <v>197</v>
      </c>
      <c r="K277" s="234" t="s">
        <v>197</v>
      </c>
      <c r="L277" s="234">
        <v>0.73</v>
      </c>
    </row>
    <row r="278" spans="2:12" x14ac:dyDescent="0.25">
      <c r="B278" s="108" t="s">
        <v>282</v>
      </c>
      <c r="C278" s="234" t="s">
        <v>197</v>
      </c>
      <c r="D278" s="234" t="s">
        <v>197</v>
      </c>
      <c r="E278" s="234" t="s">
        <v>197</v>
      </c>
      <c r="F278" s="234">
        <v>0.68</v>
      </c>
      <c r="G278" s="234">
        <v>0.65</v>
      </c>
      <c r="H278" s="234">
        <v>0.4</v>
      </c>
      <c r="I278" s="234">
        <v>0.37</v>
      </c>
      <c r="J278" s="234">
        <v>0.08</v>
      </c>
      <c r="K278" s="234">
        <v>0.04</v>
      </c>
      <c r="L278" s="234">
        <v>2.2200000000000002</v>
      </c>
    </row>
    <row r="279" spans="2:12" x14ac:dyDescent="0.25">
      <c r="B279" s="108" t="s">
        <v>283</v>
      </c>
      <c r="C279" s="234">
        <v>0.42</v>
      </c>
      <c r="D279" s="234">
        <v>0.03</v>
      </c>
      <c r="E279" s="234" t="s">
        <v>197</v>
      </c>
      <c r="F279" s="234">
        <v>0.38</v>
      </c>
      <c r="G279" s="234">
        <v>7.0000000000000007E-2</v>
      </c>
      <c r="H279" s="234">
        <v>0.42</v>
      </c>
      <c r="I279" s="234">
        <v>0.13</v>
      </c>
      <c r="J279" s="234" t="s">
        <v>197</v>
      </c>
      <c r="K279" s="234">
        <v>0.09</v>
      </c>
      <c r="L279" s="234">
        <v>1.54</v>
      </c>
    </row>
    <row r="280" spans="2:12" x14ac:dyDescent="0.25">
      <c r="B280" s="108" t="s">
        <v>284</v>
      </c>
      <c r="C280" s="234" t="s">
        <v>197</v>
      </c>
      <c r="D280" s="234">
        <v>2.27</v>
      </c>
      <c r="E280" s="234">
        <v>0.59</v>
      </c>
      <c r="F280" s="234" t="s">
        <v>197</v>
      </c>
      <c r="G280" s="234">
        <v>1.7</v>
      </c>
      <c r="H280" s="234">
        <v>0.16</v>
      </c>
      <c r="I280" s="234" t="s">
        <v>197</v>
      </c>
      <c r="J280" s="234" t="s">
        <v>197</v>
      </c>
      <c r="K280" s="234" t="s">
        <v>197</v>
      </c>
      <c r="L280" s="234">
        <v>4.72</v>
      </c>
    </row>
    <row r="281" spans="2:12" x14ac:dyDescent="0.25">
      <c r="B281" s="212" t="s">
        <v>285</v>
      </c>
      <c r="C281" s="235">
        <v>10.47</v>
      </c>
      <c r="D281" s="235">
        <v>29.24</v>
      </c>
      <c r="E281" s="235">
        <v>0.59</v>
      </c>
      <c r="F281" s="235">
        <v>5.39</v>
      </c>
      <c r="G281" s="235">
        <v>4.16</v>
      </c>
      <c r="H281" s="235">
        <v>9.42</v>
      </c>
      <c r="I281" s="235">
        <v>1.34</v>
      </c>
      <c r="J281" s="235">
        <v>0.42</v>
      </c>
      <c r="K281" s="235">
        <v>0.52</v>
      </c>
      <c r="L281" s="235">
        <v>61.55</v>
      </c>
    </row>
    <row r="282" spans="2:12" x14ac:dyDescent="0.25">
      <c r="B282" s="108" t="s">
        <v>286</v>
      </c>
      <c r="C282" s="234">
        <v>-0.13</v>
      </c>
      <c r="D282" s="234">
        <v>-0.7</v>
      </c>
      <c r="E282" s="234">
        <v>-0.38</v>
      </c>
      <c r="F282" s="234">
        <v>-0.98</v>
      </c>
      <c r="G282" s="234">
        <v>-0.51</v>
      </c>
      <c r="H282" s="234">
        <v>-1.03</v>
      </c>
      <c r="I282" s="234">
        <v>-0.02</v>
      </c>
      <c r="J282" s="234" t="s">
        <v>197</v>
      </c>
      <c r="K282" s="234">
        <v>-0.02</v>
      </c>
      <c r="L282" s="234">
        <v>-3.77</v>
      </c>
    </row>
    <row r="283" spans="2:12" x14ac:dyDescent="0.25">
      <c r="B283" s="108" t="s">
        <v>287</v>
      </c>
      <c r="C283" s="234" t="s">
        <v>197</v>
      </c>
      <c r="D283" s="234" t="s">
        <v>197</v>
      </c>
      <c r="E283" s="234" t="s">
        <v>197</v>
      </c>
      <c r="F283" s="234" t="s">
        <v>197</v>
      </c>
      <c r="G283" s="234">
        <v>-0.93</v>
      </c>
      <c r="H283" s="234" t="s">
        <v>197</v>
      </c>
      <c r="I283" s="234" t="s">
        <v>197</v>
      </c>
      <c r="J283" s="234" t="s">
        <v>197</v>
      </c>
      <c r="K283" s="234" t="s">
        <v>197</v>
      </c>
      <c r="L283" s="234">
        <v>-0.93</v>
      </c>
    </row>
    <row r="284" spans="2:12" ht="26.25" x14ac:dyDescent="0.25">
      <c r="B284" s="108" t="s">
        <v>288</v>
      </c>
      <c r="C284" s="234">
        <v>-1.39</v>
      </c>
      <c r="D284" s="234">
        <v>-1.57</v>
      </c>
      <c r="E284" s="234" t="s">
        <v>197</v>
      </c>
      <c r="F284" s="234">
        <v>-0.18</v>
      </c>
      <c r="G284" s="234">
        <v>-7.0000000000000007E-2</v>
      </c>
      <c r="H284" s="234">
        <v>0.06</v>
      </c>
      <c r="I284" s="234">
        <v>-0.01</v>
      </c>
      <c r="J284" s="234" t="s">
        <v>197</v>
      </c>
      <c r="K284" s="234">
        <v>-7.0000000000000007E-2</v>
      </c>
      <c r="L284" s="234">
        <v>-3.23</v>
      </c>
    </row>
    <row r="285" spans="2:12" x14ac:dyDescent="0.25">
      <c r="B285" s="108" t="s">
        <v>289</v>
      </c>
      <c r="C285" s="234">
        <v>-3.95</v>
      </c>
      <c r="D285" s="234">
        <v>-0.09</v>
      </c>
      <c r="E285" s="234">
        <v>-0.28999999999999998</v>
      </c>
      <c r="F285" s="234">
        <v>-0.22</v>
      </c>
      <c r="G285" s="234">
        <v>-0.24</v>
      </c>
      <c r="H285" s="234">
        <v>-2.21</v>
      </c>
      <c r="I285" s="234">
        <v>-0.2</v>
      </c>
      <c r="J285" s="234">
        <v>-1.23</v>
      </c>
      <c r="K285" s="234">
        <v>-0.1</v>
      </c>
      <c r="L285" s="234">
        <v>-8.5299999999999994</v>
      </c>
    </row>
    <row r="286" spans="2:12" x14ac:dyDescent="0.25">
      <c r="B286" s="212" t="s">
        <v>290</v>
      </c>
      <c r="C286" s="235">
        <v>5</v>
      </c>
      <c r="D286" s="235">
        <v>26.88</v>
      </c>
      <c r="E286" s="235">
        <v>-0.08</v>
      </c>
      <c r="F286" s="235">
        <v>4.01</v>
      </c>
      <c r="G286" s="235">
        <v>2.41</v>
      </c>
      <c r="H286" s="235">
        <v>6.24</v>
      </c>
      <c r="I286" s="235">
        <v>1.1100000000000001</v>
      </c>
      <c r="J286" s="235">
        <v>-0.81</v>
      </c>
      <c r="K286" s="235">
        <v>0.33</v>
      </c>
      <c r="L286" s="235">
        <v>45.09</v>
      </c>
    </row>
    <row r="287" spans="2:12" x14ac:dyDescent="0.25">
      <c r="B287" s="108" t="s">
        <v>291</v>
      </c>
      <c r="C287" s="234">
        <v>12.1</v>
      </c>
      <c r="D287" s="234">
        <v>-29.04</v>
      </c>
      <c r="E287" s="234">
        <v>3.33</v>
      </c>
      <c r="F287" s="234">
        <v>5.82</v>
      </c>
      <c r="G287" s="234">
        <v>3.01</v>
      </c>
      <c r="H287" s="234">
        <v>3.17</v>
      </c>
      <c r="I287" s="234">
        <v>1.25</v>
      </c>
      <c r="J287" s="234">
        <v>0.31</v>
      </c>
      <c r="K287" s="234">
        <v>0.05</v>
      </c>
      <c r="L287" s="234" t="s">
        <v>197</v>
      </c>
    </row>
    <row r="288" spans="2:12" x14ac:dyDescent="0.25">
      <c r="B288" s="212" t="s">
        <v>292</v>
      </c>
      <c r="C288" s="235">
        <v>17.100000000000001</v>
      </c>
      <c r="D288" s="235">
        <v>-2.16</v>
      </c>
      <c r="E288" s="235">
        <v>3.25</v>
      </c>
      <c r="F288" s="235">
        <v>9.83</v>
      </c>
      <c r="G288" s="235">
        <v>5.42</v>
      </c>
      <c r="H288" s="235">
        <v>9.41</v>
      </c>
      <c r="I288" s="235">
        <v>2.36</v>
      </c>
      <c r="J288" s="235">
        <v>-0.5</v>
      </c>
      <c r="K288" s="235">
        <v>0.38</v>
      </c>
      <c r="L288" s="235">
        <v>45.09</v>
      </c>
    </row>
  </sheetData>
  <mergeCells count="73">
    <mergeCell ref="B209:P210"/>
    <mergeCell ref="B95:P96"/>
    <mergeCell ref="B118:P119"/>
    <mergeCell ref="B141:P142"/>
    <mergeCell ref="B164:P165"/>
    <mergeCell ref="B186:P187"/>
    <mergeCell ref="O167:P167"/>
    <mergeCell ref="E167:F167"/>
    <mergeCell ref="G167:H167"/>
    <mergeCell ref="I167:J167"/>
    <mergeCell ref="K167:L167"/>
    <mergeCell ref="M167:N167"/>
    <mergeCell ref="M145:N145"/>
    <mergeCell ref="C167:D167"/>
    <mergeCell ref="O99:P99"/>
    <mergeCell ref="C122:D122"/>
    <mergeCell ref="S4:T4"/>
    <mergeCell ref="C9:D9"/>
    <mergeCell ref="C18:D18"/>
    <mergeCell ref="E18:F18"/>
    <mergeCell ref="B3:R4"/>
    <mergeCell ref="G18:H18"/>
    <mergeCell ref="C17:H17"/>
    <mergeCell ref="C30:D30"/>
    <mergeCell ref="E30:F30"/>
    <mergeCell ref="G30:H30"/>
    <mergeCell ref="I30:J30"/>
    <mergeCell ref="K30:L30"/>
    <mergeCell ref="M30:N30"/>
    <mergeCell ref="O30:P30"/>
    <mergeCell ref="M53:N53"/>
    <mergeCell ref="O53:P53"/>
    <mergeCell ref="C76:D76"/>
    <mergeCell ref="E76:F76"/>
    <mergeCell ref="G76:H76"/>
    <mergeCell ref="I76:J76"/>
    <mergeCell ref="K76:L76"/>
    <mergeCell ref="M76:N76"/>
    <mergeCell ref="O76:P76"/>
    <mergeCell ref="C53:D53"/>
    <mergeCell ref="E53:F53"/>
    <mergeCell ref="G53:H53"/>
    <mergeCell ref="I53:J53"/>
    <mergeCell ref="K53:L53"/>
    <mergeCell ref="C99:D99"/>
    <mergeCell ref="E99:F99"/>
    <mergeCell ref="G99:H99"/>
    <mergeCell ref="I99:J99"/>
    <mergeCell ref="K99:L99"/>
    <mergeCell ref="K145:L145"/>
    <mergeCell ref="M99:N99"/>
    <mergeCell ref="O122:P122"/>
    <mergeCell ref="E122:F122"/>
    <mergeCell ref="G122:H122"/>
    <mergeCell ref="I122:J122"/>
    <mergeCell ref="K122:L122"/>
    <mergeCell ref="M122:N122"/>
    <mergeCell ref="B224:P225"/>
    <mergeCell ref="B49:P50"/>
    <mergeCell ref="B72:P73"/>
    <mergeCell ref="B211:D211"/>
    <mergeCell ref="O145:P145"/>
    <mergeCell ref="C190:D190"/>
    <mergeCell ref="E190:F190"/>
    <mergeCell ref="G190:H190"/>
    <mergeCell ref="I190:J190"/>
    <mergeCell ref="K190:L190"/>
    <mergeCell ref="M190:N190"/>
    <mergeCell ref="O190:P190"/>
    <mergeCell ref="C145:D145"/>
    <mergeCell ref="E145:F145"/>
    <mergeCell ref="G145:H145"/>
    <mergeCell ref="I145:J14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6"/>
  <sheetViews>
    <sheetView showGridLines="0" workbookViewId="0"/>
  </sheetViews>
  <sheetFormatPr baseColWidth="10" defaultColWidth="9.140625" defaultRowHeight="15" x14ac:dyDescent="0.25"/>
  <cols>
    <col min="2" max="2" width="24.42578125" bestFit="1" customWidth="1"/>
    <col min="3" max="4" width="10.42578125" bestFit="1" customWidth="1"/>
    <col min="5" max="5" width="8.28515625" customWidth="1"/>
  </cols>
  <sheetData>
    <row r="3" spans="2:12" x14ac:dyDescent="0.25">
      <c r="B3" s="255" t="s">
        <v>109</v>
      </c>
      <c r="C3" s="255"/>
      <c r="D3" s="255"/>
      <c r="E3" s="255"/>
      <c r="F3" s="113"/>
      <c r="G3" s="113"/>
      <c r="H3" s="113"/>
      <c r="I3" s="113"/>
      <c r="J3" s="113"/>
      <c r="K3" s="113"/>
      <c r="L3" s="113"/>
    </row>
    <row r="4" spans="2:12" ht="15.75" thickBot="1" x14ac:dyDescent="0.3">
      <c r="B4" s="256"/>
      <c r="C4" s="256"/>
      <c r="D4" s="256"/>
      <c r="E4" s="256"/>
      <c r="F4" s="257" t="s">
        <v>163</v>
      </c>
      <c r="G4" s="258"/>
      <c r="H4" s="113"/>
      <c r="I4" s="113"/>
      <c r="J4" s="113"/>
      <c r="K4" s="113"/>
      <c r="L4" s="113"/>
    </row>
    <row r="6" spans="2:12" x14ac:dyDescent="0.25">
      <c r="B6" s="41" t="s">
        <v>101</v>
      </c>
    </row>
    <row r="8" spans="2:12" ht="15.75" x14ac:dyDescent="0.25">
      <c r="B8" s="88"/>
      <c r="C8" s="89" t="str">
        <f>+Macroscenario!C7</f>
        <v>1Q 2019</v>
      </c>
      <c r="D8" s="89" t="str">
        <f>+Macroscenario!D7</f>
        <v>1Q 2018</v>
      </c>
      <c r="E8" s="87" t="s">
        <v>79</v>
      </c>
    </row>
    <row r="9" spans="2:12" x14ac:dyDescent="0.25">
      <c r="B9" s="6" t="s">
        <v>36</v>
      </c>
      <c r="C9" s="200">
        <v>27947</v>
      </c>
      <c r="D9" s="200">
        <v>28134</v>
      </c>
      <c r="E9" s="213">
        <v>-7.0000000000000001E-3</v>
      </c>
    </row>
    <row r="10" spans="2:12" x14ac:dyDescent="0.25">
      <c r="B10" s="6" t="s">
        <v>37</v>
      </c>
      <c r="C10" s="200">
        <v>9824</v>
      </c>
      <c r="D10" s="200">
        <v>9763</v>
      </c>
      <c r="E10" s="213">
        <v>6.0000000000000001E-3</v>
      </c>
    </row>
    <row r="11" spans="2:12" x14ac:dyDescent="0.25">
      <c r="B11" s="6" t="s">
        <v>38</v>
      </c>
      <c r="C11" s="200">
        <v>20499</v>
      </c>
      <c r="D11" s="200">
        <v>20858</v>
      </c>
      <c r="E11" s="213">
        <v>-1.7000000000000001E-2</v>
      </c>
    </row>
    <row r="12" spans="2:12" x14ac:dyDescent="0.25">
      <c r="B12" s="6" t="s">
        <v>169</v>
      </c>
      <c r="C12" s="200">
        <v>5876</v>
      </c>
      <c r="D12" s="200">
        <v>5684</v>
      </c>
      <c r="E12" s="213">
        <v>3.4000000000000002E-2</v>
      </c>
    </row>
    <row r="13" spans="2:12" x14ac:dyDescent="0.25">
      <c r="B13" s="6" t="s">
        <v>18</v>
      </c>
      <c r="C13" s="200">
        <v>1880</v>
      </c>
      <c r="D13" s="200">
        <v>2232</v>
      </c>
      <c r="E13" s="213">
        <v>-0.158</v>
      </c>
    </row>
    <row r="14" spans="2:12" x14ac:dyDescent="0.25">
      <c r="B14" s="6" t="s">
        <v>21</v>
      </c>
      <c r="C14" s="218">
        <v>495</v>
      </c>
      <c r="D14" s="218">
        <v>241</v>
      </c>
      <c r="E14" s="214">
        <v>1.054</v>
      </c>
    </row>
    <row r="15" spans="2:12" x14ac:dyDescent="0.25">
      <c r="B15" s="217" t="s">
        <v>166</v>
      </c>
      <c r="C15" s="218">
        <v>2386</v>
      </c>
      <c r="D15" s="218">
        <v>2360</v>
      </c>
      <c r="E15" s="214">
        <v>1.0999999999999999E-2</v>
      </c>
    </row>
    <row r="16" spans="2:12" x14ac:dyDescent="0.25">
      <c r="B16" s="90" t="s">
        <v>48</v>
      </c>
      <c r="C16" s="215">
        <v>68907</v>
      </c>
      <c r="D16" s="215">
        <v>69272</v>
      </c>
      <c r="E16" s="216">
        <v>-5.0000000000000001E-3</v>
      </c>
    </row>
  </sheetData>
  <mergeCells count="2">
    <mergeCell ref="B3:E4"/>
    <mergeCell ref="F4: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6"/>
  <sheetViews>
    <sheetView showGridLines="0" zoomScaleNormal="100" workbookViewId="0"/>
  </sheetViews>
  <sheetFormatPr baseColWidth="10" defaultColWidth="9.140625" defaultRowHeight="12.75" x14ac:dyDescent="0.2"/>
  <cols>
    <col min="1" max="1" width="9.140625" style="114"/>
    <col min="2" max="2" width="102.85546875" style="114" bestFit="1" customWidth="1"/>
    <col min="3" max="3" width="10.42578125" style="114" customWidth="1"/>
    <col min="4" max="5" width="11.28515625" style="114" bestFit="1" customWidth="1"/>
    <col min="6" max="16384" width="9.140625" style="114"/>
  </cols>
  <sheetData>
    <row r="1" spans="2:7" ht="15" x14ac:dyDescent="0.25">
      <c r="B1"/>
      <c r="C1"/>
      <c r="D1"/>
      <c r="E1"/>
    </row>
    <row r="2" spans="2:7" customFormat="1" ht="15" x14ac:dyDescent="0.25"/>
    <row r="3" spans="2:7" ht="12.75" customHeight="1" x14ac:dyDescent="0.2">
      <c r="B3" s="255" t="s">
        <v>156</v>
      </c>
      <c r="C3" s="255"/>
      <c r="D3" s="255"/>
      <c r="E3" s="255"/>
    </row>
    <row r="4" spans="2:7" ht="13.5" customHeight="1" thickBot="1" x14ac:dyDescent="0.3">
      <c r="B4" s="256"/>
      <c r="C4" s="256"/>
      <c r="D4" s="256"/>
      <c r="E4" s="256"/>
      <c r="F4" s="257" t="s">
        <v>163</v>
      </c>
      <c r="G4" s="258"/>
    </row>
    <row r="5" spans="2:7" ht="15" x14ac:dyDescent="0.2">
      <c r="B5" s="112"/>
      <c r="C5" s="112"/>
      <c r="D5" s="112"/>
    </row>
    <row r="6" spans="2:7" ht="23.25" customHeight="1" x14ac:dyDescent="0.2">
      <c r="B6" s="284" t="s">
        <v>111</v>
      </c>
      <c r="C6" s="284"/>
      <c r="D6" s="284"/>
      <c r="E6" s="284"/>
    </row>
    <row r="7" spans="2:7" ht="23.25" customHeight="1" x14ac:dyDescent="0.2">
      <c r="B7" s="231"/>
      <c r="C7" s="231"/>
      <c r="D7" s="231"/>
      <c r="E7" s="231"/>
    </row>
    <row r="8" spans="2:7" ht="15" x14ac:dyDescent="0.2">
      <c r="B8" s="130"/>
      <c r="C8" s="129"/>
      <c r="D8" s="236" t="s">
        <v>227</v>
      </c>
      <c r="E8" s="236" t="s">
        <v>228</v>
      </c>
    </row>
    <row r="9" spans="2:7" ht="14.25" customHeight="1" x14ac:dyDescent="0.2">
      <c r="B9" s="285"/>
      <c r="C9" s="287"/>
      <c r="D9" s="285"/>
      <c r="E9" s="289"/>
    </row>
    <row r="10" spans="2:7" x14ac:dyDescent="0.2">
      <c r="B10" s="285"/>
      <c r="C10" s="287"/>
      <c r="D10" s="285"/>
      <c r="E10" s="289"/>
    </row>
    <row r="11" spans="2:7" ht="15" customHeight="1" thickBot="1" x14ac:dyDescent="0.25">
      <c r="B11" s="286"/>
      <c r="C11" s="288"/>
      <c r="D11" s="286"/>
      <c r="E11" s="290"/>
    </row>
    <row r="12" spans="2:7" x14ac:dyDescent="0.2">
      <c r="B12" s="120" t="s">
        <v>216</v>
      </c>
      <c r="C12" s="237"/>
      <c r="D12" s="123">
        <v>20891</v>
      </c>
      <c r="E12" s="124">
        <v>18946</v>
      </c>
    </row>
    <row r="13" spans="2:7" x14ac:dyDescent="0.2">
      <c r="B13" s="120" t="s">
        <v>217</v>
      </c>
      <c r="C13" s="237"/>
      <c r="D13" s="123">
        <v>17997</v>
      </c>
      <c r="E13" s="124">
        <v>16444</v>
      </c>
    </row>
    <row r="14" spans="2:7" x14ac:dyDescent="0.2">
      <c r="B14" s="120" t="s">
        <v>218</v>
      </c>
      <c r="C14" s="134"/>
      <c r="D14" s="123">
        <v>87</v>
      </c>
      <c r="E14" s="124">
        <v>36</v>
      </c>
    </row>
    <row r="15" spans="2:7" x14ac:dyDescent="0.2">
      <c r="B15" s="120"/>
      <c r="C15" s="134"/>
      <c r="D15" s="123"/>
      <c r="E15" s="124"/>
    </row>
    <row r="16" spans="2:7" s="239" customFormat="1" x14ac:dyDescent="0.2">
      <c r="B16" s="125" t="s">
        <v>198</v>
      </c>
      <c r="C16" s="238"/>
      <c r="D16" s="126">
        <v>2981</v>
      </c>
      <c r="E16" s="127">
        <v>2538</v>
      </c>
    </row>
    <row r="17" spans="2:5" x14ac:dyDescent="0.2">
      <c r="B17" s="120" t="s">
        <v>219</v>
      </c>
      <c r="C17" s="237"/>
      <c r="D17" s="123">
        <v>1251</v>
      </c>
      <c r="E17" s="124">
        <v>1045</v>
      </c>
    </row>
    <row r="18" spans="2:5" x14ac:dyDescent="0.2">
      <c r="B18" s="120" t="s">
        <v>220</v>
      </c>
      <c r="C18" s="237"/>
      <c r="D18" s="123">
        <v>1922</v>
      </c>
      <c r="E18" s="124">
        <v>1611</v>
      </c>
    </row>
    <row r="19" spans="2:5" x14ac:dyDescent="0.2">
      <c r="B19" s="120" t="s">
        <v>199</v>
      </c>
      <c r="C19" s="134"/>
      <c r="D19" s="123">
        <v>24</v>
      </c>
      <c r="E19" s="124" t="s">
        <v>197</v>
      </c>
    </row>
    <row r="20" spans="2:5" s="239" customFormat="1" x14ac:dyDescent="0.2">
      <c r="B20" s="125" t="s">
        <v>221</v>
      </c>
      <c r="C20" s="133"/>
      <c r="D20" s="126">
        <v>-647</v>
      </c>
      <c r="E20" s="127">
        <v>-566</v>
      </c>
    </row>
    <row r="21" spans="2:5" s="239" customFormat="1" x14ac:dyDescent="0.2">
      <c r="B21" s="125" t="s">
        <v>222</v>
      </c>
      <c r="C21" s="133"/>
      <c r="D21" s="126">
        <v>-63</v>
      </c>
      <c r="E21" s="127">
        <v>37</v>
      </c>
    </row>
    <row r="22" spans="2:5" s="239" customFormat="1" x14ac:dyDescent="0.2">
      <c r="B22" s="125" t="s">
        <v>113</v>
      </c>
      <c r="C22" s="238"/>
      <c r="D22" s="126">
        <v>2271</v>
      </c>
      <c r="E22" s="127">
        <v>2009</v>
      </c>
    </row>
    <row r="23" spans="2:5" x14ac:dyDescent="0.2">
      <c r="B23" s="120" t="s">
        <v>114</v>
      </c>
      <c r="C23" s="134"/>
      <c r="D23" s="123">
        <v>621</v>
      </c>
      <c r="E23" s="124">
        <v>481</v>
      </c>
    </row>
    <row r="24" spans="2:5" s="239" customFormat="1" x14ac:dyDescent="0.2">
      <c r="B24" s="125" t="s">
        <v>223</v>
      </c>
      <c r="C24" s="238"/>
      <c r="D24" s="126">
        <v>1650</v>
      </c>
      <c r="E24" s="127">
        <v>1528</v>
      </c>
    </row>
    <row r="25" spans="2:5" s="239" customFormat="1" x14ac:dyDescent="0.2">
      <c r="B25" s="125" t="s">
        <v>200</v>
      </c>
      <c r="C25" s="133"/>
      <c r="D25" s="126" t="s">
        <v>197</v>
      </c>
      <c r="E25" s="127" t="s">
        <v>197</v>
      </c>
    </row>
    <row r="26" spans="2:5" s="239" customFormat="1" x14ac:dyDescent="0.2">
      <c r="B26" s="125" t="s">
        <v>224</v>
      </c>
      <c r="C26" s="238"/>
      <c r="D26" s="126">
        <v>1650</v>
      </c>
      <c r="E26" s="127">
        <v>1528</v>
      </c>
    </row>
    <row r="27" spans="2:5" x14ac:dyDescent="0.2">
      <c r="B27" s="120" t="s">
        <v>115</v>
      </c>
      <c r="C27" s="237"/>
      <c r="D27" s="123">
        <v>1256</v>
      </c>
      <c r="E27" s="124">
        <v>1169</v>
      </c>
    </row>
    <row r="28" spans="2:5" x14ac:dyDescent="0.2">
      <c r="B28" s="120" t="s">
        <v>116</v>
      </c>
      <c r="C28" s="134"/>
      <c r="D28" s="123">
        <v>394</v>
      </c>
      <c r="E28" s="124">
        <v>359</v>
      </c>
    </row>
    <row r="29" spans="2:5" x14ac:dyDescent="0.2">
      <c r="B29" s="120"/>
      <c r="C29" s="134"/>
      <c r="D29" s="123"/>
      <c r="E29" s="124"/>
    </row>
    <row r="30" spans="2:5" s="240" customFormat="1" ht="14.25" x14ac:dyDescent="0.2">
      <c r="B30" s="241" t="s">
        <v>229</v>
      </c>
      <c r="C30" s="242"/>
      <c r="D30" s="121" t="s">
        <v>225</v>
      </c>
      <c r="E30" s="122" t="s">
        <v>226</v>
      </c>
    </row>
    <row r="31" spans="2:5" x14ac:dyDescent="0.2">
      <c r="B31" s="120"/>
      <c r="C31" s="134"/>
      <c r="D31" s="123"/>
      <c r="E31" s="124"/>
    </row>
    <row r="32" spans="2:5" s="239" customFormat="1" x14ac:dyDescent="0.2">
      <c r="B32" s="125" t="s">
        <v>231</v>
      </c>
      <c r="C32" s="133"/>
      <c r="D32" s="126">
        <v>1650</v>
      </c>
      <c r="E32" s="127">
        <v>1528</v>
      </c>
    </row>
    <row r="33" spans="2:5" s="239" customFormat="1" x14ac:dyDescent="0.2">
      <c r="B33" s="125" t="s">
        <v>201</v>
      </c>
      <c r="C33" s="133"/>
      <c r="D33" s="126"/>
      <c r="E33" s="127"/>
    </row>
    <row r="34" spans="2:5" x14ac:dyDescent="0.2">
      <c r="B34" s="120" t="s">
        <v>232</v>
      </c>
      <c r="C34" s="134"/>
      <c r="D34" s="123">
        <v>364</v>
      </c>
      <c r="E34" s="124">
        <v>-306</v>
      </c>
    </row>
    <row r="35" spans="2:5" x14ac:dyDescent="0.2">
      <c r="B35" s="120" t="s">
        <v>202</v>
      </c>
      <c r="C35" s="134"/>
      <c r="D35" s="123">
        <v>28</v>
      </c>
      <c r="E35" s="124">
        <v>161</v>
      </c>
    </row>
    <row r="36" spans="2:5" s="239" customFormat="1" x14ac:dyDescent="0.2">
      <c r="B36" s="125" t="s">
        <v>233</v>
      </c>
      <c r="C36" s="133"/>
      <c r="D36" s="126">
        <v>1</v>
      </c>
      <c r="E36" s="127">
        <v>2</v>
      </c>
    </row>
    <row r="37" spans="2:5" x14ac:dyDescent="0.2">
      <c r="B37" s="120" t="s">
        <v>203</v>
      </c>
      <c r="C37" s="134"/>
      <c r="D37" s="123">
        <v>5</v>
      </c>
      <c r="E37" s="124" t="s">
        <v>197</v>
      </c>
    </row>
    <row r="38" spans="2:5" x14ac:dyDescent="0.2">
      <c r="B38" s="120" t="s">
        <v>234</v>
      </c>
      <c r="C38" s="134"/>
      <c r="D38" s="123">
        <v>461</v>
      </c>
      <c r="E38" s="124">
        <v>-293</v>
      </c>
    </row>
    <row r="39" spans="2:5" s="239" customFormat="1" x14ac:dyDescent="0.2">
      <c r="B39" s="125" t="s">
        <v>235</v>
      </c>
      <c r="C39" s="133"/>
      <c r="D39" s="126">
        <v>859</v>
      </c>
      <c r="E39" s="127">
        <v>-436</v>
      </c>
    </row>
    <row r="40" spans="2:5" s="239" customFormat="1" x14ac:dyDescent="0.2">
      <c r="B40" s="125" t="s">
        <v>236</v>
      </c>
      <c r="C40" s="133"/>
      <c r="D40" s="126">
        <v>2509</v>
      </c>
      <c r="E40" s="127">
        <v>1092</v>
      </c>
    </row>
    <row r="41" spans="2:5" s="239" customFormat="1" x14ac:dyDescent="0.2">
      <c r="B41" s="125" t="s">
        <v>204</v>
      </c>
      <c r="C41" s="133"/>
      <c r="D41" s="126"/>
      <c r="E41" s="127"/>
    </row>
    <row r="42" spans="2:5" x14ac:dyDescent="0.2">
      <c r="B42" s="120" t="s">
        <v>205</v>
      </c>
      <c r="C42" s="134"/>
      <c r="D42" s="123">
        <v>1886</v>
      </c>
      <c r="E42" s="124">
        <v>755</v>
      </c>
    </row>
    <row r="43" spans="2:5" x14ac:dyDescent="0.2">
      <c r="B43" s="120" t="s">
        <v>206</v>
      </c>
      <c r="C43" s="134"/>
      <c r="D43" s="123">
        <v>623</v>
      </c>
      <c r="E43" s="124">
        <v>337</v>
      </c>
    </row>
    <row r="44" spans="2:5" x14ac:dyDescent="0.2">
      <c r="B44" s="120"/>
      <c r="C44" s="134"/>
      <c r="D44" s="123"/>
      <c r="E44" s="124"/>
    </row>
    <row r="46" spans="2:5" x14ac:dyDescent="0.2">
      <c r="B46" s="243" t="s">
        <v>230</v>
      </c>
    </row>
  </sheetData>
  <mergeCells count="7">
    <mergeCell ref="B6:E6"/>
    <mergeCell ref="B3:E4"/>
    <mergeCell ref="F4:G4"/>
    <mergeCell ref="B9:B11"/>
    <mergeCell ref="C9:C11"/>
    <mergeCell ref="D9:D11"/>
    <mergeCell ref="E9:E11"/>
  </mergeCells>
  <pageMargins left="0.7" right="0.7" top="0.75" bottom="0.75" header="0.3" footer="0.3"/>
  <pageSetup paperSize="9" scale="91" orientation="portrait" r:id="rId1"/>
  <ignoredErrors>
    <ignoredError sqref="D8:E8"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6</vt:i4>
      </vt:variant>
    </vt:vector>
  </HeadingPairs>
  <TitlesOfParts>
    <vt:vector size="18" baseType="lpstr">
      <vt:lpstr>Contact</vt:lpstr>
      <vt:lpstr>Index</vt:lpstr>
      <vt:lpstr>Macroscenario</vt:lpstr>
      <vt:lpstr>Generation</vt:lpstr>
      <vt:lpstr>Global I&amp;N</vt:lpstr>
      <vt:lpstr>Retail</vt:lpstr>
      <vt:lpstr>Financials</vt:lpstr>
      <vt:lpstr>Personnel</vt:lpstr>
      <vt:lpstr>Income Statement</vt:lpstr>
      <vt:lpstr>Balance Sheet</vt:lpstr>
      <vt:lpstr>Cash Flow</vt:lpstr>
      <vt:lpstr>Disclaimer</vt:lpstr>
      <vt:lpstr>'Balance Sheet'!Área_de_impresión</vt:lpstr>
      <vt:lpstr>'Cash Flow'!Área_de_impresión</vt:lpstr>
      <vt:lpstr>Contact!Área_de_impresión</vt:lpstr>
      <vt:lpstr>'Income Statement'!Área_de_impresión</vt:lpstr>
      <vt:lpstr>Index!Área_de_impresión</vt:lpstr>
      <vt:lpstr>'Cash Flow'!OLE_LINK6</vt:lpstr>
    </vt:vector>
  </TitlesOfParts>
  <Company>ENEL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Toppi Emanuele (HLD AFC)</dc:creator>
  <cp:lastModifiedBy>Basauri Matas Francisco Javier (HLD AFC)</cp:lastModifiedBy>
  <dcterms:created xsi:type="dcterms:W3CDTF">2019-03-06T13:48:05Z</dcterms:created>
  <dcterms:modified xsi:type="dcterms:W3CDTF">2019-05-08T14:09:50Z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