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enelcom.sharepoint.com/sites/test955/AFC IR/3. Results/2021/Q1 2021/FINAL/"/>
    </mc:Choice>
  </mc:AlternateContent>
  <xr:revisionPtr revIDLastSave="1211" documentId="11_364B20CEEF09D67EC3D85067F17F8291CB94D4C7" xr6:coauthVersionLast="45" xr6:coauthVersionMax="45" xr10:uidLastSave="{F4503D4F-1FF6-4416-B291-CB465E71BA07}"/>
  <bookViews>
    <workbookView xWindow="-120" yWindow="-120" windowWidth="20730" windowHeight="11160" tabRatio="851"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23" r:id="rId10"/>
    <sheet name="Balance Sheet" sheetId="24" r:id="rId11"/>
    <sheet name="Cash Flow" sheetId="25"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10">'Balance Sheet'!$B$7:$E$50</definedName>
    <definedName name="_xlnm.Print_Area" localSheetId="11">'Cash Flow'!$B$6:$E$110</definedName>
    <definedName name="_xlnm.Print_Area" localSheetId="0">Contact!$A$2:$J$38</definedName>
    <definedName name="_xlnm.Print_Area" localSheetId="9">'Income Statement'!$B$6:$E$6</definedName>
    <definedName name="_xlnm.Print_Area" localSheetId="1">Index!$A$1:$F$54</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Flow'!$B$96</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6" l="1"/>
  <c r="M53" i="6" l="1"/>
  <c r="K53" i="6"/>
  <c r="I53" i="6"/>
  <c r="G53" i="6"/>
  <c r="E53" i="6"/>
  <c r="C53" i="6"/>
  <c r="I76" i="6" l="1"/>
  <c r="I99" i="6" s="1"/>
  <c r="I121" i="6" s="1"/>
  <c r="I144" i="6" s="1"/>
  <c r="C76" i="6"/>
  <c r="C99" i="6" s="1"/>
  <c r="C121" i="6" s="1"/>
  <c r="C144" i="6" s="1"/>
  <c r="K76" i="6"/>
  <c r="K99" i="6" s="1"/>
  <c r="K121" i="6" s="1"/>
  <c r="K144" i="6" s="1"/>
  <c r="G76" i="6"/>
  <c r="G99" i="6" s="1"/>
  <c r="G121" i="6" s="1"/>
  <c r="G144" i="6" s="1"/>
  <c r="E76" i="6"/>
  <c r="E99" i="6" s="1"/>
  <c r="E121" i="6" s="1"/>
  <c r="E144" i="6" s="1"/>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<sst xmlns="http://schemas.openxmlformats.org/spreadsheetml/2006/main" count="617" uniqueCount="299">
  <si>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</si>
  <si>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</si>
  <si>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</si>
  <si>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</si>
  <si>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</si>
  <si>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</si>
  <si>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</si>
  <si>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</si>
  <si>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</si>
  <si>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</si>
  <si>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</si>
  <si>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</si>
  <si>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</si>
  <si>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</si>
  <si>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</si>
  <si>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</si>
  <si>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</si>
  <si>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</si>
  <si>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</si>
  <si>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</si>
  <si>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</si>
  <si>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</si>
  <si>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</si>
  <si>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</si>
  <si>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</si>
  <si>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</si>
  <si>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</si>
  <si>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</si>
  <si>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</si>
  <si>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</si>
  <si>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</si>
  <si>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</si>
  <si>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</si>
  <si>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</si>
  <si>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</si>
  <si>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</si>
  <si>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</si>
  <si>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</si>
  <si>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</si>
  <si>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</si>
  <si>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</si>
  <si>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</si>
  <si>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</si>
  <si>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</si>
  <si>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</si>
  <si>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</si>
  <si>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</si>
  <si>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</si>
  <si>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</si>
  <si>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</si>
  <si>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</si>
  <si>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</si>
  <si>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</si>
  <si>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</si>
  <si>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</si>
  <si>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</si>
  <si>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</si>
  <si>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</si>
  <si>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</si>
  <si>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</si>
  <si>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</si>
  <si>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</si>
  <si>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</si>
  <si>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</si>
  <si>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</si>
  <si>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</si>
  <si>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</si>
  <si>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</si>
  <si>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</si>
  <si>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</si>
  <si>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1. Average hedge price; whosale price for Italy, retail price for Spain</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</si>
  <si>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</si>
  <si>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</si>
  <si>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</si>
  <si>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</si>
  <si>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</si>
  <si>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</si>
  <si>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</si>
  <si>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</si>
  <si>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</si>
  <si>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1. Rounded figures.
</t>
  </si>
  <si>
    <t xml:space="preserve">1. Rounded figures
</t>
  </si>
  <si>
    <t xml:space="preserve">Other </t>
  </si>
  <si>
    <t>Others</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</si>
  <si>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</si>
  <si>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</si>
  <si>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</si>
  <si>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</si>
  <si>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</si>
  <si>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</si>
  <si>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</si>
  <si>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</si>
  <si>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</si>
  <si>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</si>
  <si>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</si>
  <si>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</si>
  <si>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</si>
  <si>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</si>
  <si>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</si>
  <si>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</si>
  <si>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</si>
  <si>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</si>
  <si>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</si>
  <si>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</si>
  <si>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</si>
  <si>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</si>
  <si>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</si>
  <si>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</si>
  <si>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</si>
  <si>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</si>
  <si>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</si>
  <si>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</si>
  <si>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Liabilities included in disposal groups classified as held for sale</t>
  </si>
  <si>
    <t>CASH FLOW (€mn)</t>
  </si>
  <si>
    <t>Income before taxes for the year</t>
  </si>
  <si>
    <t>Adjustments for:</t>
  </si>
  <si>
    <t>Financial (income)/expense</t>
  </si>
  <si>
    <t xml:space="preserve">Net income of equity investments accounting for using the equity method </t>
  </si>
  <si>
    <t>Changes in net working capital:</t>
  </si>
  <si>
    <t>- Inventories</t>
  </si>
  <si>
    <t xml:space="preserve">- Trade receivables </t>
  </si>
  <si>
    <t>- Trade payables</t>
  </si>
  <si>
    <t>- Other assets/liabilities</t>
  </si>
  <si>
    <t>Cash flows from operating activities (a)</t>
  </si>
  <si>
    <t>Investments in entities (or business units) less cash and cash equivalents acquired</t>
  </si>
  <si>
    <t>(Increase)/Decrease in other investing activities</t>
  </si>
  <si>
    <t>Cash flows from investing/disinvesting activities (b)</t>
  </si>
  <si>
    <t>Financial debt (new long-term borrowing)</t>
  </si>
  <si>
    <t>Dividends and interim dividends paid</t>
  </si>
  <si>
    <t>Cash flows from financing activities (c)</t>
  </si>
  <si>
    <t>Impact of exchange rate fluctuations on cash and cash equivalents (d)</t>
  </si>
  <si>
    <t>Increase/(Decrease) in cash and cash equivalents (a+b+c+d)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</si>
  <si>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</si>
  <si>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</si>
  <si>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</si>
  <si>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</si>
  <si>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</si>
  <si>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at Dec. 31, 2020</t>
  </si>
  <si>
    <t>Storage (MW)</t>
  </si>
  <si>
    <t>1. Other refers to interoperability points</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</si>
  <si>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</si>
  <si>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</si>
  <si>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</si>
  <si>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</si>
  <si>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</si>
  <si>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</si>
  <si>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</si>
  <si>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</si>
  <si>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t>1. As of March 31, 2021
2. Based on Enel countries</t>
  </si>
  <si>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</si>
  <si>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</si>
  <si>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</si>
  <si>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</si>
  <si>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</si>
  <si>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</si>
  <si>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Electricity distributed (TWh)</t>
    </r>
    <r>
      <rPr>
        <b/>
        <vertAlign val="superscript"/>
        <sz val="11"/>
        <color rgb="FFFFFFFF"/>
        <rFont val="Calibri"/>
        <family val="2"/>
        <scheme val="minor"/>
      </rPr>
      <t>1</t>
    </r>
  </si>
  <si>
    <r>
      <t>Smart meters (mn)</t>
    </r>
    <r>
      <rPr>
        <b/>
        <vertAlign val="superscript"/>
        <sz val="11"/>
        <color rgb="FFFFFFFF"/>
        <rFont val="Calibri"/>
        <family val="2"/>
        <scheme val="minor"/>
      </rPr>
      <t>1</t>
    </r>
  </si>
  <si>
    <r>
      <t>Charging Points</t>
    </r>
    <r>
      <rPr>
        <b/>
        <vertAlign val="superscript"/>
        <sz val="11"/>
        <color rgb="FFFFFFFF"/>
        <rFont val="Calibri"/>
        <family val="2"/>
        <scheme val="minor"/>
      </rPr>
      <t>1</t>
    </r>
    <r>
      <rPr>
        <b/>
        <sz val="11"/>
        <color rgb="FFFFFFFF"/>
        <rFont val="Calibri"/>
        <family val="2"/>
        <scheme val="minor"/>
      </rPr>
      <t xml:space="preserve"> (k)</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</si>
  <si>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</si>
  <si>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</si>
  <si>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</si>
  <si>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</si>
  <si>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</si>
  <si>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</si>
  <si>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</si>
  <si>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</si>
  <si>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</si>
  <si>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1.  Q1 2020 restated</t>
  </si>
  <si>
    <t>End users (mn)</t>
  </si>
  <si>
    <t>1. Excludes managed capacity
2. Includes Panama, Guatemala and Costa Rica
3. Includes Greece
4. Includes Australia, South Africa, India and Zambia</t>
  </si>
  <si>
    <t>1. Includes Panama, Guatemala and Costa Rica
2. Includes Greece
3. Includes Australia, South Africa, India and Zambia</t>
  </si>
  <si>
    <t>Customers (mn)</t>
  </si>
  <si>
    <r>
      <t>Volumes</t>
    </r>
    <r>
      <rPr>
        <b/>
        <vertAlign val="superscript"/>
        <sz val="11"/>
        <color rgb="FFFFFFFF"/>
        <rFont val="Calibri"/>
        <family val="2"/>
        <scheme val="minor"/>
      </rPr>
      <t>1</t>
    </r>
    <r>
      <rPr>
        <b/>
        <sz val="11"/>
        <color rgb="FFFFFFFF"/>
        <rFont val="Calibri"/>
        <family val="2"/>
        <scheme val="minor"/>
      </rPr>
      <t xml:space="preserve">  (TWh)</t>
    </r>
  </si>
  <si>
    <t>Volumes  (bsmc)</t>
  </si>
  <si>
    <t>1. Net of energy losses</t>
  </si>
  <si>
    <t>Street lighting (mn)</t>
  </si>
  <si>
    <t>Electric buses (#)</t>
  </si>
  <si>
    <t>Demand Response (GW)</t>
  </si>
  <si>
    <t>Q1 2021</t>
  </si>
  <si>
    <t>Q1 2020</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</si>
  <si>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</si>
  <si>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</si>
  <si>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</si>
  <si>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</si>
  <si>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</si>
  <si>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</si>
  <si>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</si>
  <si>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</si>
  <si>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</si>
  <si>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</si>
  <si>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</si>
  <si>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</si>
  <si>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</si>
  <si>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</si>
  <si>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</si>
  <si>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</si>
  <si>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</si>
  <si>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</si>
  <si>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</si>
  <si>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</si>
  <si>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</si>
  <si>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</si>
  <si>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</si>
  <si>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</si>
  <si>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</si>
  <si>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FY 2020</t>
  </si>
  <si>
    <t>∆</t>
  </si>
  <si>
    <t>7. Income Statement</t>
  </si>
  <si>
    <t>Financial income</t>
  </si>
  <si>
    <t>Financial expense</t>
  </si>
  <si>
    <t>Total net financial income/(expense)</t>
  </si>
  <si>
    <t>Share of income/(losses) from equity investments accounted for using the equity method</t>
  </si>
  <si>
    <t>Change in fair value of hedging costs</t>
  </si>
  <si>
    <t>Change in the fair value of financial assets at FVOCI</t>
  </si>
  <si>
    <t>Change in translation reserve</t>
  </si>
  <si>
    <t>Attributable to:</t>
  </si>
  <si>
    <t>- non-controlling interests</t>
  </si>
  <si>
    <t>8. Balance Sheet</t>
  </si>
  <si>
    <t>- Property, plant and equipment and intangible assets</t>
  </si>
  <si>
    <t>- Goodwill</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</si>
  <si>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</si>
  <si>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</si>
  <si>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</si>
  <si>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</si>
  <si>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</si>
  <si>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</si>
  <si>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</si>
  <si>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 Non-controlling interests</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</si>
  <si>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</si>
  <si>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</si>
  <si>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</si>
  <si>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</si>
  <si>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</si>
  <si>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</si>
  <si>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</si>
  <si>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TOTAL LIABILITIES</t>
  </si>
  <si>
    <t>9. Cash Flow</t>
  </si>
  <si>
    <t>Depreciation, amortization and impairment losses</t>
  </si>
  <si>
    <t>Other changes</t>
  </si>
  <si>
    <t>Investments in property, plant and equipment, intangible assets and non-current contract assets</t>
  </si>
  <si>
    <t>Disposals of entities (or business unit) less cash and cash equivalents sold</t>
  </si>
  <si>
    <t>FY 2018</t>
  </si>
  <si>
    <t>FY 2017</t>
  </si>
  <si>
    <t>- Other activities/liabilities</t>
  </si>
  <si>
    <t>Interest and other income/expense financial paid and collected</t>
  </si>
  <si>
    <t>Investments in property, plant and equipment and in intangible assets</t>
  </si>
  <si>
    <t xml:space="preserve">Financial debt (repayments and other net changes) </t>
  </si>
  <si>
    <t>Operations on non-controlling interest</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</si>
  <si>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</si>
  <si>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</si>
  <si>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</si>
  <si>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</si>
  <si>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Net expense from commodity derivatives</t>
  </si>
  <si>
    <t>Operating profit</t>
  </si>
  <si>
    <t>Net income from hyperinflation</t>
  </si>
  <si>
    <t>Pre-tax profit</t>
  </si>
  <si>
    <t>Profit from continuing operations</t>
  </si>
  <si>
    <t>Profit/(Loss) from discontinued operations</t>
  </si>
  <si>
    <t>Profit for the period (owners of the Parent)</t>
  </si>
  <si>
    <t>Total revenue</t>
  </si>
  <si>
    <t>Total costs</t>
  </si>
  <si>
    <t>Attributable to owners of the Parent</t>
  </si>
  <si>
    <r>
      <t xml:space="preserve">Basic earnings/(loss) per share attributable to owners of the Parent (euro) </t>
    </r>
    <r>
      <rPr>
        <i/>
        <vertAlign val="superscript"/>
        <sz val="10"/>
        <rFont val="Arial"/>
        <family val="2"/>
      </rPr>
      <t>(1)</t>
    </r>
  </si>
  <si>
    <t xml:space="preserve">(1) Diluted earnings/(loss) per share are equal to basic earnings/(loss) per share.
</t>
  </si>
  <si>
    <t>Profit for the period</t>
  </si>
  <si>
    <t>Other comprehensive income/(expense) that may be subsequently reclassified to profit or loss (net of taxes)</t>
  </si>
  <si>
    <t>Effective portion of change in the fair value of cash flow hedges</t>
  </si>
  <si>
    <t xml:space="preserve">Share of the other comprehensive expense of equity-accounted investments </t>
  </si>
  <si>
    <t>Remeasurement of assets for employee benefits</t>
  </si>
  <si>
    <t>Total other comprehensive expense for the period</t>
  </si>
  <si>
    <t>Comprehensive income/(expense) for the period</t>
  </si>
  <si>
    <t>- shareholders of the Parent</t>
  </si>
  <si>
    <t>at Mar. 31, 2021</t>
  </si>
  <si>
    <t>- Equity-accounted investments</t>
  </si>
  <si>
    <t>(1) Of which long-term financial receivables and other securities at March 31, 2021 for €2,362 million (€2,337 million at December 31, 2020) and €411 million (€408 million at December 31, 2020), respectively.
(2) Of which current portion of long-term financial receivables, short-term financial receivables and other securities at March 31, 2021 for €1,410 million (€1,428 million at December 31, 2020), €3,029 million (€3,476 million at December 31, 2020) and €74 million (€67 million at December 31, 2020), respectively.</t>
  </si>
  <si>
    <t>Assets classified held for sale</t>
  </si>
  <si>
    <t>- Equity attributable to the owners of the Parent</t>
  </si>
  <si>
    <t xml:space="preserve"> Total equity</t>
  </si>
  <si>
    <t>TOTAL LIABILITIES AND EQUITY</t>
  </si>
  <si>
    <t>Net impairment losses on trade receivables and other financial assets</t>
  </si>
  <si>
    <t>Net Financial expense</t>
  </si>
  <si>
    <t>Net gains from equity-accounted investments</t>
  </si>
  <si>
    <t>- Other contract assets</t>
  </si>
  <si>
    <t>- Other contract liabilities</t>
  </si>
  <si>
    <t>Interest income/(expense) and other financial income/(expense) and income paid and collected</t>
  </si>
  <si>
    <t>Cash flows from operating activities (A)</t>
  </si>
  <si>
    <t>Cash flows used in investing activities (B)</t>
  </si>
  <si>
    <t>New long-term borrowings</t>
  </si>
  <si>
    <t>Repayments of borrowings</t>
  </si>
  <si>
    <t>Other changes in net financial debt</t>
  </si>
  <si>
    <t>Payments for acquisition of equity investments without change of control and other transactions in non-controlling interests</t>
  </si>
  <si>
    <t>Issues/(Redemptions) of hybrid bonds</t>
  </si>
  <si>
    <t>Coupons paid to owner of hybrid bonds</t>
  </si>
  <si>
    <t>Cash flows from/(used in) financing activities (C)</t>
  </si>
  <si>
    <t>Impact of exchange rate fluctuations on cash and cash equivalents (D)</t>
  </si>
  <si>
    <t>Increase/(Decrease) in cash and cash equivalents (A+B+C+D)</t>
  </si>
  <si>
    <r>
      <t xml:space="preserve">Cash and cash equivalents at beginning of the period </t>
    </r>
    <r>
      <rPr>
        <vertAlign val="superscript"/>
        <sz val="9.8000000000000007"/>
        <rFont val="Arial"/>
        <family val="2"/>
      </rPr>
      <t>(1)</t>
    </r>
  </si>
  <si>
    <r>
      <t xml:space="preserve">Cash and cash equivalents at the end of the period </t>
    </r>
    <r>
      <rPr>
        <vertAlign val="superscript"/>
        <sz val="9.8000000000000007"/>
        <rFont val="Arial"/>
        <family val="2"/>
      </rPr>
      <t>(2)</t>
    </r>
  </si>
  <si>
    <t>(1) Of which cash and cash equivalents equal to €5,906 million at January 1, 2021 (€9,029 million at January 1, 2020), short-term securities equal to €67 million at January 1, 2021 (€51 million at January 1, 2020) and cash and cash equivalents pertaining to “Assets held for sale” in the amount of €29 million at January 1, 2020.
(2) Of which cash and cash equivalents equal to €5,138 million at March 31, 2021 (€7,642 million at March 31, 2020), short-term securities equal to €74 million at March 31, 2021 (€59 million at March 31, 2020) and cash and cash equivalents pertaining to “Assets held for sale” in the amount of €22 million at March 31,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</si>
</sst>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 numFmtId="175" formatCode="#,##0.00;\(#,##0.00\);\-"/>
  </numFmts>
  <fonts count="6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0"/>
      <color theme="1"/>
      <name val="Calibri"/>
      <family val="2"/>
      <scheme val="minor"/>
    </font>
    <font>
      <sz val="11"/>
      <color indexed="8"/>
      <name val="Calibri"/>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theme="0" tint="-0.34998626667073579"/>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sz val="10"/>
      <color theme="0"/>
      <name val="Arial"/>
      <family val="2"/>
    </font>
    <font>
      <vertAlign val="superscript"/>
      <sz val="10"/>
      <name val="Arial"/>
      <family val="2"/>
    </font>
    <font>
      <b/>
      <sz val="10"/>
      <name val="Arial"/>
      <family val="2"/>
    </font>
    <font>
      <i/>
      <sz val="10"/>
      <name val="Arial"/>
      <family val="2"/>
    </font>
    <font>
      <i/>
      <vertAlign val="superscript"/>
      <sz val="10"/>
      <name val="Arial"/>
      <family val="2"/>
    </font>
    <font>
      <sz val="8"/>
      <color theme="0" tint="-0.34998626667073579"/>
      <name val="Arial"/>
      <family val="2"/>
    </font>
    <font>
      <b/>
      <i/>
      <sz val="10"/>
      <name val="Arial"/>
      <family val="2"/>
    </font>
    <font>
      <vertAlign val="superscript"/>
      <sz val="9.8000000000000007"/>
      <name val="Arial"/>
      <family val="2"/>
    </font>
    <font>
      <sz val="11"/>
      <color theme="0"/>
      <name val="Arial"/>
      <family val="2"/>
    </font>
    <font>
      <b/>
      <sz val="11"/>
      <name val="Arial"/>
      <family val="2"/>
    </font>
    <font>
      <sz val="11"/>
      <name val="Arial"/>
      <family val="2"/>
    </font>
    <font>
      <b/>
      <sz val="10"/>
      <color theme="1"/>
      <name val="Arial"/>
      <family val="2"/>
    </font>
    <font>
      <sz val="8"/>
      <name val="Times New Roman"/>
      <family val="1"/>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9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bottom style="medium">
        <color rgb="FF000000"/>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left>
      <right/>
      <top style="thin">
        <color rgb="FFC6C6C6"/>
      </top>
      <bottom style="thin">
        <color theme="0"/>
      </bottom>
      <diagonal/>
    </border>
    <border>
      <left/>
      <right/>
      <top style="thin">
        <color rgb="FFC6C6C6"/>
      </top>
      <bottom style="thin">
        <color theme="0"/>
      </bottom>
      <diagonal/>
    </border>
    <border>
      <left/>
      <right style="thin">
        <color theme="0" tint="-0.14990691854609822"/>
      </right>
      <top style="thin">
        <color rgb="FF0555FA"/>
      </top>
      <bottom style="thin">
        <color theme="0" tint="-0.14999847407452621"/>
      </bottom>
      <diagonal/>
    </border>
    <border>
      <left/>
      <right style="thin">
        <color theme="0" tint="-0.14990691854609822"/>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right>
      <top/>
      <bottom style="thin">
        <color rgb="FF0555FA"/>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9" fillId="0" borderId="0" applyFont="0" applyFill="0" applyBorder="0" applyAlignment="0" applyProtection="0"/>
    <xf numFmtId="0" fontId="10" fillId="0" borderId="0"/>
    <xf numFmtId="0" fontId="6" fillId="0" borderId="0"/>
    <xf numFmtId="0" fontId="18" fillId="0" borderId="0"/>
    <xf numFmtId="0" fontId="6" fillId="0" borderId="0"/>
  </cellStyleXfs>
  <cellXfs count="401">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0" fontId="8" fillId="0" borderId="0" xfId="6" applyFont="1"/>
    <xf numFmtId="0" fontId="11" fillId="0" borderId="0" xfId="6" applyFont="1"/>
    <xf numFmtId="0" fontId="16" fillId="0" borderId="0" xfId="6" applyFont="1"/>
    <xf numFmtId="0" fontId="17" fillId="0" borderId="0" xfId="6" applyFont="1"/>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Border="1" applyAlignment="1">
      <alignment horizontal="left" vertical="center"/>
    </xf>
    <xf numFmtId="0" fontId="19" fillId="0" borderId="0" xfId="0" applyFont="1"/>
    <xf numFmtId="0" fontId="20" fillId="0" borderId="0" xfId="0" applyFont="1"/>
    <xf numFmtId="0" fontId="24" fillId="11" borderId="1" xfId="0" applyFont="1" applyFill="1" applyBorder="1" applyAlignment="1">
      <alignment horizontal="center" vertical="center" wrapText="1" readingOrder="1"/>
    </xf>
    <xf numFmtId="0" fontId="25" fillId="0" borderId="0" xfId="0" applyFont="1" applyAlignment="1">
      <alignment horizontal="center" vertical="center" wrapText="1"/>
    </xf>
    <xf numFmtId="0" fontId="24" fillId="11" borderId="32" xfId="0" applyFont="1" applyFill="1" applyBorder="1" applyAlignment="1">
      <alignment horizontal="left" vertical="center" wrapText="1" indent="1" readingOrder="1"/>
    </xf>
    <xf numFmtId="0" fontId="24" fillId="11" borderId="1" xfId="0" applyFont="1" applyFill="1" applyBorder="1" applyAlignment="1">
      <alignment horizontal="left" vertical="center" wrapText="1" indent="1" readingOrder="1"/>
    </xf>
    <xf numFmtId="0" fontId="24" fillId="11" borderId="9" xfId="0" applyFont="1" applyFill="1" applyBorder="1" applyAlignment="1">
      <alignment horizontal="left" vertical="center" wrapText="1" indent="1" readingOrder="1"/>
    </xf>
    <xf numFmtId="0" fontId="24" fillId="11" borderId="46" xfId="0" applyFont="1" applyFill="1" applyBorder="1" applyAlignment="1">
      <alignment horizontal="left" vertical="center" wrapText="1" indent="1" readingOrder="1"/>
    </xf>
    <xf numFmtId="0" fontId="26" fillId="0" borderId="47" xfId="0" applyFont="1" applyBorder="1" applyAlignment="1">
      <alignment horizontal="left" vertical="center" wrapText="1" indent="1" readingOrder="1"/>
    </xf>
    <xf numFmtId="173" fontId="27" fillId="0" borderId="48" xfId="1" applyNumberFormat="1" applyFont="1" applyFill="1" applyBorder="1" applyAlignment="1">
      <alignment horizontal="right" vertical="center" wrapText="1" indent="2" readingOrder="1"/>
    </xf>
    <xf numFmtId="173" fontId="27" fillId="0" borderId="0" xfId="1" applyNumberFormat="1" applyFont="1" applyFill="1" applyBorder="1" applyAlignment="1">
      <alignment horizontal="right" vertical="center" wrapText="1" indent="2" readingOrder="1"/>
    </xf>
    <xf numFmtId="173" fontId="26" fillId="0" borderId="49" xfId="1" applyNumberFormat="1" applyFont="1" applyFill="1" applyBorder="1" applyAlignment="1">
      <alignment horizontal="right" vertical="center" wrapText="1" indent="2" readingOrder="1"/>
    </xf>
    <xf numFmtId="0" fontId="28" fillId="0" borderId="0" xfId="0" applyFont="1" applyBorder="1"/>
    <xf numFmtId="0" fontId="29" fillId="0" borderId="0" xfId="0" applyFont="1" applyBorder="1" applyAlignment="1">
      <alignment horizontal="center"/>
    </xf>
    <xf numFmtId="0" fontId="30" fillId="0" borderId="0" xfId="0" applyFont="1"/>
    <xf numFmtId="0" fontId="28" fillId="0" borderId="35" xfId="0" applyFont="1" applyBorder="1"/>
    <xf numFmtId="0" fontId="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4" fillId="3" borderId="1" xfId="0" applyFont="1" applyFill="1" applyBorder="1" applyAlignment="1">
      <alignment horizontal="center" vertical="center" wrapText="1" readingOrder="1"/>
    </xf>
    <xf numFmtId="0" fontId="24" fillId="4" borderId="1" xfId="0" applyFont="1" applyFill="1" applyBorder="1" applyAlignment="1">
      <alignment horizontal="left" vertical="center" wrapText="1" indent="1" readingOrder="1"/>
    </xf>
    <xf numFmtId="164" fontId="32" fillId="0" borderId="6" xfId="4" applyNumberFormat="1" applyFont="1" applyFill="1" applyBorder="1" applyAlignment="1">
      <alignment horizontal="center" vertical="center" wrapText="1" readingOrder="1"/>
    </xf>
    <xf numFmtId="164" fontId="32" fillId="0" borderId="5" xfId="4" applyNumberFormat="1" applyFont="1" applyFill="1" applyBorder="1" applyAlignment="1">
      <alignment horizontal="center" vertical="center" wrapText="1" readingOrder="1"/>
    </xf>
    <xf numFmtId="164" fontId="27" fillId="0" borderId="8" xfId="4" applyNumberFormat="1" applyFont="1" applyFill="1" applyBorder="1" applyAlignment="1">
      <alignment horizontal="center" vertical="center" wrapText="1" readingOrder="1"/>
    </xf>
    <xf numFmtId="164" fontId="27" fillId="0" borderId="5" xfId="4" applyNumberFormat="1" applyFont="1" applyFill="1" applyBorder="1" applyAlignment="1">
      <alignment horizontal="center" vertical="center" wrapText="1" readingOrder="1"/>
    </xf>
    <xf numFmtId="0" fontId="33" fillId="4" borderId="9" xfId="0" applyFont="1" applyFill="1" applyBorder="1" applyAlignment="1">
      <alignment horizontal="left" vertical="center" wrapText="1" indent="2" readingOrder="1"/>
    </xf>
    <xf numFmtId="164" fontId="32" fillId="0" borderId="10" xfId="4" applyNumberFormat="1" applyFont="1" applyFill="1" applyBorder="1" applyAlignment="1">
      <alignment horizontal="center" vertical="center" wrapText="1" readingOrder="1"/>
    </xf>
    <xf numFmtId="164" fontId="32" fillId="0" borderId="11" xfId="4" applyNumberFormat="1" applyFont="1" applyFill="1" applyBorder="1" applyAlignment="1">
      <alignment horizontal="center" vertical="center" wrapText="1" readingOrder="1"/>
    </xf>
    <xf numFmtId="0" fontId="33" fillId="4" borderId="13" xfId="0" applyFont="1" applyFill="1" applyBorder="1" applyAlignment="1">
      <alignment horizontal="left" vertical="center" wrapText="1" indent="2" readingOrder="1"/>
    </xf>
    <xf numFmtId="164" fontId="32" fillId="0" borderId="1" xfId="4" applyNumberFormat="1" applyFont="1" applyFill="1" applyBorder="1" applyAlignment="1">
      <alignment horizontal="center" vertical="center" wrapText="1" readingOrder="1"/>
    </xf>
    <xf numFmtId="164" fontId="32" fillId="0" borderId="14" xfId="4" applyNumberFormat="1" applyFont="1" applyFill="1" applyBorder="1" applyAlignment="1">
      <alignment horizontal="center" vertical="center" wrapText="1" readingOrder="1"/>
    </xf>
    <xf numFmtId="164" fontId="32" fillId="0" borderId="4" xfId="4" applyNumberFormat="1" applyFont="1" applyFill="1" applyBorder="1" applyAlignment="1">
      <alignment horizontal="center" vertical="center" wrapText="1" readingOrder="1"/>
    </xf>
    <xf numFmtId="164" fontId="32" fillId="0" borderId="15" xfId="4" applyNumberFormat="1" applyFont="1" applyFill="1" applyBorder="1" applyAlignment="1">
      <alignment horizontal="center" vertical="center" wrapText="1" readingOrder="1"/>
    </xf>
    <xf numFmtId="164" fontId="32" fillId="0" borderId="16" xfId="4" applyNumberFormat="1" applyFont="1" applyFill="1" applyBorder="1" applyAlignment="1">
      <alignment horizontal="center" vertical="center" wrapText="1" readingOrder="1"/>
    </xf>
    <xf numFmtId="164" fontId="32" fillId="0" borderId="17" xfId="4" applyNumberFormat="1" applyFont="1" applyFill="1" applyBorder="1" applyAlignment="1">
      <alignment horizontal="center" vertical="center" wrapText="1" readingOrder="1"/>
    </xf>
    <xf numFmtId="167" fontId="0" fillId="5" borderId="0" xfId="0" applyNumberFormat="1" applyFont="1" applyFill="1" applyAlignment="1">
      <alignment horizontal="center"/>
    </xf>
    <xf numFmtId="0" fontId="23" fillId="3" borderId="18" xfId="0" applyFont="1" applyFill="1" applyBorder="1" applyAlignment="1" applyProtection="1">
      <alignment horizontal="center" vertical="center" wrapText="1"/>
      <protection locked="0" hidden="1"/>
    </xf>
    <xf numFmtId="0" fontId="23" fillId="3" borderId="19" xfId="0"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3" fontId="27" fillId="0" borderId="0" xfId="0" applyNumberFormat="1" applyFont="1" applyBorder="1" applyAlignment="1" applyProtection="1">
      <alignment horizontal="left" vertical="center"/>
      <protection locked="0" hidden="1"/>
    </xf>
    <xf numFmtId="3" fontId="36" fillId="0" borderId="0" xfId="0" applyNumberFormat="1" applyFont="1" applyBorder="1" applyAlignment="1" applyProtection="1">
      <alignment horizontal="left" vertical="center" indent="3"/>
      <protection locked="0" hidden="1"/>
    </xf>
    <xf numFmtId="3" fontId="36" fillId="0" borderId="0" xfId="0" quotePrefix="1" applyNumberFormat="1" applyFont="1" applyBorder="1" applyAlignment="1" applyProtection="1">
      <alignment horizontal="left" vertical="center" indent="3"/>
      <protection locked="0" hidden="1"/>
    </xf>
    <xf numFmtId="3" fontId="27" fillId="5" borderId="0" xfId="0" applyNumberFormat="1" applyFont="1" applyFill="1" applyBorder="1" applyAlignment="1">
      <alignment horizontal="left" vertical="center" indent="1" readingOrder="1"/>
    </xf>
    <xf numFmtId="0" fontId="27" fillId="5" borderId="0" xfId="0" applyFont="1" applyFill="1"/>
    <xf numFmtId="0" fontId="34" fillId="2" borderId="0" xfId="0" applyFont="1" applyFill="1" applyBorder="1" applyAlignment="1">
      <alignment wrapText="1"/>
    </xf>
    <xf numFmtId="0" fontId="0" fillId="0" borderId="0" xfId="0" applyFont="1" applyAlignment="1">
      <alignment horizontal="center"/>
    </xf>
    <xf numFmtId="0" fontId="24" fillId="6" borderId="1" xfId="0" applyFont="1" applyFill="1" applyBorder="1" applyAlignment="1">
      <alignment horizontal="left" vertical="center" wrapText="1" indent="1" readingOrder="1"/>
    </xf>
    <xf numFmtId="0" fontId="33" fillId="6" borderId="9" xfId="0" applyFont="1" applyFill="1" applyBorder="1" applyAlignment="1">
      <alignment horizontal="left" vertical="center" wrapText="1" indent="2" readingOrder="1"/>
    </xf>
    <xf numFmtId="168" fontId="40" fillId="0" borderId="23" xfId="4" applyNumberFormat="1" applyFont="1" applyFill="1" applyBorder="1" applyAlignment="1">
      <alignment horizontal="right" vertical="center" wrapText="1" indent="2" readingOrder="1"/>
    </xf>
    <xf numFmtId="0" fontId="33" fillId="6" borderId="13" xfId="0" applyFont="1" applyFill="1" applyBorder="1" applyAlignment="1">
      <alignment horizontal="left" vertical="center" wrapText="1" indent="2" readingOrder="1"/>
    </xf>
    <xf numFmtId="168" fontId="40" fillId="0" borderId="22" xfId="4" applyNumberFormat="1" applyFont="1" applyFill="1" applyBorder="1" applyAlignment="1">
      <alignment horizontal="right" vertical="center" wrapText="1" indent="2" readingOrder="1"/>
    </xf>
    <xf numFmtId="0" fontId="42" fillId="0" borderId="24" xfId="0" applyFont="1" applyFill="1" applyBorder="1" applyAlignment="1">
      <alignment horizontal="left" vertical="center" wrapText="1" indent="1" readingOrder="1"/>
    </xf>
    <xf numFmtId="168" fontId="42" fillId="0" borderId="24" xfId="4" applyNumberFormat="1" applyFont="1" applyFill="1" applyBorder="1" applyAlignment="1">
      <alignment horizontal="right" vertical="center" wrapText="1" indent="2" readingOrder="1"/>
    </xf>
    <xf numFmtId="0" fontId="34" fillId="0" borderId="0" xfId="6" applyFont="1"/>
    <xf numFmtId="0" fontId="39" fillId="2" borderId="1" xfId="0" applyFont="1" applyFill="1" applyBorder="1" applyAlignment="1">
      <alignment horizontal="left" vertical="center"/>
    </xf>
    <xf numFmtId="0" fontId="24" fillId="7" borderId="1" xfId="0" applyFont="1" applyFill="1" applyBorder="1" applyAlignment="1">
      <alignment horizontal="center" vertical="center" wrapText="1" readingOrder="1"/>
    </xf>
    <xf numFmtId="0" fontId="24" fillId="7" borderId="1" xfId="0" applyFont="1" applyFill="1" applyBorder="1" applyAlignment="1">
      <alignment horizontal="left" vertical="center" wrapText="1" indent="1" readingOrder="1"/>
    </xf>
    <xf numFmtId="169" fontId="27" fillId="0" borderId="26" xfId="1" applyNumberFormat="1" applyFont="1" applyFill="1" applyBorder="1" applyAlignment="1">
      <alignment horizontal="right" vertical="center" wrapText="1" indent="2" readingOrder="1"/>
    </xf>
    <xf numFmtId="169" fontId="27" fillId="0" borderId="36" xfId="1" applyNumberFormat="1" applyFont="1" applyFill="1" applyBorder="1" applyAlignment="1">
      <alignment horizontal="right" vertical="center" wrapText="1" indent="2" readingOrder="1"/>
    </xf>
    <xf numFmtId="169" fontId="27" fillId="0" borderId="28" xfId="1" applyNumberFormat="1" applyFont="1" applyFill="1" applyBorder="1" applyAlignment="1">
      <alignment horizontal="right" vertical="center" wrapText="1" indent="2" readingOrder="1"/>
    </xf>
    <xf numFmtId="169" fontId="27" fillId="0" borderId="37" xfId="1" applyNumberFormat="1" applyFont="1" applyFill="1" applyBorder="1" applyAlignment="1">
      <alignment horizontal="right" vertical="center" wrapText="1" indent="2" readingOrder="1"/>
    </xf>
    <xf numFmtId="170"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0" fontId="43" fillId="0" borderId="29" xfId="0" applyFont="1" applyFill="1" applyBorder="1" applyAlignment="1">
      <alignment horizontal="left" vertical="center" wrapText="1" indent="1" readingOrder="1"/>
    </xf>
    <xf numFmtId="169" fontId="43" fillId="0" borderId="30" xfId="1" applyNumberFormat="1" applyFont="1" applyFill="1" applyBorder="1" applyAlignment="1">
      <alignment horizontal="right" vertical="center" wrapText="1" indent="2" readingOrder="1"/>
    </xf>
    <xf numFmtId="0" fontId="34" fillId="0" borderId="0" xfId="0" applyFont="1" applyFill="1" applyBorder="1" applyAlignment="1">
      <alignment horizontal="left" vertical="center" indent="1" readingOrder="1"/>
    </xf>
    <xf numFmtId="0" fontId="44"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9" fillId="2" borderId="1" xfId="0" applyFont="1" applyFill="1" applyBorder="1" applyAlignment="1">
      <alignment horizontal="left" vertical="center" wrapText="1"/>
    </xf>
    <xf numFmtId="0" fontId="34"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9" fillId="0" borderId="4" xfId="4" applyNumberFormat="1" applyFont="1" applyFill="1" applyBorder="1" applyAlignment="1">
      <alignment horizontal="right" vertical="center" wrapText="1" indent="2" readingOrder="1"/>
    </xf>
    <xf numFmtId="166" fontId="39" fillId="0" borderId="5" xfId="4" applyNumberFormat="1" applyFont="1" applyFill="1" applyBorder="1" applyAlignment="1">
      <alignment horizontal="right" vertical="center" wrapText="1" indent="2" readingOrder="1"/>
    </xf>
    <xf numFmtId="166" fontId="39" fillId="0" borderId="6" xfId="4" applyNumberFormat="1" applyFont="1" applyFill="1" applyBorder="1" applyAlignment="1">
      <alignment horizontal="right" vertical="center" wrapText="1" indent="2" readingOrder="1"/>
    </xf>
    <xf numFmtId="3" fontId="39" fillId="0" borderId="6" xfId="4" applyNumberFormat="1" applyFont="1" applyFill="1" applyBorder="1" applyAlignment="1">
      <alignment horizontal="right" vertical="center" wrapText="1" indent="2" readingOrder="1"/>
    </xf>
    <xf numFmtId="166" fontId="39"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center" vertical="center" wrapText="1" readingOrder="1"/>
    </xf>
    <xf numFmtId="166" fontId="40" fillId="0" borderId="32" xfId="4" applyNumberFormat="1" applyFont="1" applyFill="1" applyBorder="1" applyAlignment="1">
      <alignment horizontal="right" vertical="center" wrapText="1" indent="2" readingOrder="1"/>
    </xf>
    <xf numFmtId="166" fontId="40" fillId="0" borderId="39" xfId="4" applyNumberFormat="1" applyFont="1" applyFill="1" applyBorder="1" applyAlignment="1">
      <alignment horizontal="right" vertical="center" wrapText="1" indent="2" readingOrder="1"/>
    </xf>
    <xf numFmtId="166" fontId="40" fillId="0" borderId="12" xfId="4" applyNumberFormat="1" applyFont="1" applyFill="1" applyBorder="1" applyAlignment="1">
      <alignment horizontal="right" vertical="center" wrapText="1" indent="2" readingOrder="1"/>
    </xf>
    <xf numFmtId="166" fontId="40" fillId="0" borderId="25" xfId="4" applyNumberFormat="1" applyFont="1" applyFill="1" applyBorder="1" applyAlignment="1">
      <alignment horizontal="right" vertical="center" wrapText="1" indent="2" readingOrder="1"/>
    </xf>
    <xf numFmtId="166" fontId="25" fillId="5" borderId="3" xfId="4" applyNumberFormat="1" applyFont="1" applyFill="1" applyBorder="1" applyAlignment="1">
      <alignment horizontal="center" vertical="center" wrapText="1" readingOrder="1"/>
    </xf>
    <xf numFmtId="166" fontId="40" fillId="0" borderId="1" xfId="4" applyNumberFormat="1" applyFont="1" applyFill="1" applyBorder="1" applyAlignment="1">
      <alignment horizontal="right" vertical="center" wrapText="1" indent="2" readingOrder="1"/>
    </xf>
    <xf numFmtId="166" fontId="40" fillId="0" borderId="40" xfId="4" applyNumberFormat="1" applyFont="1" applyFill="1" applyBorder="1" applyAlignment="1">
      <alignment horizontal="right" vertical="center" wrapText="1" indent="2" readingOrder="1"/>
    </xf>
    <xf numFmtId="166" fontId="40" fillId="0" borderId="3" xfId="4" applyNumberFormat="1" applyFont="1" applyFill="1" applyBorder="1" applyAlignment="1">
      <alignment horizontal="right" vertical="center" wrapText="1" indent="2" readingOrder="1"/>
    </xf>
    <xf numFmtId="166" fontId="40" fillId="0" borderId="2" xfId="4" applyNumberFormat="1" applyFont="1" applyFill="1" applyBorder="1" applyAlignment="1">
      <alignment horizontal="right" vertical="center" wrapText="1" indent="2" readingOrder="1"/>
    </xf>
    <xf numFmtId="0" fontId="33" fillId="4" borderId="32" xfId="0" applyFont="1" applyFill="1" applyBorder="1" applyAlignment="1">
      <alignment horizontal="left" vertical="center" wrapText="1" indent="2" readingOrder="1"/>
    </xf>
    <xf numFmtId="166" fontId="40" fillId="0" borderId="4" xfId="4" applyNumberFormat="1" applyFont="1" applyFill="1" applyBorder="1" applyAlignment="1">
      <alignment horizontal="right" vertical="center" wrapText="1" indent="2" readingOrder="1"/>
    </xf>
    <xf numFmtId="166" fontId="40" fillId="0" borderId="5" xfId="4" applyNumberFormat="1" applyFont="1" applyFill="1" applyBorder="1" applyAlignment="1">
      <alignment horizontal="right" vertical="center" wrapText="1" indent="2" readingOrder="1"/>
    </xf>
    <xf numFmtId="166" fontId="40" fillId="0" borderId="6" xfId="4" applyNumberFormat="1" applyFont="1" applyFill="1" applyBorder="1" applyAlignment="1">
      <alignment horizontal="right" vertical="center" wrapText="1" indent="2" readingOrder="1"/>
    </xf>
    <xf numFmtId="166" fontId="40" fillId="0" borderId="7" xfId="4" applyNumberFormat="1" applyFont="1" applyFill="1" applyBorder="1" applyAlignment="1">
      <alignment horizontal="right" vertical="center" wrapText="1" indent="2" readingOrder="1"/>
    </xf>
    <xf numFmtId="0" fontId="39" fillId="5" borderId="9" xfId="0" applyFont="1" applyFill="1" applyBorder="1" applyAlignment="1">
      <alignment horizontal="left" vertical="center" wrapText="1" indent="1" readingOrder="1"/>
    </xf>
    <xf numFmtId="166" fontId="39" fillId="5" borderId="9"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center" vertical="center" wrapText="1" readingOrder="1"/>
    </xf>
    <xf numFmtId="166" fontId="39" fillId="5" borderId="9" xfId="4" applyNumberFormat="1" applyFont="1" applyFill="1" applyBorder="1" applyAlignment="1">
      <alignment horizontal="center" vertical="center" wrapText="1" readingOrder="1"/>
    </xf>
    <xf numFmtId="0" fontId="39" fillId="0" borderId="0" xfId="0" applyFont="1" applyFill="1" applyBorder="1" applyAlignment="1">
      <alignment horizontal="left" vertical="center" indent="1" readingOrder="1"/>
    </xf>
    <xf numFmtId="3" fontId="39" fillId="0" borderId="0" xfId="4" applyNumberFormat="1" applyFont="1" applyFill="1" applyBorder="1" applyAlignment="1">
      <alignment horizontal="center" vertical="center" wrapText="1" readingOrder="1"/>
    </xf>
    <xf numFmtId="9" fontId="39" fillId="0" borderId="0" xfId="2" applyFont="1" applyFill="1" applyBorder="1" applyAlignment="1">
      <alignment horizontal="center" vertical="center" wrapText="1" readingOrder="1"/>
    </xf>
    <xf numFmtId="166" fontId="39" fillId="5" borderId="31" xfId="4" applyNumberFormat="1" applyFont="1" applyFill="1" applyBorder="1" applyAlignment="1">
      <alignment horizontal="right" vertical="center" wrapText="1" indent="2" readingOrder="1"/>
    </xf>
    <xf numFmtId="166" fontId="39" fillId="0" borderId="0" xfId="4" applyNumberFormat="1" applyFont="1" applyFill="1" applyBorder="1" applyAlignment="1">
      <alignment horizontal="right" vertical="center" wrapText="1" indent="2" readingOrder="1"/>
    </xf>
    <xf numFmtId="0" fontId="25" fillId="2" borderId="32" xfId="0" applyFont="1" applyFill="1" applyBorder="1" applyAlignment="1">
      <alignment horizontal="center" vertical="center" wrapText="1"/>
    </xf>
    <xf numFmtId="0" fontId="27" fillId="5" borderId="1" xfId="0" applyFont="1" applyFill="1" applyBorder="1" applyAlignment="1">
      <alignment horizontal="center" vertical="center" wrapText="1" readingOrder="1"/>
    </xf>
    <xf numFmtId="166" fontId="39" fillId="0" borderId="44" xfId="4" applyNumberFormat="1" applyFont="1" applyFill="1" applyBorder="1" applyAlignment="1">
      <alignment horizontal="right" vertical="center" wrapText="1" indent="2" readingOrder="1"/>
    </xf>
    <xf numFmtId="166" fontId="39" fillId="0" borderId="43" xfId="4" applyNumberFormat="1" applyFont="1" applyFill="1" applyBorder="1" applyAlignment="1">
      <alignment horizontal="right" vertical="center" wrapText="1" indent="2" readingOrder="1"/>
    </xf>
    <xf numFmtId="166" fontId="39" fillId="5" borderId="0"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right" vertical="center" wrapText="1" indent="2" readingOrder="1"/>
    </xf>
    <xf numFmtId="166" fontId="27" fillId="0" borderId="5" xfId="4" applyNumberFormat="1" applyFont="1" applyFill="1" applyBorder="1" applyAlignment="1">
      <alignment horizontal="right" vertical="center" wrapText="1" indent="2" readingOrder="1"/>
    </xf>
    <xf numFmtId="166" fontId="27"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right" vertical="center" wrapText="1" readingOrder="1"/>
    </xf>
    <xf numFmtId="166" fontId="25" fillId="5" borderId="3" xfId="4" applyNumberFormat="1" applyFont="1" applyFill="1" applyBorder="1" applyAlignment="1">
      <alignment horizontal="right" vertical="center" wrapText="1" readingOrder="1"/>
    </xf>
    <xf numFmtId="166" fontId="39" fillId="5" borderId="41" xfId="4" applyNumberFormat="1" applyFont="1" applyFill="1" applyBorder="1" applyAlignment="1">
      <alignment horizontal="right" vertical="center" wrapText="1" readingOrder="1"/>
    </xf>
    <xf numFmtId="0" fontId="0" fillId="2" borderId="0" xfId="0" applyFont="1" applyFill="1" applyBorder="1"/>
    <xf numFmtId="0" fontId="23"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6" fontId="0" fillId="2" borderId="0" xfId="4" applyNumberFormat="1" applyFont="1" applyFill="1" applyBorder="1"/>
    <xf numFmtId="0" fontId="23" fillId="0" borderId="0" xfId="5" applyFont="1" applyFill="1" applyBorder="1" applyAlignment="1">
      <alignment vertical="center"/>
    </xf>
    <xf numFmtId="0" fontId="39" fillId="5" borderId="31" xfId="0" applyFont="1" applyFill="1" applyBorder="1" applyAlignment="1">
      <alignment horizontal="left" vertical="center" wrapText="1" indent="1" readingOrder="1"/>
    </xf>
    <xf numFmtId="9" fontId="39" fillId="5" borderId="0" xfId="2" applyFont="1" applyFill="1" applyBorder="1" applyAlignment="1">
      <alignment horizontal="center" vertical="center" wrapText="1" readingOrder="1"/>
    </xf>
    <xf numFmtId="0" fontId="3" fillId="2" borderId="0" xfId="0" applyFont="1" applyFill="1"/>
    <xf numFmtId="0" fontId="24" fillId="6" borderId="0" xfId="0" applyFont="1" applyFill="1" applyAlignment="1">
      <alignment horizontal="center" vertical="center" wrapText="1" readingOrder="1"/>
    </xf>
    <xf numFmtId="3" fontId="24" fillId="6" borderId="0" xfId="0" applyNumberFormat="1" applyFont="1" applyFill="1" applyAlignment="1">
      <alignment horizontal="center" vertical="center" wrapText="1" readingOrder="1"/>
    </xf>
    <xf numFmtId="0" fontId="25" fillId="0" borderId="0" xfId="0" applyFont="1" applyAlignment="1">
      <alignment horizontal="left" wrapText="1" readingOrder="1"/>
    </xf>
    <xf numFmtId="2" fontId="25" fillId="0" borderId="0" xfId="0" applyNumberFormat="1" applyFont="1" applyAlignment="1">
      <alignment horizontal="right" vertical="center" wrapText="1" readingOrder="1"/>
    </xf>
    <xf numFmtId="0" fontId="39" fillId="8" borderId="0" xfId="0" applyFont="1" applyFill="1" applyAlignment="1">
      <alignment horizontal="left" wrapText="1" readingOrder="1"/>
    </xf>
    <xf numFmtId="2" fontId="39" fillId="10" borderId="0" xfId="0" applyNumberFormat="1" applyFont="1" applyFill="1" applyAlignment="1">
      <alignment horizontal="right" vertical="center" wrapText="1" readingOrder="1"/>
    </xf>
    <xf numFmtId="173" fontId="27" fillId="0" borderId="26" xfId="1" applyNumberFormat="1" applyFont="1" applyFill="1" applyBorder="1" applyAlignment="1">
      <alignment horizontal="right" vertical="center" wrapText="1" indent="2" readingOrder="1"/>
    </xf>
    <xf numFmtId="173" fontId="27" fillId="0" borderId="28" xfId="1" applyNumberFormat="1" applyFont="1" applyFill="1" applyBorder="1" applyAlignment="1">
      <alignment horizontal="right" vertical="center" wrapText="1" indent="2" readingOrder="1"/>
    </xf>
    <xf numFmtId="169" fontId="27" fillId="0" borderId="48" xfId="1" applyNumberFormat="1" applyFont="1" applyFill="1" applyBorder="1" applyAlignment="1">
      <alignment horizontal="right" vertical="center" wrapText="1" indent="2" readingOrder="1"/>
    </xf>
    <xf numFmtId="169" fontId="27" fillId="0" borderId="0" xfId="1" applyNumberFormat="1" applyFont="1" applyFill="1" applyBorder="1" applyAlignment="1">
      <alignment horizontal="right" vertical="center" wrapText="1" indent="2" readingOrder="1"/>
    </xf>
    <xf numFmtId="169" fontId="26" fillId="0" borderId="49" xfId="1" applyNumberFormat="1" applyFont="1" applyFill="1" applyBorder="1" applyAlignment="1">
      <alignment horizontal="right" vertical="center" wrapText="1" indent="2" readingOrder="1"/>
    </xf>
    <xf numFmtId="168" fontId="40" fillId="0" borderId="50" xfId="4" applyNumberFormat="1" applyFont="1" applyFill="1" applyBorder="1" applyAlignment="1">
      <alignment horizontal="right" vertical="center" wrapText="1" indent="2" readingOrder="1"/>
    </xf>
    <xf numFmtId="0" fontId="24" fillId="3" borderId="3"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164" fontId="32" fillId="0" borderId="7" xfId="4" applyNumberFormat="1" applyFont="1" applyFill="1" applyBorder="1" applyAlignment="1">
      <alignment horizontal="center" vertical="center" wrapText="1" readingOrder="1"/>
    </xf>
    <xf numFmtId="164" fontId="27" fillId="0" borderId="7" xfId="4" applyNumberFormat="1" applyFont="1" applyFill="1" applyBorder="1" applyAlignment="1">
      <alignment horizontal="center" vertical="center" wrapText="1" readingOrder="1"/>
    </xf>
    <xf numFmtId="164" fontId="32" fillId="0" borderId="51" xfId="4" applyNumberFormat="1" applyFont="1" applyFill="1" applyBorder="1" applyAlignment="1">
      <alignment horizontal="center" vertical="center" wrapText="1" readingOrder="1"/>
    </xf>
    <xf numFmtId="164" fontId="32" fillId="0" borderId="2" xfId="4" applyNumberFormat="1" applyFont="1" applyFill="1" applyBorder="1" applyAlignment="1">
      <alignment horizontal="center" vertical="center" wrapText="1" readingOrder="1"/>
    </xf>
    <xf numFmtId="164" fontId="32" fillId="0" borderId="52" xfId="4" applyNumberFormat="1" applyFont="1" applyFill="1" applyBorder="1" applyAlignment="1">
      <alignment horizontal="center" vertical="center" wrapText="1" readingOrder="1"/>
    </xf>
    <xf numFmtId="0" fontId="0" fillId="0" borderId="0" xfId="0" applyBorder="1"/>
    <xf numFmtId="0" fontId="27" fillId="2" borderId="53" xfId="0" applyFont="1" applyFill="1" applyBorder="1"/>
    <xf numFmtId="0" fontId="27" fillId="2" borderId="54" xfId="0" applyFont="1" applyFill="1" applyBorder="1"/>
    <xf numFmtId="0" fontId="27" fillId="2" borderId="56" xfId="0" applyFont="1" applyFill="1" applyBorder="1"/>
    <xf numFmtId="167" fontId="0" fillId="0" borderId="58" xfId="0" applyNumberFormat="1" applyFont="1" applyBorder="1" applyAlignment="1">
      <alignment horizontal="center"/>
    </xf>
    <xf numFmtId="167" fontId="0" fillId="0" borderId="55" xfId="0" applyNumberFormat="1" applyFont="1" applyBorder="1" applyAlignment="1">
      <alignment horizontal="center"/>
    </xf>
    <xf numFmtId="0" fontId="23" fillId="6" borderId="59"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4"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33" fillId="6" borderId="60" xfId="0" applyFont="1" applyFill="1" applyBorder="1" applyAlignment="1">
      <alignment horizontal="left" vertical="center" wrapText="1" indent="2" readingOrder="1"/>
    </xf>
    <xf numFmtId="168" fontId="39" fillId="0" borderId="61" xfId="4" applyNumberFormat="1" applyFont="1" applyFill="1" applyBorder="1" applyAlignment="1">
      <alignment horizontal="right" vertical="center" wrapText="1" indent="2" readingOrder="1"/>
    </xf>
    <xf numFmtId="168" fontId="39" fillId="0" borderId="56" xfId="4" applyNumberFormat="1" applyFont="1" applyFill="1" applyBorder="1" applyAlignment="1">
      <alignment horizontal="right" vertical="center" wrapText="1" indent="2" readingOrder="1"/>
    </xf>
    <xf numFmtId="168" fontId="39" fillId="0" borderId="57" xfId="4" applyNumberFormat="1" applyFont="1" applyFill="1" applyBorder="1" applyAlignment="1">
      <alignment horizontal="right" vertical="center" wrapText="1" indent="2" readingOrder="1"/>
    </xf>
    <xf numFmtId="168" fontId="40" fillId="0" borderId="62" xfId="4" applyNumberFormat="1" applyFont="1" applyFill="1" applyBorder="1" applyAlignment="1">
      <alignment horizontal="right" vertical="center" wrapText="1" indent="2" readingOrder="1"/>
    </xf>
    <xf numFmtId="168" fontId="41" fillId="0" borderId="63" xfId="4" applyNumberFormat="1" applyFont="1" applyFill="1" applyBorder="1" applyAlignment="1">
      <alignment horizontal="right" vertical="center" wrapText="1" indent="2" readingOrder="1"/>
    </xf>
    <xf numFmtId="168" fontId="41" fillId="0" borderId="64" xfId="4" applyNumberFormat="1" applyFont="1" applyFill="1" applyBorder="1" applyAlignment="1">
      <alignment horizontal="right" vertical="center" wrapText="1" indent="2" readingOrder="1"/>
    </xf>
    <xf numFmtId="168" fontId="41" fillId="0" borderId="61" xfId="4" applyNumberFormat="1" applyFont="1" applyFill="1" applyBorder="1" applyAlignment="1">
      <alignment horizontal="right" vertical="center" wrapText="1" indent="2" readingOrder="1"/>
    </xf>
    <xf numFmtId="168" fontId="41" fillId="0" borderId="66" xfId="4" applyNumberFormat="1" applyFont="1" applyFill="1" applyBorder="1" applyAlignment="1">
      <alignment horizontal="right" vertical="center" wrapText="1" indent="2" readingOrder="1"/>
    </xf>
    <xf numFmtId="168" fontId="41" fillId="0" borderId="67" xfId="4" applyNumberFormat="1" applyFont="1" applyFill="1" applyBorder="1" applyAlignment="1">
      <alignment horizontal="right" vertical="center" wrapText="1" indent="2" readingOrder="1"/>
    </xf>
    <xf numFmtId="168" fontId="39" fillId="0" borderId="68" xfId="4" applyNumberFormat="1" applyFont="1" applyFill="1" applyBorder="1" applyAlignment="1">
      <alignment horizontal="right" vertical="center" wrapText="1" indent="2" readingOrder="1"/>
    </xf>
    <xf numFmtId="168" fontId="39" fillId="0" borderId="63" xfId="4" applyNumberFormat="1" applyFont="1" applyFill="1" applyBorder="1" applyAlignment="1">
      <alignment horizontal="right" vertical="center" wrapText="1" indent="2" readingOrder="1"/>
    </xf>
    <xf numFmtId="168" fontId="39" fillId="0" borderId="69" xfId="4" applyNumberFormat="1" applyFont="1" applyFill="1" applyBorder="1" applyAlignment="1">
      <alignment horizontal="right" vertical="center" wrapText="1" indent="2" readingOrder="1"/>
    </xf>
    <xf numFmtId="168" fontId="39" fillId="0" borderId="65" xfId="4" applyNumberFormat="1" applyFont="1" applyFill="1" applyBorder="1" applyAlignment="1">
      <alignment horizontal="right" vertical="center" wrapText="1" indent="2" readingOrder="1"/>
    </xf>
    <xf numFmtId="168" fontId="39" fillId="0" borderId="71" xfId="4" applyNumberFormat="1" applyFont="1" applyFill="1" applyBorder="1" applyAlignment="1">
      <alignment horizontal="right" vertical="center" wrapText="1" indent="2" readingOrder="1"/>
    </xf>
    <xf numFmtId="169" fontId="27" fillId="0" borderId="66" xfId="1" applyNumberFormat="1" applyFont="1" applyFill="1" applyBorder="1" applyAlignment="1">
      <alignment horizontal="right" vertical="center" wrapText="1" indent="2" readingOrder="1"/>
    </xf>
    <xf numFmtId="168" fontId="39" fillId="0" borderId="72" xfId="4" applyNumberFormat="1" applyFont="1" applyFill="1" applyBorder="1" applyAlignment="1">
      <alignment horizontal="right" vertical="center" wrapText="1" indent="2" readingOrder="1"/>
    </xf>
    <xf numFmtId="169" fontId="27" fillId="0" borderId="61" xfId="1" applyNumberFormat="1" applyFont="1" applyFill="1" applyBorder="1" applyAlignment="1">
      <alignment horizontal="right" vertical="center" wrapText="1" indent="2" readingOrder="1"/>
    </xf>
    <xf numFmtId="169" fontId="27" fillId="0" borderId="56" xfId="1" applyNumberFormat="1" applyFont="1" applyFill="1" applyBorder="1" applyAlignment="1">
      <alignment horizontal="right" vertical="center" wrapText="1" indent="2" readingOrder="1"/>
    </xf>
    <xf numFmtId="170" fontId="27" fillId="0" borderId="57" xfId="1" applyNumberFormat="1" applyFont="1" applyFill="1" applyBorder="1" applyAlignment="1">
      <alignment horizontal="right" vertical="center" wrapText="1" indent="2" readingOrder="1"/>
    </xf>
    <xf numFmtId="168" fontId="40" fillId="0" borderId="74" xfId="4" applyNumberFormat="1" applyFont="1" applyFill="1" applyBorder="1" applyAlignment="1">
      <alignment horizontal="right" vertical="center" wrapText="1" indent="2" readingOrder="1"/>
    </xf>
    <xf numFmtId="168" fontId="41" fillId="0" borderId="21" xfId="4" applyNumberFormat="1" applyFont="1" applyFill="1" applyBorder="1" applyAlignment="1">
      <alignment horizontal="right" vertical="center" wrapText="1" indent="2" readingOrder="1"/>
    </xf>
    <xf numFmtId="169" fontId="27" fillId="0" borderId="63" xfId="1" applyNumberFormat="1" applyFont="1" applyFill="1" applyBorder="1" applyAlignment="1">
      <alignment horizontal="right" vertical="center" wrapText="1" indent="2" readingOrder="1"/>
    </xf>
    <xf numFmtId="169" fontId="27" fillId="0" borderId="69" xfId="1" applyNumberFormat="1" applyFont="1" applyFill="1" applyBorder="1" applyAlignment="1">
      <alignment horizontal="right" vertical="center" wrapText="1" indent="2" readingOrder="1"/>
    </xf>
    <xf numFmtId="169" fontId="27" fillId="0" borderId="71" xfId="1" applyNumberFormat="1" applyFont="1" applyFill="1" applyBorder="1" applyAlignment="1">
      <alignment horizontal="right" vertical="center" wrapText="1" indent="2" readingOrder="1"/>
    </xf>
    <xf numFmtId="169" fontId="27" fillId="0" borderId="57" xfId="1" applyNumberFormat="1" applyFont="1" applyFill="1" applyBorder="1" applyAlignment="1">
      <alignment horizontal="right" vertical="center" wrapText="1" indent="2" readingOrder="1"/>
    </xf>
    <xf numFmtId="168" fontId="39" fillId="0" borderId="75" xfId="4" applyNumberFormat="1" applyFont="1" applyFill="1" applyBorder="1" applyAlignment="1">
      <alignment horizontal="right" vertical="center" wrapText="1" indent="2" readingOrder="1"/>
    </xf>
    <xf numFmtId="169" fontId="27" fillId="0" borderId="76" xfId="1" applyNumberFormat="1" applyFont="1" applyFill="1" applyBorder="1" applyAlignment="1">
      <alignment horizontal="right" vertical="center" wrapText="1" indent="2" readingOrder="1"/>
    </xf>
    <xf numFmtId="169" fontId="27" fillId="0" borderId="77" xfId="1" applyNumberFormat="1" applyFont="1" applyFill="1" applyBorder="1" applyAlignment="1">
      <alignment horizontal="right" vertical="center" wrapText="1" indent="2" readingOrder="1"/>
    </xf>
    <xf numFmtId="169" fontId="27" fillId="0" borderId="78" xfId="1" applyNumberFormat="1" applyFont="1" applyFill="1" applyBorder="1" applyAlignment="1">
      <alignment horizontal="right" vertical="center" wrapText="1" indent="2" readingOrder="1"/>
    </xf>
    <xf numFmtId="170" fontId="27" fillId="0" borderId="56" xfId="1" applyNumberFormat="1" applyFont="1" applyFill="1" applyBorder="1" applyAlignment="1">
      <alignment horizontal="right" vertical="center" wrapText="1" indent="2" readingOrder="1"/>
    </xf>
    <xf numFmtId="170" fontId="27" fillId="0" borderId="71" xfId="1" applyNumberFormat="1" applyFont="1" applyFill="1" applyBorder="1" applyAlignment="1">
      <alignment horizontal="right" vertical="center" wrapText="1" indent="2" readingOrder="1"/>
    </xf>
    <xf numFmtId="0" fontId="0" fillId="0" borderId="79" xfId="0" applyFont="1" applyBorder="1"/>
    <xf numFmtId="0" fontId="0" fillId="0" borderId="79" xfId="0" applyFont="1" applyBorder="1" applyAlignment="1">
      <alignment horizontal="center"/>
    </xf>
    <xf numFmtId="0" fontId="24" fillId="7" borderId="80" xfId="0" applyFont="1" applyFill="1" applyBorder="1" applyAlignment="1">
      <alignment horizontal="left" vertical="center" wrapText="1" indent="1" readingOrder="1"/>
    </xf>
    <xf numFmtId="0" fontId="25" fillId="0" borderId="79" xfId="0" applyFont="1" applyBorder="1" applyAlignment="1">
      <alignment horizontal="center" vertical="center" wrapText="1"/>
    </xf>
    <xf numFmtId="169" fontId="27" fillId="0" borderId="81" xfId="1" applyNumberFormat="1" applyFont="1" applyFill="1" applyBorder="1" applyAlignment="1">
      <alignment horizontal="right" vertical="center" wrapText="1" indent="2" readingOrder="1"/>
    </xf>
    <xf numFmtId="173" fontId="27" fillId="0" borderId="81" xfId="1" applyNumberFormat="1" applyFont="1" applyFill="1" applyBorder="1" applyAlignment="1">
      <alignment horizontal="right" vertical="center" wrapText="1" indent="2" readingOrder="1"/>
    </xf>
    <xf numFmtId="173" fontId="27" fillId="0" borderId="66" xfId="1" applyNumberFormat="1" applyFont="1" applyFill="1" applyBorder="1" applyAlignment="1">
      <alignment horizontal="right" vertical="center" wrapText="1" indent="2" readingOrder="1"/>
    </xf>
    <xf numFmtId="0" fontId="0" fillId="0" borderId="79" xfId="0" applyBorder="1"/>
    <xf numFmtId="0" fontId="24" fillId="6" borderId="1" xfId="0" applyFont="1" applyFill="1" applyBorder="1" applyAlignment="1">
      <alignment horizontal="center" vertical="center" wrapText="1" readingOrder="1"/>
    </xf>
    <xf numFmtId="0" fontId="23" fillId="6" borderId="12" xfId="5" applyFont="1" applyFill="1" applyBorder="1" applyAlignment="1">
      <alignment horizontal="center" vertical="center"/>
    </xf>
    <xf numFmtId="0" fontId="23" fillId="6" borderId="32" xfId="5" applyFont="1" applyFill="1" applyBorder="1" applyAlignment="1">
      <alignment horizontal="center" vertical="center"/>
    </xf>
    <xf numFmtId="3" fontId="39" fillId="0" borderId="63" xfId="4" applyNumberFormat="1" applyFont="1" applyFill="1" applyBorder="1" applyAlignment="1">
      <alignment horizontal="center" vertical="center" wrapText="1" readingOrder="1"/>
    </xf>
    <xf numFmtId="3" fontId="39" fillId="0" borderId="55" xfId="4" applyNumberFormat="1" applyFont="1" applyFill="1" applyBorder="1" applyAlignment="1">
      <alignment horizontal="center" vertical="center" wrapText="1" readingOrder="1"/>
    </xf>
    <xf numFmtId="3" fontId="39" fillId="0" borderId="73" xfId="4" applyNumberFormat="1" applyFont="1" applyFill="1" applyBorder="1" applyAlignment="1">
      <alignment horizontal="center" vertical="center" wrapText="1" readingOrder="1"/>
    </xf>
    <xf numFmtId="9" fontId="39" fillId="0" borderId="83" xfId="2" applyFont="1" applyFill="1" applyBorder="1" applyAlignment="1">
      <alignment horizontal="center" vertical="center" wrapText="1" readingOrder="1"/>
    </xf>
    <xf numFmtId="3" fontId="39" fillId="0" borderId="85" xfId="4" applyNumberFormat="1" applyFont="1" applyFill="1" applyBorder="1" applyAlignment="1">
      <alignment horizontal="center" vertical="center" wrapText="1" readingOrder="1"/>
    </xf>
    <xf numFmtId="9" fontId="39" fillId="0" borderId="79" xfId="2" applyFont="1" applyFill="1" applyBorder="1" applyAlignment="1">
      <alignment horizontal="center" vertical="center" wrapText="1" readingOrder="1"/>
    </xf>
    <xf numFmtId="3" fontId="39" fillId="0" borderId="86" xfId="4" applyNumberFormat="1" applyFont="1" applyFill="1" applyBorder="1" applyAlignment="1">
      <alignment horizontal="center" vertical="center" wrapText="1" readingOrder="1"/>
    </xf>
    <xf numFmtId="3" fontId="39" fillId="0" borderId="87" xfId="4" applyNumberFormat="1" applyFont="1" applyFill="1" applyBorder="1" applyAlignment="1">
      <alignment horizontal="center" vertical="center" wrapText="1" readingOrder="1"/>
    </xf>
    <xf numFmtId="9" fontId="39" fillId="0" borderId="88" xfId="2" applyFont="1" applyFill="1" applyBorder="1" applyAlignment="1">
      <alignment horizontal="center" vertical="center" wrapText="1" readingOrder="1"/>
    </xf>
    <xf numFmtId="9" fontId="39" fillId="0" borderId="89" xfId="2" applyFont="1" applyFill="1" applyBorder="1" applyAlignment="1">
      <alignment horizontal="center" vertical="center" wrapText="1" readingOrder="1"/>
    </xf>
    <xf numFmtId="0" fontId="23"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9" fillId="0" borderId="90" xfId="4" applyNumberFormat="1" applyFont="1" applyFill="1" applyBorder="1" applyAlignment="1">
      <alignment horizontal="right" vertical="center" wrapText="1" indent="2" readingOrder="1"/>
    </xf>
    <xf numFmtId="166" fontId="39" fillId="0" borderId="91" xfId="4" applyNumberFormat="1" applyFont="1" applyFill="1" applyBorder="1" applyAlignment="1">
      <alignment horizontal="right" vertical="center" wrapText="1" indent="2" readingOrder="1"/>
    </xf>
    <xf numFmtId="166" fontId="39" fillId="0" borderId="82" xfId="4" applyNumberFormat="1" applyFont="1" applyFill="1" applyBorder="1" applyAlignment="1">
      <alignment horizontal="right" vertical="center" wrapText="1" indent="2" readingOrder="1"/>
    </xf>
    <xf numFmtId="166" fontId="39" fillId="0" borderId="92" xfId="4" applyNumberFormat="1" applyFont="1" applyFill="1" applyBorder="1" applyAlignment="1">
      <alignment horizontal="right" vertical="center" wrapText="1" indent="2" readingOrder="1"/>
    </xf>
    <xf numFmtId="166" fontId="39" fillId="5" borderId="12" xfId="4" applyNumberFormat="1" applyFont="1" applyFill="1" applyBorder="1" applyAlignment="1">
      <alignment horizontal="center" vertical="center" wrapText="1" readingOrder="1"/>
    </xf>
    <xf numFmtId="0" fontId="0" fillId="0" borderId="3" xfId="0" applyBorder="1"/>
    <xf numFmtId="0" fontId="0" fillId="0" borderId="36" xfId="0" applyBorder="1"/>
    <xf numFmtId="0" fontId="0" fillId="0" borderId="41" xfId="0" applyBorder="1"/>
    <xf numFmtId="0" fontId="0" fillId="0" borderId="23" xfId="0" applyBorder="1"/>
    <xf numFmtId="0" fontId="0" fillId="0" borderId="12" xfId="0" applyBorder="1"/>
    <xf numFmtId="166" fontId="39" fillId="5" borderId="12" xfId="4" applyNumberFormat="1" applyFont="1" applyFill="1" applyBorder="1" applyAlignment="1">
      <alignment horizontal="right" vertical="center" wrapText="1" readingOrder="1"/>
    </xf>
    <xf numFmtId="3" fontId="39" fillId="5" borderId="0" xfId="1" applyNumberFormat="1" applyFont="1" applyFill="1" applyBorder="1" applyAlignment="1">
      <alignment horizontal="center" vertical="center" wrapText="1" readingOrder="1"/>
    </xf>
    <xf numFmtId="0" fontId="33" fillId="6" borderId="27" xfId="0" applyFont="1" applyFill="1" applyBorder="1" applyAlignment="1">
      <alignment horizontal="left" vertical="center" wrapText="1" indent="2" readingOrder="1"/>
    </xf>
    <xf numFmtId="168" fontId="39" fillId="0" borderId="93" xfId="4" applyNumberFormat="1" applyFont="1" applyFill="1" applyBorder="1" applyAlignment="1">
      <alignment horizontal="right" vertical="center" wrapText="1" indent="2" readingOrder="1"/>
    </xf>
    <xf numFmtId="168" fontId="39" fillId="0" borderId="83" xfId="4" applyNumberFormat="1" applyFont="1" applyFill="1" applyBorder="1" applyAlignment="1">
      <alignment horizontal="right" vertical="center" wrapText="1" indent="2" readingOrder="1"/>
    </xf>
    <xf numFmtId="9" fontId="39" fillId="0" borderId="93" xfId="2" applyFont="1" applyFill="1" applyBorder="1" applyAlignment="1">
      <alignment horizontal="right" vertical="center" wrapText="1" indent="2" readingOrder="1"/>
    </xf>
    <xf numFmtId="168" fontId="39" fillId="0" borderId="94" xfId="4" applyNumberFormat="1" applyFont="1" applyFill="1" applyBorder="1" applyAlignment="1">
      <alignment horizontal="right" vertical="center" wrapText="1" indent="2" readingOrder="1"/>
    </xf>
    <xf numFmtId="168" fontId="39" fillId="0" borderId="95" xfId="4" applyNumberFormat="1" applyFont="1" applyFill="1" applyBorder="1" applyAlignment="1">
      <alignment horizontal="right" vertical="center" wrapText="1" indent="2" readingOrder="1"/>
    </xf>
    <xf numFmtId="9" fontId="39" fillId="0" borderId="94" xfId="2" applyFont="1" applyFill="1" applyBorder="1" applyAlignment="1">
      <alignment horizontal="right" vertical="center" wrapText="1" indent="2" readingOrder="1"/>
    </xf>
    <xf numFmtId="9" fontId="39" fillId="0" borderId="73" xfId="2" applyFont="1" applyFill="1" applyBorder="1" applyAlignment="1">
      <alignment horizontal="right" vertical="center" wrapText="1" indent="2" readingOrder="1"/>
    </xf>
    <xf numFmtId="9" fontId="39" fillId="0" borderId="96" xfId="2" applyFont="1" applyFill="1" applyBorder="1" applyAlignment="1">
      <alignment horizontal="right" vertical="center" wrapText="1" indent="2" readingOrder="1"/>
    </xf>
    <xf numFmtId="168" fontId="39" fillId="0" borderId="89" xfId="4" applyNumberFormat="1" applyFont="1" applyFill="1" applyBorder="1" applyAlignment="1">
      <alignment horizontal="right" vertical="center" wrapText="1" indent="2" readingOrder="1"/>
    </xf>
    <xf numFmtId="0" fontId="0" fillId="0" borderId="25" xfId="0" applyFont="1" applyBorder="1"/>
    <xf numFmtId="169" fontId="39" fillId="0" borderId="94" xfId="2" applyNumberFormat="1" applyFont="1" applyFill="1" applyBorder="1" applyAlignment="1">
      <alignment horizontal="right" vertical="center" wrapText="1" indent="2" readingOrder="1"/>
    </xf>
    <xf numFmtId="169" fontId="39" fillId="0" borderId="97" xfId="2" applyNumberFormat="1" applyFont="1" applyFill="1" applyBorder="1" applyAlignment="1">
      <alignment horizontal="right" vertical="center" wrapText="1" indent="2" readingOrder="1"/>
    </xf>
    <xf numFmtId="168" fontId="39" fillId="0" borderId="88" xfId="4" applyNumberFormat="1" applyFont="1" applyFill="1" applyBorder="1" applyAlignment="1">
      <alignment horizontal="right" vertical="center" wrapText="1" indent="2" readingOrder="1"/>
    </xf>
    <xf numFmtId="9" fontId="39" fillId="0" borderId="70" xfId="2" applyFont="1" applyFill="1" applyBorder="1" applyAlignment="1">
      <alignment horizontal="right" vertical="center" wrapText="1" indent="2" readingOrder="1"/>
    </xf>
    <xf numFmtId="168" fontId="39" fillId="0" borderId="97" xfId="4" applyNumberFormat="1" applyFont="1" applyFill="1" applyBorder="1" applyAlignment="1">
      <alignment horizontal="right" vertical="center" wrapText="1" indent="2" readingOrder="1"/>
    </xf>
    <xf numFmtId="167" fontId="3" fillId="5" borderId="0" xfId="0" applyNumberFormat="1" applyFont="1" applyFill="1" applyBorder="1" applyAlignment="1">
      <alignment horizontal="center"/>
    </xf>
    <xf numFmtId="0" fontId="0" fillId="0" borderId="23" xfId="0" applyFont="1" applyBorder="1"/>
    <xf numFmtId="174" fontId="39" fillId="0" borderId="70" xfId="1" applyNumberFormat="1" applyFont="1" applyFill="1" applyBorder="1" applyAlignment="1">
      <alignment horizontal="center" vertical="center" wrapText="1" readingOrder="1"/>
    </xf>
    <xf numFmtId="174" fontId="39" fillId="0" borderId="86" xfId="1" applyNumberFormat="1" applyFont="1" applyFill="1" applyBorder="1" applyAlignment="1">
      <alignment horizontal="center" vertical="center" wrapText="1" readingOrder="1"/>
    </xf>
    <xf numFmtId="174" fontId="39" fillId="0" borderId="55" xfId="1" applyNumberFormat="1" applyFont="1" applyFill="1" applyBorder="1" applyAlignment="1">
      <alignment horizontal="center" vertical="center" wrapText="1" readingOrder="1"/>
    </xf>
    <xf numFmtId="174" fontId="39" fillId="0" borderId="73" xfId="1" applyNumberFormat="1" applyFont="1" applyFill="1" applyBorder="1" applyAlignment="1">
      <alignment horizontal="center" vertical="center" wrapText="1" readingOrder="1"/>
    </xf>
    <xf numFmtId="174" fontId="39" fillId="0" borderId="84" xfId="1" applyNumberFormat="1" applyFont="1" applyFill="1" applyBorder="1" applyAlignment="1">
      <alignment horizontal="center" vertical="center" wrapText="1" readingOrder="1"/>
    </xf>
    <xf numFmtId="174" fontId="39" fillId="0" borderId="87" xfId="1" applyNumberFormat="1" applyFont="1" applyFill="1" applyBorder="1" applyAlignment="1">
      <alignment horizontal="center" vertical="center" wrapText="1" readingOrder="1"/>
    </xf>
    <xf numFmtId="174" fontId="39" fillId="5" borderId="0" xfId="1" applyNumberFormat="1" applyFont="1" applyFill="1" applyBorder="1" applyAlignment="1">
      <alignment horizontal="center" vertical="center" wrapText="1" readingOrder="1"/>
    </xf>
    <xf numFmtId="0" fontId="7" fillId="0" borderId="0" xfId="0" applyFont="1" applyAlignment="1">
      <alignment horizontal="left" vertical="center"/>
    </xf>
    <xf numFmtId="49" fontId="50" fillId="0" borderId="0" xfId="6" applyNumberFormat="1" applyFont="1" applyAlignment="1">
      <alignment horizontal="center" vertical="center"/>
    </xf>
    <xf numFmtId="49" fontId="51" fillId="6" borderId="0" xfId="6" applyNumberFormat="1" applyFont="1" applyFill="1" applyAlignment="1">
      <alignment horizontal="left" vertical="center"/>
    </xf>
    <xf numFmtId="49" fontId="52" fillId="6" borderId="0" xfId="6" applyNumberFormat="1" applyFont="1" applyFill="1" applyAlignment="1">
      <alignment horizontal="center" vertical="center"/>
    </xf>
    <xf numFmtId="49" fontId="50" fillId="6" borderId="0" xfId="6" applyNumberFormat="1" applyFont="1" applyFill="1" applyAlignment="1">
      <alignment horizontal="center" vertical="center"/>
    </xf>
    <xf numFmtId="49" fontId="6" fillId="2" borderId="34" xfId="6" applyNumberFormat="1" applyFont="1" applyFill="1" applyBorder="1" applyAlignment="1">
      <alignment horizontal="left" vertical="center"/>
    </xf>
    <xf numFmtId="3" fontId="6" fillId="2" borderId="34" xfId="6" applyNumberFormat="1" applyFont="1" applyFill="1" applyBorder="1" applyAlignment="1">
      <alignment horizontal="center" vertical="center"/>
    </xf>
    <xf numFmtId="172" fontId="6" fillId="5" borderId="34" xfId="8" applyNumberFormat="1" applyFont="1" applyFill="1" applyBorder="1" applyAlignment="1">
      <alignment horizontal="right" vertical="center"/>
    </xf>
    <xf numFmtId="172" fontId="6" fillId="2" borderId="34" xfId="8" applyNumberFormat="1" applyFont="1" applyFill="1" applyBorder="1" applyAlignment="1">
      <alignment horizontal="right" vertical="center"/>
    </xf>
    <xf numFmtId="0" fontId="6" fillId="2" borderId="34" xfId="6" applyFont="1" applyFill="1" applyBorder="1" applyAlignment="1">
      <alignment horizontal="center" vertical="center"/>
    </xf>
    <xf numFmtId="49" fontId="54" fillId="2" borderId="34" xfId="6" applyNumberFormat="1" applyFont="1" applyFill="1" applyBorder="1" applyAlignment="1">
      <alignment horizontal="left" vertical="center"/>
    </xf>
    <xf numFmtId="3" fontId="54" fillId="2" borderId="34" xfId="6" applyNumberFormat="1" applyFont="1" applyFill="1" applyBorder="1" applyAlignment="1">
      <alignment horizontal="center" vertical="center"/>
    </xf>
    <xf numFmtId="172" fontId="54" fillId="5" borderId="34" xfId="8" applyNumberFormat="1" applyFont="1" applyFill="1" applyBorder="1" applyAlignment="1">
      <alignment horizontal="right" vertical="center"/>
    </xf>
    <xf numFmtId="172" fontId="54" fillId="2" borderId="34" xfId="8" applyNumberFormat="1" applyFont="1" applyFill="1" applyBorder="1" applyAlignment="1">
      <alignment horizontal="right" vertical="center"/>
    </xf>
    <xf numFmtId="0" fontId="54" fillId="2" borderId="34" xfId="6" applyFont="1" applyFill="1" applyBorder="1" applyAlignment="1">
      <alignment horizontal="center" vertical="center"/>
    </xf>
    <xf numFmtId="49" fontId="55" fillId="2" borderId="34" xfId="6" applyNumberFormat="1" applyFont="1" applyFill="1" applyBorder="1" applyAlignment="1">
      <alignment horizontal="left" vertical="center"/>
    </xf>
    <xf numFmtId="175" fontId="55" fillId="5" borderId="34" xfId="8" applyNumberFormat="1" applyFont="1" applyFill="1" applyBorder="1" applyAlignment="1">
      <alignment horizontal="right" vertical="center"/>
    </xf>
    <xf numFmtId="175" fontId="55" fillId="2" borderId="34" xfId="8" applyNumberFormat="1" applyFont="1" applyFill="1" applyBorder="1" applyAlignment="1">
      <alignment horizontal="right" vertical="center"/>
    </xf>
    <xf numFmtId="0" fontId="55" fillId="2" borderId="34" xfId="6" applyFont="1" applyFill="1" applyBorder="1" applyAlignment="1">
      <alignment horizontal="center" vertical="center"/>
    </xf>
    <xf numFmtId="4" fontId="55" fillId="5" borderId="34" xfId="8" applyNumberFormat="1" applyFont="1" applyFill="1" applyBorder="1" applyAlignment="1">
      <alignment horizontal="right" vertical="center"/>
    </xf>
    <xf numFmtId="4" fontId="55" fillId="2" borderId="34" xfId="8" applyNumberFormat="1" applyFont="1" applyFill="1" applyBorder="1" applyAlignment="1">
      <alignment horizontal="right" vertical="center"/>
    </xf>
    <xf numFmtId="49" fontId="57" fillId="2" borderId="0" xfId="6" applyNumberFormat="1" applyFont="1" applyFill="1" applyAlignment="1">
      <alignment vertical="top" wrapText="1"/>
    </xf>
    <xf numFmtId="49" fontId="6" fillId="2" borderId="0" xfId="6" applyNumberFormat="1" applyFont="1" applyFill="1" applyAlignment="1">
      <alignment horizontal="left" vertical="center"/>
    </xf>
    <xf numFmtId="49" fontId="6" fillId="2" borderId="0" xfId="6" applyNumberFormat="1" applyFont="1" applyFill="1" applyAlignment="1">
      <alignment horizontal="center" vertical="center"/>
    </xf>
    <xf numFmtId="49" fontId="54" fillId="2" borderId="0" xfId="6" applyNumberFormat="1" applyFont="1" applyFill="1" applyAlignment="1">
      <alignment horizontal="left" vertical="center" wrapText="1"/>
    </xf>
    <xf numFmtId="49" fontId="55" fillId="2" borderId="0" xfId="6" applyNumberFormat="1" applyFont="1" applyFill="1" applyAlignment="1">
      <alignment horizontal="right" vertical="center" wrapText="1"/>
    </xf>
    <xf numFmtId="49" fontId="52" fillId="6" borderId="0" xfId="6" applyNumberFormat="1" applyFont="1" applyFill="1" applyAlignment="1">
      <alignment horizontal="right" vertical="center"/>
    </xf>
    <xf numFmtId="49" fontId="6" fillId="2" borderId="34" xfId="6" quotePrefix="1" applyNumberFormat="1" applyFont="1" applyFill="1" applyBorder="1" applyAlignment="1">
      <alignment horizontal="left" vertical="center"/>
    </xf>
    <xf numFmtId="49" fontId="5" fillId="2" borderId="0" xfId="6" applyNumberFormat="1" applyFont="1" applyFill="1" applyAlignment="1">
      <alignment vertical="top"/>
    </xf>
    <xf numFmtId="49" fontId="54" fillId="2" borderId="0" xfId="6" applyNumberFormat="1" applyFont="1" applyFill="1" applyAlignment="1">
      <alignment horizontal="left"/>
    </xf>
    <xf numFmtId="49" fontId="54" fillId="2" borderId="0" xfId="6" applyNumberFormat="1" applyFont="1" applyFill="1" applyAlignment="1">
      <alignment horizontal="center"/>
    </xf>
    <xf numFmtId="49" fontId="54" fillId="2" borderId="0" xfId="6" applyNumberFormat="1" applyFont="1" applyFill="1" applyAlignment="1">
      <alignment horizontal="right"/>
    </xf>
    <xf numFmtId="49" fontId="6" fillId="2" borderId="0" xfId="6" applyNumberFormat="1" applyFont="1" applyFill="1" applyAlignment="1">
      <alignment vertical="center"/>
    </xf>
    <xf numFmtId="3" fontId="8" fillId="0" borderId="0" xfId="6" applyNumberFormat="1" applyFont="1"/>
    <xf numFmtId="3" fontId="16" fillId="0" borderId="0" xfId="6" applyNumberFormat="1" applyFont="1"/>
    <xf numFmtId="49" fontId="50" fillId="0" borderId="0" xfId="6" applyNumberFormat="1" applyFont="1" applyAlignment="1">
      <alignment horizontal="left" vertical="center"/>
    </xf>
    <xf numFmtId="49" fontId="60" fillId="0" borderId="0" xfId="6" applyNumberFormat="1" applyFont="1" applyAlignment="1">
      <alignment horizontal="center" vertical="center"/>
    </xf>
    <xf numFmtId="49" fontId="61" fillId="5" borderId="0" xfId="6" applyNumberFormat="1" applyFont="1" applyFill="1" applyAlignment="1">
      <alignment horizontal="right" vertical="center"/>
    </xf>
    <xf numFmtId="49" fontId="62" fillId="5" borderId="0" xfId="6" applyNumberFormat="1" applyFont="1" applyFill="1" applyAlignment="1">
      <alignment horizontal="right" vertical="center" wrapText="1"/>
    </xf>
    <xf numFmtId="0" fontId="1" fillId="0" borderId="0" xfId="6"/>
    <xf numFmtId="49" fontId="54" fillId="2" borderId="33" xfId="6" applyNumberFormat="1" applyFont="1" applyFill="1" applyBorder="1" applyAlignment="1">
      <alignment horizontal="left"/>
    </xf>
    <xf numFmtId="49" fontId="54" fillId="2" borderId="33" xfId="6" applyNumberFormat="1" applyFont="1" applyFill="1" applyBorder="1" applyAlignment="1">
      <alignment horizontal="center"/>
    </xf>
    <xf numFmtId="49" fontId="54" fillId="5" borderId="33" xfId="6" applyNumberFormat="1" applyFont="1" applyFill="1" applyBorder="1" applyAlignment="1">
      <alignment horizontal="right"/>
    </xf>
    <xf numFmtId="49" fontId="6" fillId="2" borderId="33" xfId="6" applyNumberFormat="1" applyFont="1" applyFill="1" applyBorder="1" applyAlignment="1">
      <alignment vertical="center"/>
    </xf>
    <xf numFmtId="0" fontId="63" fillId="0" borderId="34" xfId="6" applyFont="1" applyBorder="1" applyAlignment="1">
      <alignment horizontal="center"/>
    </xf>
    <xf numFmtId="0" fontId="63" fillId="0" borderId="34" xfId="6" applyFont="1" applyBorder="1" applyAlignment="1">
      <alignment horizontal="right"/>
    </xf>
    <xf numFmtId="0" fontId="63" fillId="5" borderId="34" xfId="6" applyFont="1" applyFill="1" applyBorder="1" applyAlignment="1">
      <alignment horizontal="right"/>
    </xf>
    <xf numFmtId="0" fontId="8" fillId="0" borderId="34" xfId="6" applyFont="1" applyBorder="1"/>
    <xf numFmtId="0" fontId="54" fillId="0" borderId="34" xfId="12" applyFont="1" applyBorder="1" applyAlignment="1">
      <alignment vertical="center" wrapText="1"/>
    </xf>
    <xf numFmtId="0" fontId="54" fillId="0" borderId="34" xfId="12" applyFont="1" applyBorder="1" applyAlignment="1">
      <alignment horizontal="center" vertical="center" wrapText="1"/>
    </xf>
    <xf numFmtId="3" fontId="54" fillId="5" borderId="34" xfId="12" applyNumberFormat="1" applyFont="1" applyFill="1" applyBorder="1" applyAlignment="1">
      <alignment horizontal="right" vertical="center" wrapText="1"/>
    </xf>
    <xf numFmtId="3" fontId="54" fillId="0" borderId="34" xfId="12" applyNumberFormat="1" applyFont="1" applyBorder="1" applyAlignment="1">
      <alignment horizontal="right" vertical="center" wrapText="1"/>
    </xf>
    <xf numFmtId="0" fontId="55" fillId="0" borderId="34" xfId="12" applyFont="1" applyBorder="1" applyAlignment="1">
      <alignment horizontal="center" vertical="center" wrapText="1"/>
    </xf>
    <xf numFmtId="0" fontId="6" fillId="5" borderId="34" xfId="12" applyFill="1" applyBorder="1" applyAlignment="1">
      <alignment horizontal="right" vertical="center" wrapText="1"/>
    </xf>
    <xf numFmtId="0" fontId="6" fillId="0" borderId="34" xfId="12" applyBorder="1" applyAlignment="1">
      <alignment horizontal="right" vertical="center" wrapText="1"/>
    </xf>
    <xf numFmtId="0" fontId="6" fillId="0" borderId="34" xfId="12" applyBorder="1" applyAlignment="1">
      <alignment vertical="center" wrapText="1"/>
    </xf>
    <xf numFmtId="0" fontId="6" fillId="0" borderId="34" xfId="12" applyBorder="1" applyAlignment="1">
      <alignment horizontal="center" vertical="center" wrapText="1"/>
    </xf>
    <xf numFmtId="3" fontId="6" fillId="5" borderId="34" xfId="12" applyNumberFormat="1" applyFill="1" applyBorder="1" applyAlignment="1">
      <alignment horizontal="right" vertical="center" wrapText="1"/>
    </xf>
    <xf numFmtId="3" fontId="6" fillId="0" borderId="34" xfId="12" applyNumberFormat="1" applyBorder="1" applyAlignment="1">
      <alignment horizontal="right" vertical="center" wrapText="1"/>
    </xf>
    <xf numFmtId="0" fontId="55" fillId="0" borderId="34" xfId="12" applyFont="1" applyBorder="1" applyAlignment="1">
      <alignment vertical="center" wrapText="1"/>
    </xf>
    <xf numFmtId="0" fontId="6" fillId="0" borderId="34" xfId="12" quotePrefix="1" applyBorder="1" applyAlignment="1">
      <alignment vertical="center" wrapText="1"/>
    </xf>
    <xf numFmtId="0" fontId="58" fillId="0" borderId="34" xfId="12" applyFont="1" applyBorder="1" applyAlignment="1">
      <alignment horizontal="center" vertical="center" wrapText="1"/>
    </xf>
    <xf numFmtId="0" fontId="54" fillId="5" borderId="34" xfId="12" applyFont="1" applyFill="1" applyBorder="1" applyAlignment="1">
      <alignment horizontal="right" vertical="center" wrapText="1"/>
    </xf>
    <xf numFmtId="0" fontId="54" fillId="0" borderId="34" xfId="12" applyFont="1" applyBorder="1" applyAlignment="1">
      <alignment horizontal="right" vertical="center" wrapText="1"/>
    </xf>
    <xf numFmtId="49" fontId="54" fillId="2" borderId="34" xfId="6" applyNumberFormat="1" applyFont="1" applyFill="1" applyBorder="1" applyAlignment="1">
      <alignment horizontal="left" vertical="center" wrapText="1"/>
    </xf>
    <xf numFmtId="0" fontId="19" fillId="0" borderId="0" xfId="0" applyFont="1" applyAlignment="1">
      <alignment horizontal="center"/>
    </xf>
    <xf numFmtId="0" fontId="21" fillId="0" borderId="0" xfId="0" applyFont="1" applyAlignment="1">
      <alignment horizontal="center" vertical="center" wrapText="1"/>
    </xf>
    <xf numFmtId="0" fontId="22" fillId="0" borderId="0" xfId="3" applyFont="1" applyBorder="1" applyAlignment="1">
      <alignment horizontal="center"/>
    </xf>
    <xf numFmtId="49" fontId="19" fillId="0" borderId="0" xfId="0" applyNumberFormat="1" applyFont="1" applyAlignment="1">
      <alignment horizontal="center"/>
    </xf>
    <xf numFmtId="0" fontId="28" fillId="0" borderId="0" xfId="0" applyFont="1" applyBorder="1" applyAlignment="1">
      <alignment horizontal="left" vertical="center"/>
    </xf>
    <xf numFmtId="0" fontId="29" fillId="0" borderId="35" xfId="0" applyFont="1" applyBorder="1" applyAlignment="1">
      <alignment horizontal="center"/>
    </xf>
    <xf numFmtId="0" fontId="28" fillId="0" borderId="0" xfId="0" applyFont="1" applyBorder="1" applyAlignment="1">
      <alignment horizontal="left" vertical="center" wrapText="1"/>
    </xf>
    <xf numFmtId="0" fontId="28" fillId="0" borderId="35" xfId="0" applyFont="1" applyBorder="1" applyAlignment="1">
      <alignment horizontal="left" vertical="center" wrapText="1"/>
    </xf>
    <xf numFmtId="0" fontId="34" fillId="0" borderId="27" xfId="0" applyFont="1" applyFill="1" applyBorder="1" applyAlignment="1">
      <alignment horizontal="left" vertical="center" wrapText="1" readingOrder="1"/>
    </xf>
    <xf numFmtId="0" fontId="34" fillId="0" borderId="0" xfId="0" applyFont="1" applyFill="1" applyBorder="1" applyAlignment="1">
      <alignment horizontal="left" vertical="center" wrapText="1" readingOrder="1"/>
    </xf>
    <xf numFmtId="0" fontId="48" fillId="0" borderId="0" xfId="0" applyFont="1" applyBorder="1" applyAlignment="1">
      <alignment horizontal="left" vertical="center"/>
    </xf>
    <xf numFmtId="0" fontId="48" fillId="0" borderId="35" xfId="0" applyFont="1" applyBorder="1" applyAlignment="1">
      <alignment horizontal="left" vertical="center"/>
    </xf>
    <xf numFmtId="0" fontId="13" fillId="0" borderId="0" xfId="0" applyFont="1" applyAlignment="1">
      <alignment horizontal="center"/>
    </xf>
    <xf numFmtId="0" fontId="0" fillId="0" borderId="0" xfId="0" applyAlignment="1">
      <alignment horizontal="center"/>
    </xf>
    <xf numFmtId="0" fontId="24" fillId="3" borderId="22" xfId="0" applyFont="1" applyFill="1" applyBorder="1" applyAlignment="1">
      <alignment horizontal="center" vertical="center" wrapText="1" readingOrder="1"/>
    </xf>
    <xf numFmtId="0" fontId="24" fillId="3" borderId="3" xfId="0" applyFont="1" applyFill="1" applyBorder="1" applyAlignment="1">
      <alignment horizontal="center" vertical="center" wrapText="1" readingOrder="1"/>
    </xf>
    <xf numFmtId="0" fontId="24" fillId="3" borderId="2" xfId="0" applyFont="1" applyFill="1" applyBorder="1" applyAlignment="1">
      <alignment horizontal="center" vertical="center" wrapText="1" readingOrder="1"/>
    </xf>
    <xf numFmtId="0" fontId="23" fillId="3" borderId="2" xfId="0" applyFont="1" applyFill="1" applyBorder="1" applyAlignment="1">
      <alignment horizontal="center" vertical="center" wrapText="1" readingOrder="1"/>
    </xf>
    <xf numFmtId="0" fontId="23" fillId="3" borderId="3" xfId="0" applyFont="1" applyFill="1" applyBorder="1" applyAlignment="1">
      <alignment horizontal="center" vertical="center" wrapText="1" readingOrder="1"/>
    </xf>
    <xf numFmtId="0" fontId="34" fillId="0" borderId="0" xfId="0" applyFont="1" applyAlignment="1">
      <alignment horizontal="left" vertical="top" wrapText="1"/>
    </xf>
    <xf numFmtId="0" fontId="23" fillId="7" borderId="23" xfId="0" applyFont="1" applyFill="1" applyBorder="1" applyAlignment="1">
      <alignment horizontal="center"/>
    </xf>
    <xf numFmtId="0" fontId="23" fillId="7" borderId="12" xfId="0" applyFont="1" applyFill="1" applyBorder="1" applyAlignment="1">
      <alignment horizontal="center"/>
    </xf>
    <xf numFmtId="0" fontId="23" fillId="7" borderId="25" xfId="0" applyFont="1" applyFill="1" applyBorder="1" applyAlignment="1">
      <alignment horizontal="center"/>
    </xf>
    <xf numFmtId="0" fontId="24" fillId="7" borderId="22"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7" borderId="2" xfId="0" applyFont="1" applyFill="1" applyBorder="1" applyAlignment="1">
      <alignment horizontal="center" vertical="center" wrapText="1" readingOrder="1"/>
    </xf>
    <xf numFmtId="0" fontId="44" fillId="0" borderId="0" xfId="0" applyFont="1" applyFill="1" applyBorder="1" applyAlignment="1">
      <alignment horizontal="left" vertical="center" wrapText="1" readingOrder="1"/>
    </xf>
    <xf numFmtId="0" fontId="12" fillId="0" borderId="0" xfId="0" applyFont="1" applyAlignment="1">
      <alignment horizontal="center"/>
    </xf>
    <xf numFmtId="0" fontId="24" fillId="11" borderId="22" xfId="0" applyFont="1" applyFill="1" applyBorder="1" applyAlignment="1">
      <alignment horizontal="center" vertical="center" wrapText="1" readingOrder="1"/>
    </xf>
    <xf numFmtId="0" fontId="24" fillId="11" borderId="3" xfId="0" applyFont="1" applyFill="1" applyBorder="1" applyAlignment="1">
      <alignment horizontal="center" vertical="center" wrapText="1" readingOrder="1"/>
    </xf>
    <xf numFmtId="0" fontId="24" fillId="11" borderId="2" xfId="0" applyFont="1" applyFill="1" applyBorder="1" applyAlignment="1">
      <alignment horizontal="center" vertical="center" wrapText="1" readingOrder="1"/>
    </xf>
    <xf numFmtId="0" fontId="46" fillId="0" borderId="0" xfId="0" applyFont="1" applyFill="1" applyBorder="1" applyAlignment="1">
      <alignment horizontal="left" vertical="top" wrapText="1" readingOrder="1"/>
    </xf>
    <xf numFmtId="0" fontId="46" fillId="0" borderId="0" xfId="0" applyFont="1" applyFill="1" applyBorder="1" applyAlignment="1">
      <alignment horizontal="left" vertical="top" readingOrder="1"/>
    </xf>
    <xf numFmtId="0" fontId="47" fillId="0" borderId="0" xfId="0" applyFont="1" applyFill="1" applyBorder="1" applyAlignment="1">
      <alignment horizontal="left" vertical="top" wrapText="1" readingOrder="1"/>
    </xf>
    <xf numFmtId="0" fontId="47" fillId="0" borderId="0" xfId="0" applyFont="1" applyFill="1" applyBorder="1" applyAlignment="1">
      <alignment horizontal="left" vertical="top" readingOrder="1"/>
    </xf>
    <xf numFmtId="0" fontId="27" fillId="5" borderId="25" xfId="0" applyFont="1" applyFill="1" applyBorder="1" applyAlignment="1">
      <alignment horizontal="center" vertical="center" wrapText="1" readingOrder="1"/>
    </xf>
    <xf numFmtId="0" fontId="27" fillId="5" borderId="23" xfId="0" applyFont="1" applyFill="1" applyBorder="1" applyAlignment="1">
      <alignment horizontal="center" vertical="center" wrapText="1" readingOrder="1"/>
    </xf>
    <xf numFmtId="0" fontId="24" fillId="3" borderId="25" xfId="0" applyFont="1" applyFill="1" applyBorder="1" applyAlignment="1">
      <alignment horizontal="center" vertical="center" wrapText="1" readingOrder="1"/>
    </xf>
    <xf numFmtId="0" fontId="24" fillId="3" borderId="12"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0" fontId="24" fillId="6" borderId="3" xfId="0" applyFont="1" applyFill="1" applyBorder="1" applyAlignment="1">
      <alignment horizontal="center" vertical="center" wrapText="1" readingOrder="1"/>
    </xf>
    <xf numFmtId="0" fontId="24" fillId="6" borderId="22" xfId="0" applyFont="1" applyFill="1" applyBorder="1" applyAlignment="1">
      <alignment horizontal="center" vertical="center" wrapText="1" readingOrder="1"/>
    </xf>
    <xf numFmtId="0" fontId="23" fillId="6" borderId="25" xfId="0" applyFont="1" applyFill="1" applyBorder="1" applyAlignment="1">
      <alignment horizontal="center" vertical="center" wrapText="1" readingOrder="1"/>
    </xf>
    <xf numFmtId="0" fontId="23" fillId="6" borderId="23" xfId="0" applyFont="1" applyFill="1" applyBorder="1" applyAlignment="1">
      <alignment horizontal="center" vertical="center" wrapText="1" readingOrder="1"/>
    </xf>
    <xf numFmtId="0" fontId="23" fillId="6" borderId="12"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24" fillId="3" borderId="27" xfId="0" applyFont="1" applyFill="1" applyBorder="1" applyAlignment="1">
      <alignment horizontal="center" vertical="center" wrapText="1" readingOrder="1"/>
    </xf>
    <xf numFmtId="0" fontId="24" fillId="3" borderId="79"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24" fillId="3" borderId="31" xfId="0" applyFont="1" applyFill="1" applyBorder="1" applyAlignment="1">
      <alignment horizontal="center" vertical="center" wrapText="1" readingOrder="1"/>
    </xf>
    <xf numFmtId="0" fontId="24" fillId="3" borderId="41" xfId="0" applyFont="1" applyFill="1" applyBorder="1" applyAlignment="1">
      <alignment horizontal="center" vertical="center" wrapText="1" readingOrder="1"/>
    </xf>
    <xf numFmtId="0" fontId="39" fillId="2" borderId="27"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7" fillId="5" borderId="2" xfId="0" applyFont="1" applyFill="1" applyBorder="1" applyAlignment="1">
      <alignment horizontal="center" vertical="center" wrapText="1" readingOrder="1"/>
    </xf>
    <xf numFmtId="0" fontId="27" fillId="5" borderId="22" xfId="0" applyFont="1" applyFill="1" applyBorder="1" applyAlignment="1">
      <alignment horizontal="center" vertical="center" wrapText="1" readingOrder="1"/>
    </xf>
    <xf numFmtId="49" fontId="57" fillId="2" borderId="42" xfId="6" applyNumberFormat="1" applyFont="1" applyFill="1" applyBorder="1" applyAlignment="1">
      <alignment horizontal="left" vertical="top" wrapText="1"/>
    </xf>
    <xf numFmtId="0" fontId="7" fillId="0" borderId="0" xfId="0" applyFont="1" applyAlignment="1">
      <alignment horizontal="left" vertical="center"/>
    </xf>
    <xf numFmtId="0" fontId="7" fillId="0" borderId="35" xfId="0" applyFont="1" applyBorder="1" applyAlignment="1">
      <alignment horizontal="left" vertical="center"/>
    </xf>
    <xf numFmtId="49" fontId="50" fillId="6" borderId="0" xfId="6" applyNumberFormat="1" applyFont="1" applyFill="1" applyAlignment="1">
      <alignment horizontal="center" vertical="center"/>
    </xf>
    <xf numFmtId="0" fontId="14" fillId="9" borderId="0" xfId="0" applyFont="1" applyFill="1"/>
    <xf numFmtId="0" fontId="14" fillId="9" borderId="45" xfId="0" applyFont="1" applyFill="1" applyBorder="1"/>
    <xf numFmtId="0" fontId="15" fillId="9" borderId="0" xfId="0" applyFont="1" applyFill="1" applyAlignment="1">
      <alignment horizontal="right" vertical="center" wrapText="1"/>
    </xf>
    <xf numFmtId="0" fontId="15" fillId="9" borderId="45" xfId="0" applyFont="1" applyFill="1" applyBorder="1" applyAlignment="1">
      <alignment horizontal="right" vertical="center" wrapText="1"/>
    </xf>
    <xf numFmtId="0" fontId="14" fillId="9" borderId="0" xfId="0" applyFont="1" applyFill="1" applyAlignment="1">
      <alignment vertical="center"/>
    </xf>
    <xf numFmtId="0" fontId="14" fillId="9" borderId="45" xfId="0" applyFont="1" applyFill="1" applyBorder="1" applyAlignment="1">
      <alignment vertical="center"/>
    </xf>
    <xf numFmtId="0" fontId="5" fillId="0" borderId="0" xfId="12" applyFont="1" applyAlignment="1">
      <alignment horizontal="left" vertical="center" wrapText="1"/>
    </xf>
    <xf numFmtId="49" fontId="51" fillId="6" borderId="0" xfId="6" applyNumberFormat="1" applyFont="1" applyFill="1" applyAlignment="1">
      <alignment horizontal="center" vertical="center"/>
    </xf>
    <xf numFmtId="49" fontId="57" fillId="2" borderId="0" xfId="6" applyNumberFormat="1" applyFont="1" applyFill="1" applyAlignment="1">
      <alignment horizontal="left" vertical="top" wrapText="1"/>
    </xf>
    <xf numFmtId="0" fontId="20" fillId="0" borderId="0" xfId="0" applyFont="1" applyAlignment="1">
      <alignment horizontal="justify"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2BDF89DC-11CA-4852-9747-94C4F611C284}"/>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5</xdr:col>
      <xdr:colOff>234959</xdr:colOff>
      <xdr:row>25</xdr:row>
      <xdr:rowOff>118999</xdr:rowOff>
    </xdr:from>
    <xdr:to>
      <xdr:col>6</xdr:col>
      <xdr:colOff>378559</xdr:colOff>
      <xdr:row>26</xdr:row>
      <xdr:rowOff>98342</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044959" y="7110349"/>
          <a:ext cx="905600"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6</xdr:col>
      <xdr:colOff>438959</xdr:colOff>
      <xdr:row>25</xdr:row>
      <xdr:rowOff>118999</xdr:rowOff>
    </xdr:from>
    <xdr:to>
      <xdr:col>7</xdr:col>
      <xdr:colOff>644590</xdr:colOff>
      <xdr:row>26</xdr:row>
      <xdr:rowOff>98342</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010959" y="7110349"/>
          <a:ext cx="967631"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5</xdr:col>
      <xdr:colOff>161149</xdr:colOff>
      <xdr:row>26</xdr:row>
      <xdr:rowOff>78902</xdr:rowOff>
    </xdr:from>
    <xdr:to>
      <xdr:col>6</xdr:col>
      <xdr:colOff>391129</xdr:colOff>
      <xdr:row>29</xdr:row>
      <xdr:rowOff>177913</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1149" y="7365527"/>
          <a:ext cx="991980" cy="984836"/>
        </a:xfrm>
        <a:prstGeom prst="rect">
          <a:avLst/>
        </a:prstGeom>
      </xdr:spPr>
    </xdr:pic>
    <xdr:clientData/>
  </xdr:twoCellAnchor>
  <xdr:twoCellAnchor editAs="oneCell">
    <xdr:from>
      <xdr:col>6</xdr:col>
      <xdr:colOff>438959</xdr:colOff>
      <xdr:row>26</xdr:row>
      <xdr:rowOff>74544</xdr:rowOff>
    </xdr:from>
    <xdr:to>
      <xdr:col>7</xdr:col>
      <xdr:colOff>668939</xdr:colOff>
      <xdr:row>29</xdr:row>
      <xdr:rowOff>173555</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0959" y="7361169"/>
          <a:ext cx="991980" cy="984836"/>
        </a:xfrm>
        <a:prstGeom prst="rect">
          <a:avLst/>
        </a:prstGeom>
      </xdr:spPr>
    </xdr:pic>
    <xdr:clientData/>
  </xdr:twoCellAnchor>
  <xdr:twoCellAnchor editAs="oneCell">
    <xdr:from>
      <xdr:col>2</xdr:col>
      <xdr:colOff>595313</xdr:colOff>
      <xdr:row>27</xdr:row>
      <xdr:rowOff>45476</xdr:rowOff>
    </xdr:from>
    <xdr:to>
      <xdr:col>5</xdr:col>
      <xdr:colOff>43773</xdr:colOff>
      <xdr:row>28</xdr:row>
      <xdr:rowOff>268158</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119313" y="7627376"/>
          <a:ext cx="1734460" cy="517957"/>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0</xdr:col>
      <xdr:colOff>452438</xdr:colOff>
      <xdr:row>0</xdr:row>
      <xdr:rowOff>119062</xdr:rowOff>
    </xdr:from>
    <xdr:to>
      <xdr:col>11</xdr:col>
      <xdr:colOff>602274</xdr:colOff>
      <xdr:row>16</xdr:row>
      <xdr:rowOff>250384</xdr:rowOff>
    </xdr:to>
    <xdr:pic>
      <xdr:nvPicPr>
        <xdr:cNvPr id="10" name="Immagine 9">
          <a:extLst>
            <a:ext uri="{FF2B5EF4-FFF2-40B4-BE49-F238E27FC236}">
              <a16:creationId xmlns:a16="http://schemas.microsoft.com/office/drawing/2014/main" id="{78C62187-ED91-4E1D-A2F2-16879FC8DAF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8646" t="28003" r="11577" b="16205"/>
        <a:stretch/>
      </xdr:blipFill>
      <xdr:spPr>
        <a:xfrm>
          <a:off x="452438" y="119062"/>
          <a:ext cx="8531836" cy="4477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3E250341-831D-4F73-856C-5C0186534E0C}"/>
            </a:ext>
          </a:extLst>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3C0D1F53-091C-4A64-86A7-BF4ABB0014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96450" y="438150"/>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47625</xdr:colOff>
      <xdr:row>1</xdr:row>
      <xdr:rowOff>76200</xdr:rowOff>
    </xdr:from>
    <xdr:to>
      <xdr:col>5</xdr:col>
      <xdr:colOff>5244</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9CAE1AA8-A3AF-4C50-B03B-5250C5C29B64}"/>
            </a:ext>
          </a:extLst>
        </xdr:cNvPr>
        <xdr:cNvPicPr>
          <a:picLocks noChangeAspect="1"/>
        </xdr:cNvPicPr>
      </xdr:nvPicPr>
      <xdr:blipFill>
        <a:blip xmlns:r="http://schemas.openxmlformats.org/officeDocument/2006/relationships" r:embed="rId2"/>
        <a:stretch>
          <a:fillRect/>
        </a:stretch>
      </xdr:blipFill>
      <xdr:spPr>
        <a:xfrm>
          <a:off x="6124575" y="266700"/>
          <a:ext cx="1052994" cy="399030"/>
        </a:xfrm>
        <a:prstGeom prst="rect">
          <a:avLst/>
        </a:prstGeom>
      </xdr:spPr>
    </xdr:pic>
    <xdr:clientData/>
  </xdr:twoCellAnchor>
  <xdr:twoCellAnchor editAs="oneCell">
    <xdr:from>
      <xdr:col>5</xdr:col>
      <xdr:colOff>57150</xdr:colOff>
      <xdr:row>2</xdr:row>
      <xdr:rowOff>47625</xdr:rowOff>
    </xdr:from>
    <xdr:to>
      <xdr:col>5</xdr:col>
      <xdr:colOff>276225</xdr:colOff>
      <xdr:row>3</xdr:row>
      <xdr:rowOff>104775</xdr:rowOff>
    </xdr:to>
    <xdr:pic>
      <xdr:nvPicPr>
        <xdr:cNvPr id="3" name="Immagine 2">
          <a:extLst>
            <a:ext uri="{FF2B5EF4-FFF2-40B4-BE49-F238E27FC236}">
              <a16:creationId xmlns:a16="http://schemas.microsoft.com/office/drawing/2014/main" id="{647395D9-64A9-43E1-AFDC-4E24B8B09A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9475" y="4286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158431</xdr:colOff>
      <xdr:row>1</xdr:row>
      <xdr:rowOff>76200</xdr:rowOff>
    </xdr:from>
    <xdr:to>
      <xdr:col>4</xdr:col>
      <xdr:colOff>604547</xdr:colOff>
      <xdr:row>3</xdr:row>
      <xdr:rowOff>122222</xdr:rowOff>
    </xdr:to>
    <xdr:pic>
      <xdr:nvPicPr>
        <xdr:cNvPr id="2" name="Immagine 6">
          <a:hlinkClick xmlns:r="http://schemas.openxmlformats.org/officeDocument/2006/relationships" r:id="rId1"/>
          <a:extLst>
            <a:ext uri="{FF2B5EF4-FFF2-40B4-BE49-F238E27FC236}">
              <a16:creationId xmlns:a16="http://schemas.microsoft.com/office/drawing/2014/main" id="{0B585519-0105-4A5A-A3FD-CA7C6B61844F}"/>
            </a:ext>
          </a:extLst>
        </xdr:cNvPr>
        <xdr:cNvPicPr>
          <a:picLocks noChangeAspect="1"/>
        </xdr:cNvPicPr>
      </xdr:nvPicPr>
      <xdr:blipFill>
        <a:blip xmlns:r="http://schemas.openxmlformats.org/officeDocument/2006/relationships" r:embed="rId2"/>
        <a:stretch>
          <a:fillRect/>
        </a:stretch>
      </xdr:blipFill>
      <xdr:spPr>
        <a:xfrm>
          <a:off x="6197281" y="266700"/>
          <a:ext cx="1055717" cy="398447"/>
        </a:xfrm>
        <a:prstGeom prst="rect">
          <a:avLst/>
        </a:prstGeom>
      </xdr:spPr>
    </xdr:pic>
    <xdr:clientData/>
  </xdr:twoCellAnchor>
  <xdr:twoCellAnchor editAs="oneCell">
    <xdr:from>
      <xdr:col>5</xdr:col>
      <xdr:colOff>29158</xdr:colOff>
      <xdr:row>2</xdr:row>
      <xdr:rowOff>29158</xdr:rowOff>
    </xdr:from>
    <xdr:to>
      <xdr:col>5</xdr:col>
      <xdr:colOff>248233</xdr:colOff>
      <xdr:row>3</xdr:row>
      <xdr:rowOff>83004</xdr:rowOff>
    </xdr:to>
    <xdr:pic>
      <xdr:nvPicPr>
        <xdr:cNvPr id="3" name="Immagine 2">
          <a:extLst>
            <a:ext uri="{FF2B5EF4-FFF2-40B4-BE49-F238E27FC236}">
              <a16:creationId xmlns:a16="http://schemas.microsoft.com/office/drawing/2014/main" id="{C771489F-4ACE-4A0F-A35E-611A3D0957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87208" y="410158"/>
          <a:ext cx="219075" cy="2157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638800" y="1371600"/>
          <a:ext cx="754725" cy="31447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5886450" y="191495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5887500" y="2419350"/>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5886450" y="2924175"/>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267075" y="390525"/>
          <a:ext cx="7547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057650" y="3905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19100"/>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209</xdr:row>
      <xdr:rowOff>0</xdr:rowOff>
    </xdr:from>
    <xdr:to>
      <xdr:col>17</xdr:col>
      <xdr:colOff>443394</xdr:colOff>
      <xdr:row>211</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210</xdr:row>
      <xdr:rowOff>9525</xdr:rowOff>
    </xdr:from>
    <xdr:to>
      <xdr:col>18</xdr:col>
      <xdr:colOff>104775</xdr:colOff>
      <xdr:row>211</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t="str">
            <v/>
          </cell>
        </row>
        <row r="8">
          <cell r="R8">
            <v>0</v>
          </cell>
          <cell r="S8" t="str">
            <v/>
          </cell>
        </row>
        <row r="9">
          <cell r="R9">
            <v>0</v>
          </cell>
          <cell r="S9" t="str">
            <v/>
          </cell>
        </row>
        <row r="10">
          <cell r="R10">
            <v>0</v>
          </cell>
          <cell r="S10" t="str">
            <v/>
          </cell>
        </row>
        <row r="11">
          <cell r="R11">
            <v>0</v>
          </cell>
          <cell r="S11" t="str">
            <v/>
          </cell>
        </row>
        <row r="12">
          <cell r="R12">
            <v>0</v>
          </cell>
          <cell r="S12" t="str">
            <v/>
          </cell>
        </row>
        <row r="13">
          <cell r="R13">
            <v>0</v>
          </cell>
          <cell r="S13" t="str">
            <v/>
          </cell>
        </row>
        <row r="14">
          <cell r="R14">
            <v>0</v>
          </cell>
          <cell r="S14" t="str">
            <v/>
          </cell>
        </row>
        <row r="15">
          <cell r="R15">
            <v>0</v>
          </cell>
          <cell r="S15" t="str">
            <v/>
          </cell>
        </row>
        <row r="16">
          <cell r="R16">
            <v>0</v>
          </cell>
          <cell r="S16" t="str">
            <v/>
          </cell>
        </row>
        <row r="17">
          <cell r="R17">
            <v>0</v>
          </cell>
          <cell r="S17" t="str">
            <v/>
          </cell>
        </row>
        <row r="18">
          <cell r="R18">
            <v>0</v>
          </cell>
          <cell r="S18" t="str">
            <v/>
          </cell>
        </row>
        <row r="19">
          <cell r="R19">
            <v>0</v>
          </cell>
          <cell r="S19" t="str">
            <v/>
          </cell>
        </row>
        <row r="20">
          <cell r="R20">
            <v>0</v>
          </cell>
          <cell r="S20" t="str">
            <v/>
          </cell>
        </row>
        <row r="21">
          <cell r="R21">
            <v>0</v>
          </cell>
          <cell r="S21" t="str">
            <v/>
          </cell>
        </row>
        <row r="22">
          <cell r="R22">
            <v>0</v>
          </cell>
          <cell r="S22" t="str">
            <v/>
          </cell>
        </row>
        <row r="23">
          <cell r="R23">
            <v>0</v>
          </cell>
          <cell r="S23" t="str">
            <v/>
          </cell>
        </row>
        <row r="24">
          <cell r="R24">
            <v>0</v>
          </cell>
          <cell r="S24" t="str">
            <v/>
          </cell>
        </row>
        <row r="25">
          <cell r="R25">
            <v>0</v>
          </cell>
          <cell r="S25" t="str">
            <v/>
          </cell>
        </row>
        <row r="26">
          <cell r="R26">
            <v>0</v>
          </cell>
          <cell r="S26" t="str">
            <v/>
          </cell>
        </row>
        <row r="27">
          <cell r="R27">
            <v>0</v>
          </cell>
          <cell r="S27" t="str">
            <v/>
          </cell>
        </row>
        <row r="28">
          <cell r="R28">
            <v>0</v>
          </cell>
          <cell r="S28" t="str">
            <v/>
          </cell>
        </row>
        <row r="29">
          <cell r="R29">
            <v>0</v>
          </cell>
          <cell r="S29" t="str">
            <v/>
          </cell>
        </row>
        <row r="30">
          <cell r="R30">
            <v>0</v>
          </cell>
          <cell r="S30" t="str">
            <v/>
          </cell>
        </row>
        <row r="31">
          <cell r="R31">
            <v>0</v>
          </cell>
          <cell r="S31" t="str">
            <v/>
          </cell>
        </row>
        <row r="32">
          <cell r="R32">
            <v>0</v>
          </cell>
          <cell r="S32" t="str">
            <v/>
          </cell>
        </row>
        <row r="33">
          <cell r="R33">
            <v>0</v>
          </cell>
          <cell r="S33" t="str">
            <v/>
          </cell>
        </row>
        <row r="34">
          <cell r="R34">
            <v>0</v>
          </cell>
          <cell r="S34" t="str">
            <v/>
          </cell>
        </row>
        <row r="35">
          <cell r="R35">
            <v>0</v>
          </cell>
          <cell r="S35" t="str">
            <v/>
          </cell>
        </row>
        <row r="36">
          <cell r="R36">
            <v>0</v>
          </cell>
          <cell r="S36" t="str">
            <v/>
          </cell>
        </row>
        <row r="37">
          <cell r="R37">
            <v>0</v>
          </cell>
          <cell r="S37" t="str">
            <v/>
          </cell>
        </row>
        <row r="38">
          <cell r="R38">
            <v>0</v>
          </cell>
          <cell r="S38" t="str">
            <v/>
          </cell>
        </row>
        <row r="39">
          <cell r="R39">
            <v>0</v>
          </cell>
          <cell r="S39" t="str">
            <v/>
          </cell>
        </row>
        <row r="40">
          <cell r="R40">
            <v>0</v>
          </cell>
          <cell r="S40" t="str">
            <v/>
          </cell>
        </row>
        <row r="41">
          <cell r="R41">
            <v>0</v>
          </cell>
          <cell r="S41" t="str">
            <v/>
          </cell>
        </row>
        <row r="42">
          <cell r="R42">
            <v>0</v>
          </cell>
          <cell r="S42" t="str">
            <v/>
          </cell>
        </row>
        <row r="43">
          <cell r="R43">
            <v>0</v>
          </cell>
          <cell r="S43" t="str">
            <v/>
          </cell>
        </row>
        <row r="44">
          <cell r="R44">
            <v>0</v>
          </cell>
          <cell r="S44" t="str">
            <v/>
          </cell>
        </row>
        <row r="45">
          <cell r="R45">
            <v>0</v>
          </cell>
          <cell r="S45" t="str">
            <v/>
          </cell>
        </row>
        <row r="46">
          <cell r="R46">
            <v>0</v>
          </cell>
          <cell r="S46" t="str">
            <v/>
          </cell>
        </row>
        <row r="47">
          <cell r="R47">
            <v>0</v>
          </cell>
          <cell r="S47" t="str">
            <v/>
          </cell>
        </row>
        <row r="48">
          <cell r="R48">
            <v>0</v>
          </cell>
          <cell r="S48" t="str">
            <v/>
          </cell>
        </row>
        <row r="49">
          <cell r="R49">
            <v>0</v>
          </cell>
          <cell r="S49" t="str">
            <v/>
          </cell>
        </row>
        <row r="50">
          <cell r="R50">
            <v>0</v>
          </cell>
          <cell r="S50" t="str">
            <v/>
          </cell>
        </row>
        <row r="51">
          <cell r="R51">
            <v>0</v>
          </cell>
          <cell r="S51" t="str">
            <v/>
          </cell>
        </row>
        <row r="52">
          <cell r="R52">
            <v>0</v>
          </cell>
          <cell r="S52" t="str">
            <v/>
          </cell>
        </row>
        <row r="53">
          <cell r="R53">
            <v>0</v>
          </cell>
          <cell r="S53" t="str">
            <v/>
          </cell>
        </row>
        <row r="54">
          <cell r="R54">
            <v>0</v>
          </cell>
          <cell r="S54" t="str">
            <v/>
          </cell>
        </row>
        <row r="55">
          <cell r="R55">
            <v>0</v>
          </cell>
          <cell r="S55" t="str">
            <v/>
          </cell>
        </row>
        <row r="56">
          <cell r="R56">
            <v>0</v>
          </cell>
          <cell r="S56" t="str">
            <v/>
          </cell>
        </row>
        <row r="57">
          <cell r="R57">
            <v>0</v>
          </cell>
          <cell r="S57" t="str">
            <v/>
          </cell>
        </row>
        <row r="58">
          <cell r="R58">
            <v>0</v>
          </cell>
          <cell r="S58" t="str">
            <v/>
          </cell>
        </row>
        <row r="59">
          <cell r="R59">
            <v>0</v>
          </cell>
          <cell r="S59" t="str">
            <v/>
          </cell>
        </row>
        <row r="60">
          <cell r="R60">
            <v>0</v>
          </cell>
          <cell r="S60" t="str">
            <v/>
          </cell>
        </row>
        <row r="61">
          <cell r="R61">
            <v>0</v>
          </cell>
          <cell r="S61" t="str">
            <v/>
          </cell>
        </row>
        <row r="62">
          <cell r="R62">
            <v>0</v>
          </cell>
          <cell r="S62" t="str">
            <v/>
          </cell>
        </row>
        <row r="63">
          <cell r="R63">
            <v>0</v>
          </cell>
          <cell r="S63" t="str">
            <v/>
          </cell>
        </row>
        <row r="64">
          <cell r="R64">
            <v>0</v>
          </cell>
          <cell r="S64" t="str">
            <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t="str">
            <v/>
          </cell>
          <cell r="AL2">
            <v>2000</v>
          </cell>
          <cell r="AM2">
            <v>2000</v>
          </cell>
          <cell r="AN2" t="str">
            <v>ta1398811</v>
          </cell>
          <cell r="AO2" t="str">
            <v/>
          </cell>
          <cell r="AP2" t="str">
            <v/>
          </cell>
          <cell r="AQ2" t="str">
            <v/>
          </cell>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t="str">
            <v/>
          </cell>
          <cell r="AL3">
            <v>1999</v>
          </cell>
          <cell r="AM3">
            <v>2000</v>
          </cell>
          <cell r="AN3" t="str">
            <v>ta1398807</v>
          </cell>
          <cell r="AO3" t="str">
            <v/>
          </cell>
          <cell r="AP3" t="str">
            <v/>
          </cell>
          <cell r="AQ3" t="str">
            <v/>
          </cell>
          <cell r="AR3">
            <v>4.3125</v>
          </cell>
          <cell r="AS3">
            <v>8.625</v>
          </cell>
          <cell r="AT3">
            <v>8.625</v>
          </cell>
          <cell r="AU3">
            <v>8.625</v>
          </cell>
          <cell r="AV3">
            <v>17.25</v>
          </cell>
          <cell r="AW3">
            <v>17.25</v>
          </cell>
          <cell r="AX3">
            <v>8.625</v>
          </cell>
          <cell r="AY3">
            <v>8.625</v>
          </cell>
          <cell r="AZ3">
            <v>8.625</v>
          </cell>
          <cell r="BA3" t="str">
            <v/>
          </cell>
          <cell r="BB3">
            <v>0</v>
          </cell>
          <cell r="BC3">
            <v>0</v>
          </cell>
          <cell r="BD3" t="str">
            <v/>
          </cell>
          <cell r="BE3">
            <v>0</v>
          </cell>
          <cell r="BF3">
            <v>0</v>
          </cell>
          <cell r="BG3" t="str">
            <v/>
          </cell>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t="str">
            <v/>
          </cell>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t="str">
            <v/>
          </cell>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t="str">
            <v/>
          </cell>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t="str">
            <v/>
          </cell>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t="str">
            <v/>
          </cell>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t="str">
            <v/>
          </cell>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t="str">
            <v/>
          </cell>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t="str">
            <v/>
          </cell>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t="str">
            <v/>
          </cell>
          <cell r="AL9">
            <v>1999</v>
          </cell>
          <cell r="AM9">
            <v>2000</v>
          </cell>
          <cell r="AN9" t="str">
            <v>ta1398811</v>
          </cell>
          <cell r="AO9" t="str">
            <v/>
          </cell>
          <cell r="AP9" t="str">
            <v/>
          </cell>
          <cell r="AQ9" t="str">
            <v/>
          </cell>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t="str">
            <v/>
          </cell>
          <cell r="AL10">
            <v>2000</v>
          </cell>
          <cell r="AM10">
            <v>2000</v>
          </cell>
          <cell r="AN10" t="str">
            <v>ta1398811</v>
          </cell>
          <cell r="AO10" t="str">
            <v/>
          </cell>
          <cell r="AP10" t="str">
            <v/>
          </cell>
          <cell r="AQ10" t="str">
            <v/>
          </cell>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t="str">
            <v/>
          </cell>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t="str">
            <v/>
          </cell>
          <cell r="AL12">
            <v>2001</v>
          </cell>
          <cell r="AM12">
            <v>2001</v>
          </cell>
          <cell r="AN12" t="str">
            <v>ta1398811</v>
          </cell>
          <cell r="AO12" t="str">
            <v/>
          </cell>
          <cell r="AP12" t="str">
            <v/>
          </cell>
          <cell r="AQ12" t="str">
            <v/>
          </cell>
          <cell r="AR12" t="str">
            <v/>
          </cell>
          <cell r="AS12" t="str">
            <v/>
          </cell>
          <cell r="AT12" t="str">
            <v/>
          </cell>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t="str">
            <v/>
          </cell>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t="str">
            <v/>
          </cell>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t="str">
            <v/>
          </cell>
          <cell r="AY14">
            <v>0</v>
          </cell>
          <cell r="AZ14">
            <v>0</v>
          </cell>
          <cell r="BA14" t="str">
            <v/>
          </cell>
          <cell r="BB14">
            <v>0</v>
          </cell>
          <cell r="BC14">
            <v>0</v>
          </cell>
          <cell r="BD14" t="str">
            <v/>
          </cell>
          <cell r="BE14">
            <v>0</v>
          </cell>
          <cell r="BF14">
            <v>0</v>
          </cell>
          <cell r="BG14" t="str">
            <v/>
          </cell>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t="str">
            <v/>
          </cell>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t="str">
            <v/>
          </cell>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t="str">
            <v/>
          </cell>
          <cell r="AY16">
            <v>0</v>
          </cell>
          <cell r="AZ16">
            <v>0</v>
          </cell>
          <cell r="BA16" t="str">
            <v/>
          </cell>
          <cell r="BB16">
            <v>0</v>
          </cell>
          <cell r="BC16">
            <v>0</v>
          </cell>
          <cell r="BD16" t="str">
            <v/>
          </cell>
          <cell r="BE16">
            <v>0</v>
          </cell>
          <cell r="BF16">
            <v>0</v>
          </cell>
          <cell r="BG16" t="str">
            <v/>
          </cell>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t="str">
            <v/>
          </cell>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t="str">
            <v/>
          </cell>
          <cell r="AY17">
            <v>0</v>
          </cell>
          <cell r="AZ17">
            <v>0</v>
          </cell>
          <cell r="BA17" t="str">
            <v/>
          </cell>
          <cell r="BB17">
            <v>0</v>
          </cell>
          <cell r="BC17">
            <v>0</v>
          </cell>
          <cell r="BD17" t="str">
            <v/>
          </cell>
          <cell r="BE17">
            <v>0</v>
          </cell>
          <cell r="BF17">
            <v>0</v>
          </cell>
          <cell r="BG17" t="str">
            <v/>
          </cell>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t="str">
            <v/>
          </cell>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t="str">
            <v/>
          </cell>
          <cell r="AY18">
            <v>0</v>
          </cell>
          <cell r="AZ18">
            <v>0</v>
          </cell>
          <cell r="BA18" t="str">
            <v/>
          </cell>
          <cell r="BB18">
            <v>0</v>
          </cell>
          <cell r="BC18">
            <v>0</v>
          </cell>
          <cell r="BD18" t="str">
            <v/>
          </cell>
          <cell r="BE18">
            <v>0</v>
          </cell>
          <cell r="BF18">
            <v>0</v>
          </cell>
          <cell r="BG18" t="str">
            <v/>
          </cell>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t="str">
            <v/>
          </cell>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t="str">
            <v/>
          </cell>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t="str">
            <v/>
          </cell>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t="str">
            <v/>
          </cell>
          <cell r="AY21">
            <v>0</v>
          </cell>
          <cell r="AZ21">
            <v>0</v>
          </cell>
          <cell r="BA21" t="str">
            <v/>
          </cell>
          <cell r="BB21">
            <v>0</v>
          </cell>
          <cell r="BC21">
            <v>0</v>
          </cell>
          <cell r="BD21" t="str">
            <v/>
          </cell>
          <cell r="BE21">
            <v>0</v>
          </cell>
          <cell r="BF21">
            <v>0</v>
          </cell>
          <cell r="BG21" t="str">
            <v/>
          </cell>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t="str">
            <v/>
          </cell>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t="str">
            <v/>
          </cell>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t="str">
            <v/>
          </cell>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t="str">
            <v/>
          </cell>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t="str">
            <v/>
          </cell>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t="str">
            <v/>
          </cell>
          <cell r="AY26">
            <v>0</v>
          </cell>
          <cell r="AZ26">
            <v>0</v>
          </cell>
          <cell r="BA26" t="str">
            <v/>
          </cell>
          <cell r="BB26">
            <v>0</v>
          </cell>
          <cell r="BC26">
            <v>0</v>
          </cell>
          <cell r="BD26" t="str">
            <v/>
          </cell>
          <cell r="BE26">
            <v>0</v>
          </cell>
          <cell r="BF26">
            <v>0</v>
          </cell>
          <cell r="BG26" t="str">
            <v/>
          </cell>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t="str">
            <v/>
          </cell>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t="str">
            <v/>
          </cell>
          <cell r="AY27">
            <v>0</v>
          </cell>
          <cell r="AZ27">
            <v>0</v>
          </cell>
          <cell r="BA27" t="str">
            <v/>
          </cell>
          <cell r="BB27">
            <v>0</v>
          </cell>
          <cell r="BC27">
            <v>0</v>
          </cell>
          <cell r="BD27" t="str">
            <v/>
          </cell>
          <cell r="BE27">
            <v>0</v>
          </cell>
          <cell r="BF27">
            <v>0</v>
          </cell>
          <cell r="BG27" t="str">
            <v/>
          </cell>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t="str">
            <v/>
          </cell>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t="str">
            <v/>
          </cell>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t="str">
            <v/>
          </cell>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t="str">
            <v/>
          </cell>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t="str">
            <v/>
          </cell>
          <cell r="AY31">
            <v>0</v>
          </cell>
          <cell r="AZ31">
            <v>0</v>
          </cell>
          <cell r="BA31" t="str">
            <v/>
          </cell>
          <cell r="BB31">
            <v>0</v>
          </cell>
          <cell r="BC31">
            <v>0</v>
          </cell>
          <cell r="BD31" t="str">
            <v/>
          </cell>
          <cell r="BE31">
            <v>0</v>
          </cell>
          <cell r="BF31">
            <v>0</v>
          </cell>
          <cell r="BG31" t="str">
            <v/>
          </cell>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t="str">
            <v/>
          </cell>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t="str">
            <v/>
          </cell>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t="str">
            <v/>
          </cell>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t="str">
            <v/>
          </cell>
          <cell r="AY34">
            <v>0</v>
          </cell>
          <cell r="AZ34">
            <v>0</v>
          </cell>
          <cell r="BA34" t="str">
            <v/>
          </cell>
          <cell r="BB34">
            <v>0</v>
          </cell>
          <cell r="BC34">
            <v>0</v>
          </cell>
          <cell r="BD34" t="str">
            <v/>
          </cell>
          <cell r="BE34">
            <v>0</v>
          </cell>
          <cell r="BF34">
            <v>0</v>
          </cell>
          <cell r="BG34" t="str">
            <v/>
          </cell>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t="str">
            <v/>
          </cell>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t="str">
            <v/>
          </cell>
          <cell r="AY35">
            <v>0</v>
          </cell>
          <cell r="AZ35">
            <v>0</v>
          </cell>
          <cell r="BA35" t="str">
            <v/>
          </cell>
          <cell r="BB35">
            <v>0</v>
          </cell>
          <cell r="BC35">
            <v>0</v>
          </cell>
          <cell r="BD35" t="str">
            <v/>
          </cell>
          <cell r="BE35">
            <v>0</v>
          </cell>
          <cell r="BF35">
            <v>0</v>
          </cell>
          <cell r="BG35" t="str">
            <v/>
          </cell>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t="str">
            <v/>
          </cell>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t="str">
            <v/>
          </cell>
          <cell r="AY36">
            <v>0</v>
          </cell>
          <cell r="AZ36">
            <v>0</v>
          </cell>
          <cell r="BA36" t="str">
            <v/>
          </cell>
          <cell r="BB36">
            <v>0</v>
          </cell>
          <cell r="BC36">
            <v>0</v>
          </cell>
          <cell r="BD36" t="str">
            <v/>
          </cell>
          <cell r="BE36">
            <v>0</v>
          </cell>
          <cell r="BF36">
            <v>0</v>
          </cell>
          <cell r="BG36" t="str">
            <v/>
          </cell>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t="str">
            <v/>
          </cell>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t="str">
            <v/>
          </cell>
          <cell r="AY37">
            <v>0</v>
          </cell>
          <cell r="AZ37">
            <v>0</v>
          </cell>
          <cell r="BA37" t="str">
            <v/>
          </cell>
          <cell r="BB37">
            <v>0</v>
          </cell>
          <cell r="BC37">
            <v>0</v>
          </cell>
          <cell r="BD37" t="str">
            <v/>
          </cell>
          <cell r="BE37">
            <v>0</v>
          </cell>
          <cell r="BF37">
            <v>0</v>
          </cell>
          <cell r="BG37" t="str">
            <v/>
          </cell>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t="str">
            <v/>
          </cell>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t="str">
            <v/>
          </cell>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t="str">
            <v/>
          </cell>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t="str">
            <v/>
          </cell>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t="str">
            <v/>
          </cell>
          <cell r="AY41">
            <v>0</v>
          </cell>
          <cell r="AZ41">
            <v>0</v>
          </cell>
          <cell r="BA41" t="str">
            <v/>
          </cell>
          <cell r="BB41">
            <v>0</v>
          </cell>
          <cell r="BC41">
            <v>0</v>
          </cell>
          <cell r="BD41" t="str">
            <v/>
          </cell>
          <cell r="BE41">
            <v>0</v>
          </cell>
          <cell r="BF41">
            <v>0</v>
          </cell>
          <cell r="BG41" t="str">
            <v/>
          </cell>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t="str">
            <v/>
          </cell>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t="str">
            <v/>
          </cell>
          <cell r="AY42">
            <v>0</v>
          </cell>
          <cell r="AZ42">
            <v>0</v>
          </cell>
          <cell r="BA42" t="str">
            <v/>
          </cell>
          <cell r="BB42">
            <v>0</v>
          </cell>
          <cell r="BC42">
            <v>0</v>
          </cell>
          <cell r="BD42" t="str">
            <v/>
          </cell>
          <cell r="BE42">
            <v>0</v>
          </cell>
          <cell r="BF42">
            <v>0</v>
          </cell>
          <cell r="BG42" t="str">
            <v/>
          </cell>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t="str">
            <v/>
          </cell>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t="str">
            <v/>
          </cell>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t="str">
            <v/>
          </cell>
          <cell r="AY44">
            <v>0</v>
          </cell>
          <cell r="AZ44">
            <v>0</v>
          </cell>
          <cell r="BA44" t="str">
            <v/>
          </cell>
          <cell r="BB44">
            <v>0</v>
          </cell>
          <cell r="BC44">
            <v>0</v>
          </cell>
          <cell r="BD44" t="str">
            <v/>
          </cell>
          <cell r="BE44">
            <v>0</v>
          </cell>
          <cell r="BF44">
            <v>0</v>
          </cell>
          <cell r="BG44" t="str">
            <v/>
          </cell>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t="str">
            <v/>
          </cell>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t="str">
            <v/>
          </cell>
          <cell r="AY45">
            <v>0</v>
          </cell>
          <cell r="AZ45">
            <v>0</v>
          </cell>
          <cell r="BA45" t="str">
            <v/>
          </cell>
          <cell r="BB45">
            <v>0</v>
          </cell>
          <cell r="BC45">
            <v>0</v>
          </cell>
          <cell r="BD45" t="str">
            <v/>
          </cell>
          <cell r="BE45">
            <v>0</v>
          </cell>
          <cell r="BF45">
            <v>0</v>
          </cell>
          <cell r="BG45" t="str">
            <v/>
          </cell>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t="str">
            <v/>
          </cell>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t="str">
            <v/>
          </cell>
          <cell r="AY46">
            <v>0</v>
          </cell>
          <cell r="AZ46">
            <v>0</v>
          </cell>
          <cell r="BA46" t="str">
            <v/>
          </cell>
          <cell r="BB46">
            <v>0</v>
          </cell>
          <cell r="BC46">
            <v>0</v>
          </cell>
          <cell r="BD46" t="str">
            <v/>
          </cell>
          <cell r="BE46">
            <v>0</v>
          </cell>
          <cell r="BF46">
            <v>0</v>
          </cell>
          <cell r="BG46" t="str">
            <v/>
          </cell>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t="str">
            <v/>
          </cell>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t="str">
            <v/>
          </cell>
          <cell r="AL48">
            <v>2000</v>
          </cell>
          <cell r="AM48">
            <v>2000</v>
          </cell>
          <cell r="AN48" t="str">
            <v>ta1698811</v>
          </cell>
          <cell r="AO48" t="str">
            <v/>
          </cell>
          <cell r="AP48" t="str">
            <v/>
          </cell>
          <cell r="AQ48" t="str">
            <v/>
          </cell>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t="str">
            <v/>
          </cell>
          <cell r="AL49">
            <v>2000</v>
          </cell>
          <cell r="AM49">
            <v>2000</v>
          </cell>
          <cell r="AN49" t="str">
            <v>ta1398811</v>
          </cell>
          <cell r="AO49" t="str">
            <v/>
          </cell>
          <cell r="AP49" t="str">
            <v/>
          </cell>
          <cell r="AQ49" t="str">
            <v/>
          </cell>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t="str">
            <v/>
          </cell>
          <cell r="AL50">
            <v>2000</v>
          </cell>
          <cell r="AM50">
            <v>2000</v>
          </cell>
          <cell r="AN50" t="str">
            <v>ta1398811</v>
          </cell>
          <cell r="AO50" t="str">
            <v/>
          </cell>
          <cell r="AP50" t="str">
            <v/>
          </cell>
          <cell r="AQ50" t="str">
            <v/>
          </cell>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t="str">
            <v/>
          </cell>
          <cell r="AL51">
            <v>2000</v>
          </cell>
          <cell r="AM51">
            <v>2000</v>
          </cell>
          <cell r="AN51" t="str">
            <v>ta1398811</v>
          </cell>
          <cell r="AO51" t="str">
            <v/>
          </cell>
          <cell r="AP51" t="str">
            <v/>
          </cell>
          <cell r="AQ51" t="str">
            <v/>
          </cell>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t="str">
            <v/>
          </cell>
          <cell r="AL52">
            <v>2000</v>
          </cell>
          <cell r="AM52">
            <v>2000</v>
          </cell>
          <cell r="AN52" t="str">
            <v>ta1398811</v>
          </cell>
          <cell r="AO52" t="str">
            <v/>
          </cell>
          <cell r="AP52" t="str">
            <v/>
          </cell>
          <cell r="AQ52" t="str">
            <v/>
          </cell>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t="str">
            <v/>
          </cell>
          <cell r="AL53">
            <v>2000</v>
          </cell>
          <cell r="AM53">
            <v>2000</v>
          </cell>
          <cell r="AN53" t="str">
            <v>ta1398811</v>
          </cell>
          <cell r="AO53" t="str">
            <v/>
          </cell>
          <cell r="AP53" t="str">
            <v/>
          </cell>
          <cell r="AQ53" t="str">
            <v/>
          </cell>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t="str">
            <v/>
          </cell>
          <cell r="AL54">
            <v>2000</v>
          </cell>
          <cell r="AM54">
            <v>2000</v>
          </cell>
          <cell r="AN54" t="str">
            <v>ta1398811</v>
          </cell>
          <cell r="AO54" t="str">
            <v/>
          </cell>
          <cell r="AP54" t="str">
            <v/>
          </cell>
          <cell r="AQ54" t="str">
            <v/>
          </cell>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t="str">
            <v/>
          </cell>
          <cell r="AL55">
            <v>2000</v>
          </cell>
          <cell r="AM55">
            <v>2000</v>
          </cell>
          <cell r="AN55" t="str">
            <v>ta1398811</v>
          </cell>
          <cell r="AO55" t="str">
            <v/>
          </cell>
          <cell r="AP55" t="str">
            <v/>
          </cell>
          <cell r="AQ55" t="str">
            <v/>
          </cell>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t="str">
            <v/>
          </cell>
          <cell r="AL56">
            <v>2000</v>
          </cell>
          <cell r="AM56">
            <v>2000</v>
          </cell>
          <cell r="AN56" t="str">
            <v>ta1398811</v>
          </cell>
          <cell r="AO56" t="str">
            <v/>
          </cell>
          <cell r="AP56" t="str">
            <v/>
          </cell>
          <cell r="AQ56" t="str">
            <v/>
          </cell>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t="str">
            <v/>
          </cell>
          <cell r="AL57">
            <v>2000</v>
          </cell>
          <cell r="AM57">
            <v>2000</v>
          </cell>
          <cell r="AN57" t="str">
            <v>ta1398811</v>
          </cell>
          <cell r="AO57" t="str">
            <v/>
          </cell>
          <cell r="AP57" t="str">
            <v/>
          </cell>
          <cell r="AQ57" t="str">
            <v/>
          </cell>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t="str">
            <v/>
          </cell>
          <cell r="AL58">
            <v>2000</v>
          </cell>
          <cell r="AM58">
            <v>2000</v>
          </cell>
          <cell r="AN58" t="str">
            <v>ta1398811</v>
          </cell>
          <cell r="AO58" t="str">
            <v/>
          </cell>
          <cell r="AP58" t="str">
            <v/>
          </cell>
          <cell r="AQ58" t="str">
            <v/>
          </cell>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t="str">
            <v/>
          </cell>
          <cell r="AL59">
            <v>2000</v>
          </cell>
          <cell r="AM59">
            <v>2000</v>
          </cell>
          <cell r="AN59" t="str">
            <v>ta8498811</v>
          </cell>
          <cell r="AO59" t="str">
            <v/>
          </cell>
          <cell r="AP59" t="str">
            <v/>
          </cell>
          <cell r="AQ59" t="str">
            <v/>
          </cell>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t="str">
            <v/>
          </cell>
          <cell r="AL60">
            <v>2000</v>
          </cell>
          <cell r="AM60">
            <v>2000</v>
          </cell>
          <cell r="AN60" t="str">
            <v>ta1398811</v>
          </cell>
          <cell r="AO60" t="str">
            <v/>
          </cell>
          <cell r="AP60" t="str">
            <v/>
          </cell>
          <cell r="AQ60" t="str">
            <v/>
          </cell>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t="str">
            <v/>
          </cell>
          <cell r="AL61">
            <v>2000</v>
          </cell>
          <cell r="AM61">
            <v>2000</v>
          </cell>
          <cell r="AN61" t="str">
            <v>ta1698811</v>
          </cell>
          <cell r="AO61" t="str">
            <v/>
          </cell>
          <cell r="AP61" t="str">
            <v/>
          </cell>
          <cell r="AQ61" t="str">
            <v/>
          </cell>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t="str">
            <v/>
          </cell>
          <cell r="AL62">
            <v>2000</v>
          </cell>
          <cell r="AM62">
            <v>2000</v>
          </cell>
          <cell r="AN62" t="str">
            <v>ta71610</v>
          </cell>
          <cell r="AO62" t="str">
            <v/>
          </cell>
          <cell r="AP62" t="str">
            <v/>
          </cell>
          <cell r="AQ62" t="str">
            <v/>
          </cell>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t="str">
            <v/>
          </cell>
          <cell r="AL63">
            <v>2000</v>
          </cell>
          <cell r="AM63">
            <v>2000</v>
          </cell>
          <cell r="AN63" t="str">
            <v>ta71610</v>
          </cell>
          <cell r="AO63" t="str">
            <v/>
          </cell>
          <cell r="AP63" t="str">
            <v/>
          </cell>
          <cell r="AQ63" t="str">
            <v/>
          </cell>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t="str">
            <v/>
          </cell>
          <cell r="AL64">
            <v>2000</v>
          </cell>
          <cell r="AM64">
            <v>2000</v>
          </cell>
          <cell r="AN64" t="str">
            <v>ta6498811</v>
          </cell>
          <cell r="AO64" t="str">
            <v/>
          </cell>
          <cell r="AP64" t="str">
            <v/>
          </cell>
          <cell r="AQ64" t="str">
            <v/>
          </cell>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t="str">
            <v/>
          </cell>
          <cell r="AL65">
            <v>2000</v>
          </cell>
          <cell r="AM65">
            <v>2000</v>
          </cell>
          <cell r="AN65" t="str">
            <v>ta1698811</v>
          </cell>
          <cell r="AO65" t="str">
            <v/>
          </cell>
          <cell r="AP65" t="str">
            <v/>
          </cell>
          <cell r="AQ65" t="str">
            <v/>
          </cell>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t="str">
            <v/>
          </cell>
          <cell r="AL66">
            <v>2000</v>
          </cell>
          <cell r="AM66">
            <v>2002</v>
          </cell>
          <cell r="AN66" t="str">
            <v>ta1398811</v>
          </cell>
          <cell r="AO66" t="str">
            <v/>
          </cell>
          <cell r="AP66" t="str">
            <v/>
          </cell>
          <cell r="AQ66" t="str">
            <v/>
          </cell>
          <cell r="AR66" t="str">
            <v/>
          </cell>
          <cell r="AS66" t="str">
            <v/>
          </cell>
          <cell r="AT66" t="str">
            <v/>
          </cell>
          <cell r="AU66" t="str">
            <v/>
          </cell>
          <cell r="AV66" t="str">
            <v/>
          </cell>
          <cell r="AW66" t="str">
            <v/>
          </cell>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t="str">
            <v/>
          </cell>
          <cell r="AL67">
            <v>1999</v>
          </cell>
          <cell r="AM67">
            <v>2002</v>
          </cell>
          <cell r="AN67" t="str">
            <v>ta1398811</v>
          </cell>
          <cell r="AO67" t="str">
            <v/>
          </cell>
          <cell r="AP67" t="str">
            <v/>
          </cell>
          <cell r="AQ67" t="str">
            <v/>
          </cell>
          <cell r="AR67" t="str">
            <v/>
          </cell>
          <cell r="AS67" t="str">
            <v/>
          </cell>
          <cell r="AT67" t="str">
            <v/>
          </cell>
          <cell r="AU67" t="str">
            <v/>
          </cell>
          <cell r="AV67" t="str">
            <v/>
          </cell>
          <cell r="AW67" t="str">
            <v/>
          </cell>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t="str">
            <v/>
          </cell>
          <cell r="AL68">
            <v>2002</v>
          </cell>
          <cell r="AM68">
            <v>2002</v>
          </cell>
          <cell r="AN68" t="str">
            <v>ta1398811</v>
          </cell>
          <cell r="AO68" t="str">
            <v/>
          </cell>
          <cell r="AP68" t="str">
            <v/>
          </cell>
          <cell r="AQ68" t="str">
            <v/>
          </cell>
          <cell r="AR68" t="str">
            <v/>
          </cell>
          <cell r="AS68" t="str">
            <v/>
          </cell>
          <cell r="AT68" t="str">
            <v/>
          </cell>
          <cell r="AU68" t="str">
            <v/>
          </cell>
          <cell r="AV68" t="str">
            <v/>
          </cell>
          <cell r="AW68" t="str">
            <v/>
          </cell>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t="str">
            <v/>
          </cell>
          <cell r="AL69">
            <v>1999</v>
          </cell>
          <cell r="AM69">
            <v>2002</v>
          </cell>
          <cell r="AN69" t="str">
            <v>ta1398811</v>
          </cell>
          <cell r="AO69" t="str">
            <v/>
          </cell>
          <cell r="AP69" t="str">
            <v/>
          </cell>
          <cell r="AQ69" t="str">
            <v/>
          </cell>
          <cell r="AR69" t="str">
            <v/>
          </cell>
          <cell r="AS69" t="str">
            <v/>
          </cell>
          <cell r="AT69" t="str">
            <v/>
          </cell>
          <cell r="AU69" t="str">
            <v/>
          </cell>
          <cell r="AV69" t="str">
            <v/>
          </cell>
          <cell r="AW69" t="str">
            <v/>
          </cell>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t="str">
            <v/>
          </cell>
          <cell r="AL70">
            <v>1999</v>
          </cell>
          <cell r="AM70">
            <v>2001</v>
          </cell>
          <cell r="AN70" t="str">
            <v>ta14939</v>
          </cell>
          <cell r="AO70" t="str">
            <v/>
          </cell>
          <cell r="AP70" t="str">
            <v/>
          </cell>
          <cell r="AQ70" t="str">
            <v/>
          </cell>
          <cell r="AR70" t="str">
            <v/>
          </cell>
          <cell r="AS70" t="str">
            <v/>
          </cell>
          <cell r="AT70" t="str">
            <v/>
          </cell>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t="str">
            <v/>
          </cell>
          <cell r="AL71">
            <v>1999</v>
          </cell>
          <cell r="AM71">
            <v>2001</v>
          </cell>
          <cell r="AN71" t="str">
            <v>ta14939</v>
          </cell>
          <cell r="AO71" t="str">
            <v/>
          </cell>
          <cell r="AP71" t="str">
            <v/>
          </cell>
          <cell r="AQ71" t="str">
            <v/>
          </cell>
          <cell r="AR71" t="str">
            <v/>
          </cell>
          <cell r="AS71" t="str">
            <v/>
          </cell>
          <cell r="AT71" t="str">
            <v/>
          </cell>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t="str">
            <v/>
          </cell>
          <cell r="AL72">
            <v>1999</v>
          </cell>
          <cell r="AM72">
            <v>2000</v>
          </cell>
          <cell r="AN72" t="str">
            <v>ta14935</v>
          </cell>
          <cell r="AO72" t="str">
            <v/>
          </cell>
          <cell r="AP72" t="str">
            <v/>
          </cell>
          <cell r="AQ72" t="str">
            <v/>
          </cell>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t="str">
            <v/>
          </cell>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t="str">
            <v/>
          </cell>
          <cell r="AL73">
            <v>1999</v>
          </cell>
          <cell r="AM73">
            <v>9999</v>
          </cell>
          <cell r="AN73" t="str">
            <v>ta14939</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t="str">
            <v/>
          </cell>
          <cell r="AL74">
            <v>1999</v>
          </cell>
          <cell r="AM74">
            <v>2000</v>
          </cell>
          <cell r="AN74" t="str">
            <v>ta14939</v>
          </cell>
          <cell r="AO74" t="str">
            <v/>
          </cell>
          <cell r="AP74" t="str">
            <v/>
          </cell>
          <cell r="AQ74" t="str">
            <v/>
          </cell>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t="str">
            <v/>
          </cell>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t="str">
            <v/>
          </cell>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t="str">
            <v/>
          </cell>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t="str">
            <v/>
          </cell>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t="str">
            <v/>
          </cell>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t="str">
            <v/>
          </cell>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t="str">
            <v/>
          </cell>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t="str">
            <v/>
          </cell>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t="str">
            <v/>
          </cell>
          <cell r="AL80">
            <v>2001</v>
          </cell>
          <cell r="AM80">
            <v>2001</v>
          </cell>
          <cell r="AN80" t="str">
            <v>ta1398811</v>
          </cell>
          <cell r="AO80" t="str">
            <v/>
          </cell>
          <cell r="AP80" t="str">
            <v/>
          </cell>
          <cell r="AQ80" t="str">
            <v/>
          </cell>
          <cell r="AR80" t="str">
            <v/>
          </cell>
          <cell r="AS80" t="str">
            <v/>
          </cell>
          <cell r="AT80" t="str">
            <v/>
          </cell>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t="str">
            <v/>
          </cell>
          <cell r="AL81">
            <v>2002</v>
          </cell>
          <cell r="AM81">
            <v>2002</v>
          </cell>
          <cell r="AN81" t="str">
            <v>ta1398811</v>
          </cell>
          <cell r="AO81" t="str">
            <v/>
          </cell>
          <cell r="AP81" t="str">
            <v/>
          </cell>
          <cell r="AQ81" t="str">
            <v/>
          </cell>
          <cell r="AR81" t="str">
            <v/>
          </cell>
          <cell r="AS81" t="str">
            <v/>
          </cell>
          <cell r="AT81" t="str">
            <v/>
          </cell>
          <cell r="AU81" t="str">
            <v/>
          </cell>
          <cell r="AV81" t="str">
            <v/>
          </cell>
          <cell r="AW81" t="str">
            <v/>
          </cell>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t="str">
            <v/>
          </cell>
          <cell r="AL82">
            <v>2001</v>
          </cell>
          <cell r="AM82">
            <v>2001</v>
          </cell>
          <cell r="AN82" t="str">
            <v>ta1398811</v>
          </cell>
          <cell r="AO82" t="str">
            <v/>
          </cell>
          <cell r="AP82" t="str">
            <v/>
          </cell>
          <cell r="AQ82" t="str">
            <v/>
          </cell>
          <cell r="AR82" t="str">
            <v/>
          </cell>
          <cell r="AS82" t="str">
            <v/>
          </cell>
          <cell r="AT82" t="str">
            <v/>
          </cell>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t="str">
            <v/>
          </cell>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t="str">
            <v/>
          </cell>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t="str">
            <v/>
          </cell>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t="str">
            <v/>
          </cell>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t="str">
            <v/>
          </cell>
          <cell r="AL87">
            <v>1999</v>
          </cell>
          <cell r="AM87">
            <v>2000</v>
          </cell>
          <cell r="AN87" t="str">
            <v>ta1398807</v>
          </cell>
          <cell r="AO87" t="str">
            <v/>
          </cell>
          <cell r="AP87" t="str">
            <v/>
          </cell>
          <cell r="AQ87" t="str">
            <v/>
          </cell>
          <cell r="AR87">
            <v>0.45</v>
          </cell>
          <cell r="AS87">
            <v>0.9</v>
          </cell>
          <cell r="AT87">
            <v>0.9</v>
          </cell>
          <cell r="AU87">
            <v>0.9</v>
          </cell>
          <cell r="AV87">
            <v>1.8</v>
          </cell>
          <cell r="AW87">
            <v>1.8</v>
          </cell>
          <cell r="AX87">
            <v>0.9</v>
          </cell>
          <cell r="AY87">
            <v>0.9</v>
          </cell>
          <cell r="AZ87">
            <v>0.9</v>
          </cell>
          <cell r="BA87" t="str">
            <v/>
          </cell>
          <cell r="BB87">
            <v>0</v>
          </cell>
          <cell r="BC87">
            <v>0</v>
          </cell>
          <cell r="BD87" t="str">
            <v/>
          </cell>
          <cell r="BE87">
            <v>0</v>
          </cell>
          <cell r="BF87">
            <v>0</v>
          </cell>
          <cell r="BG87" t="str">
            <v/>
          </cell>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t="str">
            <v/>
          </cell>
          <cell r="AL88">
            <v>2000</v>
          </cell>
          <cell r="AM88">
            <v>2000</v>
          </cell>
          <cell r="AN88" t="str">
            <v>ta1398807</v>
          </cell>
          <cell r="AO88" t="str">
            <v/>
          </cell>
          <cell r="AP88" t="str">
            <v/>
          </cell>
          <cell r="AQ88" t="str">
            <v/>
          </cell>
          <cell r="AR88">
            <v>5</v>
          </cell>
          <cell r="AS88">
            <v>10</v>
          </cell>
          <cell r="AT88">
            <v>10</v>
          </cell>
          <cell r="AU88">
            <v>10</v>
          </cell>
          <cell r="AV88">
            <v>20</v>
          </cell>
          <cell r="AW88">
            <v>20</v>
          </cell>
          <cell r="AX88">
            <v>10</v>
          </cell>
          <cell r="AY88">
            <v>10</v>
          </cell>
          <cell r="AZ88">
            <v>10</v>
          </cell>
          <cell r="BA88" t="str">
            <v/>
          </cell>
          <cell r="BB88">
            <v>0</v>
          </cell>
          <cell r="BC88">
            <v>0</v>
          </cell>
          <cell r="BD88" t="str">
            <v/>
          </cell>
          <cell r="BE88">
            <v>0</v>
          </cell>
          <cell r="BF88">
            <v>0</v>
          </cell>
          <cell r="BG88" t="str">
            <v/>
          </cell>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t="str">
            <v/>
          </cell>
          <cell r="AL89">
            <v>2001</v>
          </cell>
          <cell r="AM89">
            <v>2001</v>
          </cell>
          <cell r="AN89" t="str">
            <v>ta1398811</v>
          </cell>
          <cell r="AO89" t="str">
            <v/>
          </cell>
          <cell r="AP89" t="str">
            <v/>
          </cell>
          <cell r="AQ89" t="str">
            <v/>
          </cell>
          <cell r="AR89" t="str">
            <v/>
          </cell>
          <cell r="AS89" t="str">
            <v/>
          </cell>
          <cell r="AT89" t="str">
            <v/>
          </cell>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t="str">
            <v/>
          </cell>
          <cell r="AL90">
            <v>1999</v>
          </cell>
          <cell r="AM90">
            <v>9999</v>
          </cell>
          <cell r="AN90" t="str">
            <v>ta14935</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t="str">
            <v/>
          </cell>
          <cell r="AL91">
            <v>1999</v>
          </cell>
          <cell r="AM91">
            <v>2002</v>
          </cell>
          <cell r="AN91" t="str">
            <v>ta14935</v>
          </cell>
          <cell r="AO91" t="str">
            <v/>
          </cell>
          <cell r="AP91" t="str">
            <v/>
          </cell>
          <cell r="AQ91" t="str">
            <v/>
          </cell>
          <cell r="AR91" t="str">
            <v/>
          </cell>
          <cell r="AS91" t="str">
            <v/>
          </cell>
          <cell r="AT91" t="str">
            <v/>
          </cell>
          <cell r="AU91" t="str">
            <v/>
          </cell>
          <cell r="AV91" t="str">
            <v/>
          </cell>
          <cell r="AW91" t="str">
            <v/>
          </cell>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t="str">
            <v/>
          </cell>
          <cell r="AL92">
            <v>1999</v>
          </cell>
          <cell r="AM92">
            <v>9999</v>
          </cell>
          <cell r="AN92" t="str">
            <v>ta14935</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t="str">
            <v/>
          </cell>
          <cell r="AL93">
            <v>1999</v>
          </cell>
          <cell r="AM93">
            <v>2004</v>
          </cell>
          <cell r="AN93" t="str">
            <v>ta14939</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t="str">
            <v/>
          </cell>
          <cell r="AL94">
            <v>1999</v>
          </cell>
          <cell r="AM94">
            <v>2004</v>
          </cell>
          <cell r="AN94" t="str">
            <v>ta14939</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t="str">
            <v/>
          </cell>
          <cell r="AL95">
            <v>1999</v>
          </cell>
          <cell r="AM95">
            <v>2004</v>
          </cell>
          <cell r="AN95" t="str">
            <v>ta14939</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t="str">
            <v/>
          </cell>
          <cell r="AL96">
            <v>1999</v>
          </cell>
          <cell r="AM96">
            <v>9999</v>
          </cell>
          <cell r="AN96" t="str">
            <v>ta14939</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t="str">
            <v/>
          </cell>
          <cell r="AL97">
            <v>1999</v>
          </cell>
          <cell r="AM97">
            <v>9999</v>
          </cell>
          <cell r="AN97" t="str">
            <v>ta14939</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t="str">
            <v/>
          </cell>
          <cell r="AL98">
            <v>1999</v>
          </cell>
          <cell r="AM98">
            <v>9999</v>
          </cell>
          <cell r="AN98" t="str">
            <v>ta14939</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t="str">
            <v/>
          </cell>
          <cell r="AL99">
            <v>1999</v>
          </cell>
          <cell r="AM99">
            <v>9999</v>
          </cell>
          <cell r="AN99" t="str">
            <v>ta14939</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t="str">
            <v/>
          </cell>
          <cell r="AL100">
            <v>1999</v>
          </cell>
          <cell r="AM100">
            <v>2000</v>
          </cell>
          <cell r="AN100" t="str">
            <v>ta8498711</v>
          </cell>
          <cell r="AO100" t="str">
            <v/>
          </cell>
          <cell r="AP100" t="str">
            <v/>
          </cell>
          <cell r="AQ100" t="str">
            <v/>
          </cell>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t="str">
            <v/>
          </cell>
          <cell r="AL101">
            <v>1999</v>
          </cell>
          <cell r="AM101">
            <v>2000</v>
          </cell>
          <cell r="AN101" t="str">
            <v>ta8498711</v>
          </cell>
          <cell r="AO101" t="str">
            <v/>
          </cell>
          <cell r="AP101" t="str">
            <v/>
          </cell>
          <cell r="AQ101" t="str">
            <v/>
          </cell>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t="str">
            <v/>
          </cell>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t="str">
            <v/>
          </cell>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t="str">
            <v/>
          </cell>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t="str">
            <v/>
          </cell>
          <cell r="AL104">
            <v>2000</v>
          </cell>
          <cell r="AM104">
            <v>2000</v>
          </cell>
          <cell r="AN104" t="str">
            <v>ta8298811</v>
          </cell>
          <cell r="AO104" t="str">
            <v/>
          </cell>
          <cell r="AP104" t="str">
            <v/>
          </cell>
          <cell r="AQ104" t="str">
            <v/>
          </cell>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t="str">
            <v/>
          </cell>
          <cell r="AL105">
            <v>2000</v>
          </cell>
          <cell r="AM105">
            <v>2000</v>
          </cell>
          <cell r="AN105" t="str">
            <v>ta8298811</v>
          </cell>
          <cell r="AO105" t="str">
            <v/>
          </cell>
          <cell r="AP105" t="str">
            <v/>
          </cell>
          <cell r="AQ105" t="str">
            <v/>
          </cell>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t="str">
            <v/>
          </cell>
          <cell r="AL106">
            <v>1999</v>
          </cell>
          <cell r="AM106" t="str">
            <v>X</v>
          </cell>
          <cell r="AN106" t="str">
            <v>ta0198811</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t="str">
            <v/>
          </cell>
          <cell r="AL107">
            <v>2000</v>
          </cell>
          <cell r="AM107" t="str">
            <v>X</v>
          </cell>
          <cell r="AN107" t="str">
            <v>ta0198811</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t="str">
            <v/>
          </cell>
          <cell r="AL108">
            <v>2000</v>
          </cell>
          <cell r="AM108" t="str">
            <v>X</v>
          </cell>
          <cell r="AN108" t="str">
            <v>ta0198811</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t="str">
            <v/>
          </cell>
          <cell r="AL109">
            <v>2001</v>
          </cell>
          <cell r="AM109">
            <v>2001</v>
          </cell>
          <cell r="AN109" t="str">
            <v>ta1398807</v>
          </cell>
          <cell r="AO109" t="str">
            <v/>
          </cell>
          <cell r="AP109" t="str">
            <v/>
          </cell>
          <cell r="AQ109" t="str">
            <v/>
          </cell>
          <cell r="AR109" t="str">
            <v/>
          </cell>
          <cell r="AS109" t="str">
            <v/>
          </cell>
          <cell r="AT109" t="str">
            <v/>
          </cell>
          <cell r="AU109">
            <v>6.25</v>
          </cell>
          <cell r="AV109">
            <v>12.5</v>
          </cell>
          <cell r="AW109">
            <v>12.5</v>
          </cell>
          <cell r="AX109">
            <v>12.5</v>
          </cell>
          <cell r="AY109">
            <v>25</v>
          </cell>
          <cell r="AZ109">
            <v>25</v>
          </cell>
          <cell r="BA109">
            <v>12.5</v>
          </cell>
          <cell r="BB109">
            <v>12.5</v>
          </cell>
          <cell r="BC109">
            <v>12.5</v>
          </cell>
          <cell r="BD109" t="str">
            <v/>
          </cell>
          <cell r="BE109">
            <v>0</v>
          </cell>
          <cell r="BF109">
            <v>0</v>
          </cell>
          <cell r="BG109" t="str">
            <v/>
          </cell>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t="str">
            <v/>
          </cell>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t="str">
            <v/>
          </cell>
          <cell r="AL111">
            <v>1999</v>
          </cell>
          <cell r="AM111">
            <v>2000</v>
          </cell>
          <cell r="AN111" t="str">
            <v>ta1398811</v>
          </cell>
          <cell r="AO111" t="str">
            <v/>
          </cell>
          <cell r="AP111" t="str">
            <v/>
          </cell>
          <cell r="AQ111" t="str">
            <v/>
          </cell>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t="str">
            <v/>
          </cell>
          <cell r="AL112">
            <v>1999</v>
          </cell>
          <cell r="AM112">
            <v>2000</v>
          </cell>
          <cell r="AN112" t="str">
            <v>ta1398811</v>
          </cell>
          <cell r="AO112" t="str">
            <v/>
          </cell>
          <cell r="AP112" t="str">
            <v/>
          </cell>
          <cell r="AQ112" t="str">
            <v/>
          </cell>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t="str">
            <v/>
          </cell>
          <cell r="AL113">
            <v>2000</v>
          </cell>
          <cell r="AM113">
            <v>2002</v>
          </cell>
          <cell r="AN113" t="str">
            <v>ta1398811</v>
          </cell>
          <cell r="AO113" t="str">
            <v/>
          </cell>
          <cell r="AP113" t="str">
            <v/>
          </cell>
          <cell r="AQ113" t="str">
            <v/>
          </cell>
          <cell r="AR113" t="str">
            <v/>
          </cell>
          <cell r="AS113" t="str">
            <v/>
          </cell>
          <cell r="AT113" t="str">
            <v/>
          </cell>
          <cell r="AU113" t="str">
            <v/>
          </cell>
          <cell r="AV113" t="str">
            <v/>
          </cell>
          <cell r="AW113" t="str">
            <v/>
          </cell>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t="str">
            <v/>
          </cell>
          <cell r="AL114">
            <v>1999</v>
          </cell>
          <cell r="AM114">
            <v>2002</v>
          </cell>
          <cell r="AN114" t="str">
            <v>ta1398811</v>
          </cell>
          <cell r="AO114" t="str">
            <v/>
          </cell>
          <cell r="AP114" t="str">
            <v/>
          </cell>
          <cell r="AQ114" t="str">
            <v/>
          </cell>
          <cell r="AR114" t="str">
            <v/>
          </cell>
          <cell r="AS114" t="str">
            <v/>
          </cell>
          <cell r="AT114" t="str">
            <v/>
          </cell>
          <cell r="AU114" t="str">
            <v/>
          </cell>
          <cell r="AV114" t="str">
            <v/>
          </cell>
          <cell r="AW114" t="str">
            <v/>
          </cell>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t="str">
            <v/>
          </cell>
          <cell r="AL115">
            <v>1999</v>
          </cell>
          <cell r="AM115">
            <v>2002</v>
          </cell>
          <cell r="AN115" t="str">
            <v>ta1398811</v>
          </cell>
          <cell r="AO115" t="str">
            <v/>
          </cell>
          <cell r="AP115" t="str">
            <v/>
          </cell>
          <cell r="AQ115" t="str">
            <v/>
          </cell>
          <cell r="AR115" t="str">
            <v/>
          </cell>
          <cell r="AS115" t="str">
            <v/>
          </cell>
          <cell r="AT115" t="str">
            <v/>
          </cell>
          <cell r="AU115" t="str">
            <v/>
          </cell>
          <cell r="AV115" t="str">
            <v/>
          </cell>
          <cell r="AW115" t="str">
            <v/>
          </cell>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t="str">
            <v/>
          </cell>
          <cell r="AL116">
            <v>2002</v>
          </cell>
          <cell r="AM116">
            <v>2002</v>
          </cell>
          <cell r="AN116" t="str">
            <v>ta1398811</v>
          </cell>
          <cell r="AO116" t="str">
            <v/>
          </cell>
          <cell r="AP116" t="str">
            <v/>
          </cell>
          <cell r="AQ116" t="str">
            <v/>
          </cell>
          <cell r="AR116" t="str">
            <v/>
          </cell>
          <cell r="AS116" t="str">
            <v/>
          </cell>
          <cell r="AT116" t="str">
            <v/>
          </cell>
          <cell r="AU116" t="str">
            <v/>
          </cell>
          <cell r="AV116" t="str">
            <v/>
          </cell>
          <cell r="AW116" t="str">
            <v/>
          </cell>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t="str">
            <v/>
          </cell>
          <cell r="AL117">
            <v>1999</v>
          </cell>
          <cell r="AM117">
            <v>2002</v>
          </cell>
          <cell r="AN117" t="str">
            <v>ta1398811</v>
          </cell>
          <cell r="AO117" t="str">
            <v/>
          </cell>
          <cell r="AP117" t="str">
            <v/>
          </cell>
          <cell r="AQ117" t="str">
            <v/>
          </cell>
          <cell r="AR117" t="str">
            <v/>
          </cell>
          <cell r="AS117" t="str">
            <v/>
          </cell>
          <cell r="AT117" t="str">
            <v/>
          </cell>
          <cell r="AU117" t="str">
            <v/>
          </cell>
          <cell r="AV117" t="str">
            <v/>
          </cell>
          <cell r="AW117" t="str">
            <v/>
          </cell>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t="str">
            <v/>
          </cell>
          <cell r="AL118">
            <v>1999</v>
          </cell>
          <cell r="AM118">
            <v>2002</v>
          </cell>
          <cell r="AN118" t="str">
            <v>ta1398811</v>
          </cell>
          <cell r="AO118" t="str">
            <v/>
          </cell>
          <cell r="AP118" t="str">
            <v/>
          </cell>
          <cell r="AQ118" t="str">
            <v/>
          </cell>
          <cell r="AR118" t="str">
            <v/>
          </cell>
          <cell r="AS118" t="str">
            <v/>
          </cell>
          <cell r="AT118" t="str">
            <v/>
          </cell>
          <cell r="AU118" t="str">
            <v/>
          </cell>
          <cell r="AV118" t="str">
            <v/>
          </cell>
          <cell r="AW118" t="str">
            <v/>
          </cell>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t="str">
            <v/>
          </cell>
          <cell r="AL119">
            <v>1999</v>
          </cell>
          <cell r="AM119">
            <v>2002</v>
          </cell>
          <cell r="AN119" t="str">
            <v>ta1398811</v>
          </cell>
          <cell r="AO119" t="str">
            <v/>
          </cell>
          <cell r="AP119" t="str">
            <v/>
          </cell>
          <cell r="AQ119" t="str">
            <v/>
          </cell>
          <cell r="AR119" t="str">
            <v/>
          </cell>
          <cell r="AS119" t="str">
            <v/>
          </cell>
          <cell r="AT119" t="str">
            <v/>
          </cell>
          <cell r="AU119" t="str">
            <v/>
          </cell>
          <cell r="AV119" t="str">
            <v/>
          </cell>
          <cell r="AW119" t="str">
            <v/>
          </cell>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t="str">
            <v/>
          </cell>
          <cell r="AL120">
            <v>1999</v>
          </cell>
          <cell r="AM120">
            <v>2002</v>
          </cell>
          <cell r="AN120" t="str">
            <v>ta1398811</v>
          </cell>
          <cell r="AO120" t="str">
            <v/>
          </cell>
          <cell r="AP120" t="str">
            <v/>
          </cell>
          <cell r="AQ120" t="str">
            <v/>
          </cell>
          <cell r="AR120" t="str">
            <v/>
          </cell>
          <cell r="AS120" t="str">
            <v/>
          </cell>
          <cell r="AT120" t="str">
            <v/>
          </cell>
          <cell r="AU120" t="str">
            <v/>
          </cell>
          <cell r="AV120" t="str">
            <v/>
          </cell>
          <cell r="AW120" t="str">
            <v/>
          </cell>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t="str">
            <v/>
          </cell>
          <cell r="AL121">
            <v>1999</v>
          </cell>
          <cell r="AM121">
            <v>2002</v>
          </cell>
          <cell r="AN121" t="str">
            <v>ta1398811</v>
          </cell>
          <cell r="AO121" t="str">
            <v/>
          </cell>
          <cell r="AP121" t="str">
            <v/>
          </cell>
          <cell r="AQ121" t="str">
            <v/>
          </cell>
          <cell r="AR121" t="str">
            <v/>
          </cell>
          <cell r="AS121" t="str">
            <v/>
          </cell>
          <cell r="AT121" t="str">
            <v/>
          </cell>
          <cell r="AU121" t="str">
            <v/>
          </cell>
          <cell r="AV121" t="str">
            <v/>
          </cell>
          <cell r="AW121" t="str">
            <v/>
          </cell>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t="str">
            <v/>
          </cell>
          <cell r="AL122">
            <v>1999</v>
          </cell>
          <cell r="AM122">
            <v>2002</v>
          </cell>
          <cell r="AN122" t="str">
            <v>ta1398811</v>
          </cell>
          <cell r="AO122" t="str">
            <v/>
          </cell>
          <cell r="AP122" t="str">
            <v/>
          </cell>
          <cell r="AQ122" t="str">
            <v/>
          </cell>
          <cell r="AR122" t="str">
            <v/>
          </cell>
          <cell r="AS122" t="str">
            <v/>
          </cell>
          <cell r="AT122" t="str">
            <v/>
          </cell>
          <cell r="AU122" t="str">
            <v/>
          </cell>
          <cell r="AV122" t="str">
            <v/>
          </cell>
          <cell r="AW122" t="str">
            <v/>
          </cell>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t="str">
            <v/>
          </cell>
          <cell r="AL123">
            <v>1999</v>
          </cell>
          <cell r="AM123">
            <v>2002</v>
          </cell>
          <cell r="AN123" t="str">
            <v>ta1398811</v>
          </cell>
          <cell r="AO123" t="str">
            <v/>
          </cell>
          <cell r="AP123" t="str">
            <v/>
          </cell>
          <cell r="AQ123" t="str">
            <v/>
          </cell>
          <cell r="AR123" t="str">
            <v/>
          </cell>
          <cell r="AS123" t="str">
            <v/>
          </cell>
          <cell r="AT123" t="str">
            <v/>
          </cell>
          <cell r="AU123" t="str">
            <v/>
          </cell>
          <cell r="AV123" t="str">
            <v/>
          </cell>
          <cell r="AW123" t="str">
            <v/>
          </cell>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t="str">
            <v/>
          </cell>
          <cell r="AL124">
            <v>1999</v>
          </cell>
          <cell r="AM124">
            <v>2002</v>
          </cell>
          <cell r="AN124" t="str">
            <v>ta1398811</v>
          </cell>
          <cell r="AO124" t="str">
            <v/>
          </cell>
          <cell r="AP124" t="str">
            <v/>
          </cell>
          <cell r="AQ124" t="str">
            <v/>
          </cell>
          <cell r="AR124" t="str">
            <v/>
          </cell>
          <cell r="AS124" t="str">
            <v/>
          </cell>
          <cell r="AT124" t="str">
            <v/>
          </cell>
          <cell r="AU124" t="str">
            <v/>
          </cell>
          <cell r="AV124" t="str">
            <v/>
          </cell>
          <cell r="AW124" t="str">
            <v/>
          </cell>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t="str">
            <v/>
          </cell>
          <cell r="AL125">
            <v>1999</v>
          </cell>
          <cell r="AM125">
            <v>2002</v>
          </cell>
          <cell r="AN125" t="str">
            <v>ta1398811</v>
          </cell>
          <cell r="AO125" t="str">
            <v/>
          </cell>
          <cell r="AP125" t="str">
            <v/>
          </cell>
          <cell r="AQ125" t="str">
            <v/>
          </cell>
          <cell r="AR125" t="str">
            <v/>
          </cell>
          <cell r="AS125" t="str">
            <v/>
          </cell>
          <cell r="AT125" t="str">
            <v/>
          </cell>
          <cell r="AU125" t="str">
            <v/>
          </cell>
          <cell r="AV125" t="str">
            <v/>
          </cell>
          <cell r="AW125" t="str">
            <v/>
          </cell>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t="str">
            <v/>
          </cell>
          <cell r="AL126">
            <v>1999</v>
          </cell>
          <cell r="AM126">
            <v>2002</v>
          </cell>
          <cell r="AN126" t="str">
            <v>ta1398811</v>
          </cell>
          <cell r="AO126" t="str">
            <v/>
          </cell>
          <cell r="AP126" t="str">
            <v/>
          </cell>
          <cell r="AQ126" t="str">
            <v/>
          </cell>
          <cell r="AR126" t="str">
            <v/>
          </cell>
          <cell r="AS126" t="str">
            <v/>
          </cell>
          <cell r="AT126" t="str">
            <v/>
          </cell>
          <cell r="AU126" t="str">
            <v/>
          </cell>
          <cell r="AV126" t="str">
            <v/>
          </cell>
          <cell r="AW126" t="str">
            <v/>
          </cell>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t="str">
            <v/>
          </cell>
          <cell r="AL127">
            <v>1999</v>
          </cell>
          <cell r="AM127">
            <v>2002</v>
          </cell>
          <cell r="AN127" t="str">
            <v>ta1398811</v>
          </cell>
          <cell r="AO127" t="str">
            <v/>
          </cell>
          <cell r="AP127" t="str">
            <v/>
          </cell>
          <cell r="AQ127" t="str">
            <v/>
          </cell>
          <cell r="AR127" t="str">
            <v/>
          </cell>
          <cell r="AS127" t="str">
            <v/>
          </cell>
          <cell r="AT127" t="str">
            <v/>
          </cell>
          <cell r="AU127" t="str">
            <v/>
          </cell>
          <cell r="AV127" t="str">
            <v/>
          </cell>
          <cell r="AW127" t="str">
            <v/>
          </cell>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t="str">
            <v/>
          </cell>
          <cell r="AL128">
            <v>1999</v>
          </cell>
          <cell r="AM128">
            <v>2002</v>
          </cell>
          <cell r="AN128" t="str">
            <v>ta1398811</v>
          </cell>
          <cell r="AO128" t="str">
            <v/>
          </cell>
          <cell r="AP128" t="str">
            <v/>
          </cell>
          <cell r="AQ128" t="str">
            <v/>
          </cell>
          <cell r="AR128" t="str">
            <v/>
          </cell>
          <cell r="AS128" t="str">
            <v/>
          </cell>
          <cell r="AT128" t="str">
            <v/>
          </cell>
          <cell r="AU128" t="str">
            <v/>
          </cell>
          <cell r="AV128" t="str">
            <v/>
          </cell>
          <cell r="AW128" t="str">
            <v/>
          </cell>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t="str">
            <v/>
          </cell>
          <cell r="AL129">
            <v>1999</v>
          </cell>
          <cell r="AM129">
            <v>2002</v>
          </cell>
          <cell r="AN129" t="str">
            <v>ta1398811</v>
          </cell>
          <cell r="AO129" t="str">
            <v/>
          </cell>
          <cell r="AP129" t="str">
            <v/>
          </cell>
          <cell r="AQ129" t="str">
            <v/>
          </cell>
          <cell r="AR129" t="str">
            <v/>
          </cell>
          <cell r="AS129" t="str">
            <v/>
          </cell>
          <cell r="AT129" t="str">
            <v/>
          </cell>
          <cell r="AU129" t="str">
            <v/>
          </cell>
          <cell r="AV129" t="str">
            <v/>
          </cell>
          <cell r="AW129" t="str">
            <v/>
          </cell>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t="str">
            <v/>
          </cell>
          <cell r="AL130">
            <v>2000</v>
          </cell>
          <cell r="AM130">
            <v>2000</v>
          </cell>
          <cell r="AN130" t="str">
            <v>ta1398811</v>
          </cell>
          <cell r="AO130" t="str">
            <v/>
          </cell>
          <cell r="AP130" t="str">
            <v/>
          </cell>
          <cell r="AQ130" t="str">
            <v/>
          </cell>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t="str">
            <v/>
          </cell>
          <cell r="AL131">
            <v>1999</v>
          </cell>
          <cell r="AM131">
            <v>2000</v>
          </cell>
          <cell r="AN131" t="str">
            <v>ta13597</v>
          </cell>
          <cell r="AO131" t="str">
            <v/>
          </cell>
          <cell r="AP131" t="str">
            <v/>
          </cell>
          <cell r="AQ131" t="str">
            <v/>
          </cell>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t="str">
            <v/>
          </cell>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t="str">
            <v/>
          </cell>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t="str">
            <v/>
          </cell>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t="str">
            <v/>
          </cell>
          <cell r="BE133">
            <v>0</v>
          </cell>
          <cell r="BF133">
            <v>0</v>
          </cell>
          <cell r="BG133" t="str">
            <v/>
          </cell>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t="str">
            <v/>
          </cell>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t="str">
            <v/>
          </cell>
          <cell r="BE134">
            <v>0</v>
          </cell>
          <cell r="BF134">
            <v>0</v>
          </cell>
          <cell r="BG134" t="str">
            <v/>
          </cell>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t="str">
            <v/>
          </cell>
          <cell r="AL135">
            <v>2001</v>
          </cell>
          <cell r="AM135">
            <v>2001</v>
          </cell>
          <cell r="AN135" t="str">
            <v>ta14939</v>
          </cell>
          <cell r="AO135" t="str">
            <v/>
          </cell>
          <cell r="AP135" t="str">
            <v/>
          </cell>
          <cell r="AQ135" t="str">
            <v/>
          </cell>
          <cell r="AR135" t="str">
            <v/>
          </cell>
          <cell r="AS135" t="str">
            <v/>
          </cell>
          <cell r="AT135" t="str">
            <v/>
          </cell>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t="str">
            <v/>
          </cell>
          <cell r="AL136">
            <v>2002</v>
          </cell>
          <cell r="AM136">
            <v>2002</v>
          </cell>
          <cell r="AN136" t="str">
            <v>ta14939</v>
          </cell>
          <cell r="AO136" t="str">
            <v/>
          </cell>
          <cell r="AP136" t="str">
            <v/>
          </cell>
          <cell r="AQ136" t="str">
            <v/>
          </cell>
          <cell r="AR136" t="str">
            <v/>
          </cell>
          <cell r="AS136" t="str">
            <v/>
          </cell>
          <cell r="AT136" t="str">
            <v/>
          </cell>
          <cell r="AU136" t="str">
            <v/>
          </cell>
          <cell r="AV136" t="str">
            <v/>
          </cell>
          <cell r="AW136" t="str">
            <v/>
          </cell>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t="str">
            <v/>
          </cell>
          <cell r="AL137">
            <v>2003</v>
          </cell>
          <cell r="AM137">
            <v>2003</v>
          </cell>
          <cell r="AN137" t="str">
            <v>ta14939</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t="str">
            <v/>
          </cell>
          <cell r="AL138">
            <v>2004</v>
          </cell>
          <cell r="AM138">
            <v>2004</v>
          </cell>
          <cell r="AN138" t="str">
            <v>ta14939</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t="str">
            <v/>
          </cell>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t="str">
            <v/>
          </cell>
          <cell r="BE139">
            <v>0</v>
          </cell>
          <cell r="BF139">
            <v>0</v>
          </cell>
          <cell r="BG139" t="str">
            <v/>
          </cell>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t="str">
            <v/>
          </cell>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t="str">
            <v/>
          </cell>
          <cell r="BE140">
            <v>0</v>
          </cell>
          <cell r="BF140">
            <v>0</v>
          </cell>
          <cell r="BG140" t="str">
            <v/>
          </cell>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t="str">
            <v/>
          </cell>
          <cell r="AL141">
            <v>2001</v>
          </cell>
          <cell r="AM141">
            <v>2001</v>
          </cell>
          <cell r="AN141" t="str">
            <v>ta14939</v>
          </cell>
          <cell r="AO141" t="str">
            <v/>
          </cell>
          <cell r="AP141" t="str">
            <v/>
          </cell>
          <cell r="AQ141" t="str">
            <v/>
          </cell>
          <cell r="AR141" t="str">
            <v/>
          </cell>
          <cell r="AS141" t="str">
            <v/>
          </cell>
          <cell r="AT141" t="str">
            <v/>
          </cell>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t="str">
            <v/>
          </cell>
          <cell r="AL142">
            <v>2002</v>
          </cell>
          <cell r="AM142">
            <v>2002</v>
          </cell>
          <cell r="AN142" t="str">
            <v>ta14939</v>
          </cell>
          <cell r="AO142" t="str">
            <v/>
          </cell>
          <cell r="AP142" t="str">
            <v/>
          </cell>
          <cell r="AQ142" t="str">
            <v/>
          </cell>
          <cell r="AR142" t="str">
            <v/>
          </cell>
          <cell r="AS142" t="str">
            <v/>
          </cell>
          <cell r="AT142" t="str">
            <v/>
          </cell>
          <cell r="AU142" t="str">
            <v/>
          </cell>
          <cell r="AV142" t="str">
            <v/>
          </cell>
          <cell r="AW142" t="str">
            <v/>
          </cell>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t="str">
            <v/>
          </cell>
          <cell r="AL143">
            <v>2003</v>
          </cell>
          <cell r="AM143">
            <v>2003</v>
          </cell>
          <cell r="AN143" t="str">
            <v>ta14939</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t="str">
            <v/>
          </cell>
          <cell r="AL144">
            <v>2004</v>
          </cell>
          <cell r="AM144">
            <v>2004</v>
          </cell>
          <cell r="AN144" t="str">
            <v>ta14939</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t="str">
            <v/>
          </cell>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t="str">
            <v/>
          </cell>
          <cell r="BE145">
            <v>0</v>
          </cell>
          <cell r="BF145">
            <v>0</v>
          </cell>
          <cell r="BG145" t="str">
            <v/>
          </cell>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t="str">
            <v/>
          </cell>
          <cell r="AL146">
            <v>2000</v>
          </cell>
          <cell r="AM146">
            <v>2000</v>
          </cell>
          <cell r="AN146" t="str">
            <v>ta14939</v>
          </cell>
          <cell r="AO146" t="str">
            <v/>
          </cell>
          <cell r="AP146" t="str">
            <v/>
          </cell>
          <cell r="AQ146" t="str">
            <v/>
          </cell>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t="str">
            <v/>
          </cell>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t="str">
            <v/>
          </cell>
          <cell r="AL147">
            <v>2001</v>
          </cell>
          <cell r="AM147">
            <v>2001</v>
          </cell>
          <cell r="AN147" t="str">
            <v>ta14939</v>
          </cell>
          <cell r="AO147" t="str">
            <v/>
          </cell>
          <cell r="AP147" t="str">
            <v/>
          </cell>
          <cell r="AQ147" t="str">
            <v/>
          </cell>
          <cell r="AR147" t="str">
            <v/>
          </cell>
          <cell r="AS147" t="str">
            <v/>
          </cell>
          <cell r="AT147" t="str">
            <v/>
          </cell>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t="str">
            <v/>
          </cell>
          <cell r="AL148">
            <v>2002</v>
          </cell>
          <cell r="AM148">
            <v>2002</v>
          </cell>
          <cell r="AN148" t="str">
            <v>ta14939</v>
          </cell>
          <cell r="AO148" t="str">
            <v/>
          </cell>
          <cell r="AP148" t="str">
            <v/>
          </cell>
          <cell r="AQ148" t="str">
            <v/>
          </cell>
          <cell r="AR148" t="str">
            <v/>
          </cell>
          <cell r="AS148" t="str">
            <v/>
          </cell>
          <cell r="AT148" t="str">
            <v/>
          </cell>
          <cell r="AU148" t="str">
            <v/>
          </cell>
          <cell r="AV148" t="str">
            <v/>
          </cell>
          <cell r="AW148" t="str">
            <v/>
          </cell>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t="str">
            <v/>
          </cell>
          <cell r="AL149">
            <v>2003</v>
          </cell>
          <cell r="AM149">
            <v>2003</v>
          </cell>
          <cell r="AN149" t="str">
            <v>ta14939</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t="str">
            <v/>
          </cell>
          <cell r="AL150">
            <v>2004</v>
          </cell>
          <cell r="AM150">
            <v>2005</v>
          </cell>
          <cell r="AN150" t="str">
            <v>ta14939</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t="str">
            <v/>
          </cell>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t="str">
            <v/>
          </cell>
          <cell r="BE151">
            <v>0</v>
          </cell>
          <cell r="BF151">
            <v>0</v>
          </cell>
          <cell r="BG151" t="str">
            <v/>
          </cell>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t="str">
            <v/>
          </cell>
          <cell r="AL152">
            <v>2000</v>
          </cell>
          <cell r="AM152">
            <v>2000</v>
          </cell>
          <cell r="AN152" t="str">
            <v>ta14939</v>
          </cell>
          <cell r="AO152" t="str">
            <v/>
          </cell>
          <cell r="AP152" t="str">
            <v/>
          </cell>
          <cell r="AQ152" t="str">
            <v/>
          </cell>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t="str">
            <v/>
          </cell>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t="str">
            <v/>
          </cell>
          <cell r="AL153">
            <v>2001</v>
          </cell>
          <cell r="AM153">
            <v>2001</v>
          </cell>
          <cell r="AN153" t="str">
            <v>ta14939</v>
          </cell>
          <cell r="AO153" t="str">
            <v/>
          </cell>
          <cell r="AP153" t="str">
            <v/>
          </cell>
          <cell r="AQ153" t="str">
            <v/>
          </cell>
          <cell r="AR153" t="str">
            <v/>
          </cell>
          <cell r="AS153" t="str">
            <v/>
          </cell>
          <cell r="AT153" t="str">
            <v/>
          </cell>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t="str">
            <v/>
          </cell>
          <cell r="AL154">
            <v>2002</v>
          </cell>
          <cell r="AM154">
            <v>2002</v>
          </cell>
          <cell r="AN154" t="str">
            <v>ta14939</v>
          </cell>
          <cell r="AO154" t="str">
            <v/>
          </cell>
          <cell r="AP154" t="str">
            <v/>
          </cell>
          <cell r="AQ154" t="str">
            <v/>
          </cell>
          <cell r="AR154" t="str">
            <v/>
          </cell>
          <cell r="AS154" t="str">
            <v/>
          </cell>
          <cell r="AT154" t="str">
            <v/>
          </cell>
          <cell r="AU154" t="str">
            <v/>
          </cell>
          <cell r="AV154" t="str">
            <v/>
          </cell>
          <cell r="AW154" t="str">
            <v/>
          </cell>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t="str">
            <v/>
          </cell>
          <cell r="AL155">
            <v>2003</v>
          </cell>
          <cell r="AM155">
            <v>2003</v>
          </cell>
          <cell r="AN155" t="str">
            <v>ta14939</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t="str">
            <v/>
          </cell>
          <cell r="AL156">
            <v>2004</v>
          </cell>
          <cell r="AM156">
            <v>2004</v>
          </cell>
          <cell r="AN156" t="str">
            <v>ta14939</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t="str">
            <v/>
          </cell>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t="str">
            <v/>
          </cell>
          <cell r="BE157">
            <v>0</v>
          </cell>
          <cell r="BF157">
            <v>0</v>
          </cell>
          <cell r="BG157" t="str">
            <v/>
          </cell>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t="str">
            <v/>
          </cell>
          <cell r="AL158">
            <v>2000</v>
          </cell>
          <cell r="AM158">
            <v>2000</v>
          </cell>
          <cell r="AN158" t="str">
            <v>ta14939</v>
          </cell>
          <cell r="AO158" t="str">
            <v/>
          </cell>
          <cell r="AP158" t="str">
            <v/>
          </cell>
          <cell r="AQ158" t="str">
            <v/>
          </cell>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t="str">
            <v/>
          </cell>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t="str">
            <v/>
          </cell>
          <cell r="AL159">
            <v>2001</v>
          </cell>
          <cell r="AM159">
            <v>2001</v>
          </cell>
          <cell r="AN159" t="str">
            <v>ta14939</v>
          </cell>
          <cell r="AO159" t="str">
            <v/>
          </cell>
          <cell r="AP159" t="str">
            <v/>
          </cell>
          <cell r="AQ159" t="str">
            <v/>
          </cell>
          <cell r="AR159" t="str">
            <v/>
          </cell>
          <cell r="AS159" t="str">
            <v/>
          </cell>
          <cell r="AT159" t="str">
            <v/>
          </cell>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t="str">
            <v/>
          </cell>
          <cell r="AL160">
            <v>2002</v>
          </cell>
          <cell r="AM160">
            <v>2002</v>
          </cell>
          <cell r="AN160" t="str">
            <v>ta14939</v>
          </cell>
          <cell r="AO160" t="str">
            <v/>
          </cell>
          <cell r="AP160" t="str">
            <v/>
          </cell>
          <cell r="AQ160" t="str">
            <v/>
          </cell>
          <cell r="AR160" t="str">
            <v/>
          </cell>
          <cell r="AS160" t="str">
            <v/>
          </cell>
          <cell r="AT160" t="str">
            <v/>
          </cell>
          <cell r="AU160" t="str">
            <v/>
          </cell>
          <cell r="AV160" t="str">
            <v/>
          </cell>
          <cell r="AW160" t="str">
            <v/>
          </cell>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t="str">
            <v/>
          </cell>
          <cell r="AL161">
            <v>2003</v>
          </cell>
          <cell r="AM161">
            <v>2003</v>
          </cell>
          <cell r="AN161" t="str">
            <v>ta14939</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t="str">
            <v/>
          </cell>
          <cell r="AL162">
            <v>2004</v>
          </cell>
          <cell r="AM162">
            <v>2004</v>
          </cell>
          <cell r="AN162" t="str">
            <v>ta14939</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t="str">
            <v/>
          </cell>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t="str">
            <v/>
          </cell>
          <cell r="BE163">
            <v>0</v>
          </cell>
          <cell r="BF163">
            <v>0</v>
          </cell>
          <cell r="BG163" t="str">
            <v/>
          </cell>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t="str">
            <v/>
          </cell>
          <cell r="AL164">
            <v>2001</v>
          </cell>
          <cell r="AM164">
            <v>2001</v>
          </cell>
          <cell r="AN164" t="str">
            <v>ta14939</v>
          </cell>
          <cell r="AO164" t="str">
            <v/>
          </cell>
          <cell r="AP164" t="str">
            <v/>
          </cell>
          <cell r="AQ164" t="str">
            <v/>
          </cell>
          <cell r="AR164" t="str">
            <v/>
          </cell>
          <cell r="AS164" t="str">
            <v/>
          </cell>
          <cell r="AT164" t="str">
            <v/>
          </cell>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t="str">
            <v/>
          </cell>
          <cell r="AL165">
            <v>2002</v>
          </cell>
          <cell r="AM165">
            <v>2002</v>
          </cell>
          <cell r="AN165" t="str">
            <v>ta14939</v>
          </cell>
          <cell r="AO165" t="str">
            <v/>
          </cell>
          <cell r="AP165" t="str">
            <v/>
          </cell>
          <cell r="AQ165" t="str">
            <v/>
          </cell>
          <cell r="AR165" t="str">
            <v/>
          </cell>
          <cell r="AS165" t="str">
            <v/>
          </cell>
          <cell r="AT165" t="str">
            <v/>
          </cell>
          <cell r="AU165" t="str">
            <v/>
          </cell>
          <cell r="AV165" t="str">
            <v/>
          </cell>
          <cell r="AW165" t="str">
            <v/>
          </cell>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t="str">
            <v/>
          </cell>
          <cell r="AL166">
            <v>2003</v>
          </cell>
          <cell r="AM166">
            <v>2003</v>
          </cell>
          <cell r="AN166" t="str">
            <v>ta14939</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t="str">
            <v/>
          </cell>
          <cell r="AL167">
            <v>2004</v>
          </cell>
          <cell r="AM167">
            <v>2004</v>
          </cell>
          <cell r="AN167" t="str">
            <v>ta14939</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t="str">
            <v/>
          </cell>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t="str">
            <v/>
          </cell>
          <cell r="BE168">
            <v>0</v>
          </cell>
          <cell r="BF168">
            <v>0</v>
          </cell>
          <cell r="BG168" t="str">
            <v/>
          </cell>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t="str">
            <v/>
          </cell>
          <cell r="AL169">
            <v>2000</v>
          </cell>
          <cell r="AM169">
            <v>2000</v>
          </cell>
          <cell r="AN169" t="str">
            <v>ta14931</v>
          </cell>
          <cell r="AO169" t="str">
            <v/>
          </cell>
          <cell r="AP169" t="str">
            <v/>
          </cell>
          <cell r="AQ169" t="str">
            <v/>
          </cell>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t="str">
            <v/>
          </cell>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t="str">
            <v/>
          </cell>
          <cell r="AL170">
            <v>2001</v>
          </cell>
          <cell r="AM170">
            <v>2001</v>
          </cell>
          <cell r="AN170" t="str">
            <v>ta14931</v>
          </cell>
          <cell r="AO170" t="str">
            <v/>
          </cell>
          <cell r="AP170" t="str">
            <v/>
          </cell>
          <cell r="AQ170" t="str">
            <v/>
          </cell>
          <cell r="AR170" t="str">
            <v/>
          </cell>
          <cell r="AS170" t="str">
            <v/>
          </cell>
          <cell r="AT170" t="str">
            <v/>
          </cell>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t="str">
            <v/>
          </cell>
          <cell r="AL171">
            <v>2002</v>
          </cell>
          <cell r="AM171">
            <v>2002</v>
          </cell>
          <cell r="AN171" t="str">
            <v>ta14931</v>
          </cell>
          <cell r="AO171" t="str">
            <v/>
          </cell>
          <cell r="AP171" t="str">
            <v/>
          </cell>
          <cell r="AQ171" t="str">
            <v/>
          </cell>
          <cell r="AR171" t="str">
            <v/>
          </cell>
          <cell r="AS171" t="str">
            <v/>
          </cell>
          <cell r="AT171" t="str">
            <v/>
          </cell>
          <cell r="AU171" t="str">
            <v/>
          </cell>
          <cell r="AV171" t="str">
            <v/>
          </cell>
          <cell r="AW171" t="str">
            <v/>
          </cell>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t="str">
            <v/>
          </cell>
          <cell r="AL172">
            <v>2003</v>
          </cell>
          <cell r="AM172">
            <v>2003</v>
          </cell>
          <cell r="AN172" t="str">
            <v>ta14931</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t="str">
            <v/>
          </cell>
          <cell r="AL173">
            <v>2004</v>
          </cell>
          <cell r="AM173">
            <v>2004</v>
          </cell>
          <cell r="AN173" t="str">
            <v>ta14931</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t="str">
            <v/>
          </cell>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t="str">
            <v/>
          </cell>
          <cell r="BE174">
            <v>0</v>
          </cell>
          <cell r="BF174">
            <v>0</v>
          </cell>
          <cell r="BG174" t="str">
            <v/>
          </cell>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t="str">
            <v/>
          </cell>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t="str">
            <v/>
          </cell>
          <cell r="BE175">
            <v>0</v>
          </cell>
          <cell r="BF175">
            <v>0</v>
          </cell>
          <cell r="BG175" t="str">
            <v/>
          </cell>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t="str">
            <v/>
          </cell>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t="str">
            <v/>
          </cell>
          <cell r="BE176">
            <v>0</v>
          </cell>
          <cell r="BF176">
            <v>0</v>
          </cell>
          <cell r="BG176" t="str">
            <v/>
          </cell>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t="str">
            <v/>
          </cell>
          <cell r="AL177">
            <v>2000</v>
          </cell>
          <cell r="AM177">
            <v>2000</v>
          </cell>
          <cell r="AN177" t="str">
            <v>ta14931</v>
          </cell>
          <cell r="AO177" t="str">
            <v/>
          </cell>
          <cell r="AP177" t="str">
            <v/>
          </cell>
          <cell r="AQ177" t="str">
            <v/>
          </cell>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t="str">
            <v/>
          </cell>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t="str">
            <v/>
          </cell>
          <cell r="AL178">
            <v>2001</v>
          </cell>
          <cell r="AM178">
            <v>2001</v>
          </cell>
          <cell r="AN178" t="str">
            <v>ta14931</v>
          </cell>
          <cell r="AO178" t="str">
            <v/>
          </cell>
          <cell r="AP178" t="str">
            <v/>
          </cell>
          <cell r="AQ178" t="str">
            <v/>
          </cell>
          <cell r="AR178" t="str">
            <v/>
          </cell>
          <cell r="AS178" t="str">
            <v/>
          </cell>
          <cell r="AT178" t="str">
            <v/>
          </cell>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t="str">
            <v/>
          </cell>
          <cell r="AL179">
            <v>2002</v>
          </cell>
          <cell r="AM179">
            <v>2002</v>
          </cell>
          <cell r="AN179" t="str">
            <v>ta14931</v>
          </cell>
          <cell r="AO179" t="str">
            <v/>
          </cell>
          <cell r="AP179" t="str">
            <v/>
          </cell>
          <cell r="AQ179" t="str">
            <v/>
          </cell>
          <cell r="AR179" t="str">
            <v/>
          </cell>
          <cell r="AS179" t="str">
            <v/>
          </cell>
          <cell r="AT179" t="str">
            <v/>
          </cell>
          <cell r="AU179" t="str">
            <v/>
          </cell>
          <cell r="AV179" t="str">
            <v/>
          </cell>
          <cell r="AW179" t="str">
            <v/>
          </cell>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t="str">
            <v/>
          </cell>
          <cell r="AL180">
            <v>2003</v>
          </cell>
          <cell r="AM180">
            <v>2003</v>
          </cell>
          <cell r="AN180" t="str">
            <v>ta14931</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t="str">
            <v/>
          </cell>
          <cell r="AL181">
            <v>2004</v>
          </cell>
          <cell r="AM181">
            <v>2004</v>
          </cell>
          <cell r="AN181" t="str">
            <v>ta14931</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t="str">
            <v/>
          </cell>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t="str">
            <v/>
          </cell>
          <cell r="BE182">
            <v>0</v>
          </cell>
          <cell r="BF182">
            <v>0</v>
          </cell>
          <cell r="BG182" t="str">
            <v/>
          </cell>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t="str">
            <v/>
          </cell>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t="str">
            <v/>
          </cell>
          <cell r="BE183">
            <v>0</v>
          </cell>
          <cell r="BF183">
            <v>0</v>
          </cell>
          <cell r="BG183" t="str">
            <v/>
          </cell>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t="str">
            <v/>
          </cell>
          <cell r="AL184">
            <v>2001</v>
          </cell>
          <cell r="AM184">
            <v>2001</v>
          </cell>
          <cell r="AN184" t="str">
            <v>ta14931</v>
          </cell>
          <cell r="AO184" t="str">
            <v/>
          </cell>
          <cell r="AP184" t="str">
            <v/>
          </cell>
          <cell r="AQ184" t="str">
            <v/>
          </cell>
          <cell r="AR184" t="str">
            <v/>
          </cell>
          <cell r="AS184" t="str">
            <v/>
          </cell>
          <cell r="AT184" t="str">
            <v/>
          </cell>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t="str">
            <v/>
          </cell>
          <cell r="AL185">
            <v>2002</v>
          </cell>
          <cell r="AM185">
            <v>2002</v>
          </cell>
          <cell r="AN185" t="str">
            <v>ta14931</v>
          </cell>
          <cell r="AO185" t="str">
            <v/>
          </cell>
          <cell r="AP185" t="str">
            <v/>
          </cell>
          <cell r="AQ185" t="str">
            <v/>
          </cell>
          <cell r="AR185" t="str">
            <v/>
          </cell>
          <cell r="AS185" t="str">
            <v/>
          </cell>
          <cell r="AT185" t="str">
            <v/>
          </cell>
          <cell r="AU185" t="str">
            <v/>
          </cell>
          <cell r="AV185" t="str">
            <v/>
          </cell>
          <cell r="AW185" t="str">
            <v/>
          </cell>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t="str">
            <v/>
          </cell>
          <cell r="AL186">
            <v>2003</v>
          </cell>
          <cell r="AM186">
            <v>2003</v>
          </cell>
          <cell r="AN186" t="str">
            <v>ta14931</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t="str">
            <v/>
          </cell>
          <cell r="AL187">
            <v>2004</v>
          </cell>
          <cell r="AM187">
            <v>2004</v>
          </cell>
          <cell r="AN187" t="str">
            <v>ta14931</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t="str">
            <v/>
          </cell>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t="str">
            <v/>
          </cell>
          <cell r="BE188">
            <v>0</v>
          </cell>
          <cell r="BF188">
            <v>0</v>
          </cell>
          <cell r="BG188" t="str">
            <v/>
          </cell>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t="str">
            <v/>
          </cell>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t="str">
            <v/>
          </cell>
          <cell r="BE189">
            <v>0</v>
          </cell>
          <cell r="BF189">
            <v>0</v>
          </cell>
          <cell r="BG189" t="str">
            <v/>
          </cell>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t="str">
            <v/>
          </cell>
          <cell r="AL190">
            <v>2001</v>
          </cell>
          <cell r="AM190">
            <v>2001</v>
          </cell>
          <cell r="AN190" t="str">
            <v>ta14931</v>
          </cell>
          <cell r="AO190" t="str">
            <v/>
          </cell>
          <cell r="AP190" t="str">
            <v/>
          </cell>
          <cell r="AQ190" t="str">
            <v/>
          </cell>
          <cell r="AR190" t="str">
            <v/>
          </cell>
          <cell r="AS190" t="str">
            <v/>
          </cell>
          <cell r="AT190" t="str">
            <v/>
          </cell>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t="str">
            <v/>
          </cell>
          <cell r="AL191">
            <v>2002</v>
          </cell>
          <cell r="AM191">
            <v>2002</v>
          </cell>
          <cell r="AN191" t="str">
            <v>ta14931</v>
          </cell>
          <cell r="AO191" t="str">
            <v/>
          </cell>
          <cell r="AP191" t="str">
            <v/>
          </cell>
          <cell r="AQ191" t="str">
            <v/>
          </cell>
          <cell r="AR191" t="str">
            <v/>
          </cell>
          <cell r="AS191" t="str">
            <v/>
          </cell>
          <cell r="AT191" t="str">
            <v/>
          </cell>
          <cell r="AU191" t="str">
            <v/>
          </cell>
          <cell r="AV191" t="str">
            <v/>
          </cell>
          <cell r="AW191" t="str">
            <v/>
          </cell>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t="str">
            <v/>
          </cell>
          <cell r="AL192">
            <v>2003</v>
          </cell>
          <cell r="AM192">
            <v>2003</v>
          </cell>
          <cell r="AN192" t="str">
            <v>ta14931</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t="str">
            <v/>
          </cell>
          <cell r="AL193">
            <v>2004</v>
          </cell>
          <cell r="AM193">
            <v>2004</v>
          </cell>
          <cell r="AN193" t="str">
            <v>ta14931</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t="str">
            <v/>
          </cell>
          <cell r="AL194">
            <v>1999</v>
          </cell>
          <cell r="AM194">
            <v>2000</v>
          </cell>
          <cell r="AN194" t="str">
            <v>ta14939</v>
          </cell>
          <cell r="AO194" t="str">
            <v/>
          </cell>
          <cell r="AP194" t="str">
            <v/>
          </cell>
          <cell r="AQ194" t="str">
            <v/>
          </cell>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t="str">
            <v/>
          </cell>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t="str">
            <v/>
          </cell>
          <cell r="AL195">
            <v>1999</v>
          </cell>
          <cell r="AM195">
            <v>2000</v>
          </cell>
          <cell r="AN195" t="str">
            <v>ta1398707</v>
          </cell>
          <cell r="AO195" t="str">
            <v/>
          </cell>
          <cell r="AP195" t="str">
            <v/>
          </cell>
          <cell r="AQ195" t="str">
            <v/>
          </cell>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t="str">
            <v/>
          </cell>
          <cell r="BB195">
            <v>0</v>
          </cell>
          <cell r="BC195">
            <v>0</v>
          </cell>
          <cell r="BD195" t="str">
            <v/>
          </cell>
          <cell r="BE195">
            <v>0</v>
          </cell>
          <cell r="BF195">
            <v>0</v>
          </cell>
          <cell r="BG195" t="str">
            <v/>
          </cell>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t="str">
            <v/>
          </cell>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t="str">
            <v/>
          </cell>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t="str">
            <v/>
          </cell>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t="str">
            <v/>
          </cell>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t="str">
            <v/>
          </cell>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t="str">
            <v/>
          </cell>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t="str">
            <v/>
          </cell>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t="str">
            <v/>
          </cell>
          <cell r="AL202">
            <v>1999</v>
          </cell>
          <cell r="AM202">
            <v>9999</v>
          </cell>
          <cell r="AN202" t="str">
            <v>ta14935</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t="str">
            <v/>
          </cell>
          <cell r="AL203">
            <v>1999</v>
          </cell>
          <cell r="AM203">
            <v>9999</v>
          </cell>
          <cell r="AN203" t="str">
            <v>ta13597</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t="str">
            <v/>
          </cell>
          <cell r="AL204">
            <v>1999</v>
          </cell>
          <cell r="AM204">
            <v>9999</v>
          </cell>
          <cell r="AN204" t="str">
            <v>ta13597</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t="str">
            <v/>
          </cell>
          <cell r="AL205">
            <v>1999</v>
          </cell>
          <cell r="AM205">
            <v>9999</v>
          </cell>
          <cell r="AN205" t="str">
            <v>ta14935</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t="str">
            <v/>
          </cell>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t="str">
            <v/>
          </cell>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t="str">
            <v/>
          </cell>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t="str">
            <v/>
          </cell>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t="str">
            <v/>
          </cell>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t="str">
            <v/>
          </cell>
          <cell r="AL211">
            <v>2002</v>
          </cell>
          <cell r="AM211">
            <v>2002</v>
          </cell>
          <cell r="AN211" t="str">
            <v>ta1398811</v>
          </cell>
          <cell r="AO211" t="str">
            <v/>
          </cell>
          <cell r="AP211" t="str">
            <v/>
          </cell>
          <cell r="AQ211" t="str">
            <v/>
          </cell>
          <cell r="AR211" t="str">
            <v/>
          </cell>
          <cell r="AS211" t="str">
            <v/>
          </cell>
          <cell r="AT211" t="str">
            <v/>
          </cell>
          <cell r="AU211" t="str">
            <v/>
          </cell>
          <cell r="AV211" t="str">
            <v/>
          </cell>
          <cell r="AW211" t="str">
            <v/>
          </cell>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t="str">
            <v/>
          </cell>
          <cell r="AL212">
            <v>2000</v>
          </cell>
          <cell r="AM212">
            <v>2000</v>
          </cell>
          <cell r="AN212" t="str">
            <v>ta1398811</v>
          </cell>
          <cell r="AO212" t="str">
            <v/>
          </cell>
          <cell r="AP212" t="str">
            <v/>
          </cell>
          <cell r="AQ212" t="str">
            <v/>
          </cell>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t="str">
            <v/>
          </cell>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t="str">
            <v/>
          </cell>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t="str">
            <v/>
          </cell>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t="str">
            <v/>
          </cell>
          <cell r="AL216">
            <v>1999</v>
          </cell>
          <cell r="AM216">
            <v>2001</v>
          </cell>
          <cell r="AN216" t="str">
            <v>ta1398811</v>
          </cell>
          <cell r="AO216" t="str">
            <v/>
          </cell>
          <cell r="AP216" t="str">
            <v/>
          </cell>
          <cell r="AQ216" t="str">
            <v/>
          </cell>
          <cell r="AR216" t="str">
            <v/>
          </cell>
          <cell r="AS216" t="str">
            <v/>
          </cell>
          <cell r="AT216" t="str">
            <v/>
          </cell>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t="str">
            <v/>
          </cell>
          <cell r="AL217">
            <v>1999</v>
          </cell>
          <cell r="AM217">
            <v>2001</v>
          </cell>
          <cell r="AN217" t="str">
            <v>ta1398811</v>
          </cell>
          <cell r="AO217" t="str">
            <v/>
          </cell>
          <cell r="AP217" t="str">
            <v/>
          </cell>
          <cell r="AQ217" t="str">
            <v/>
          </cell>
          <cell r="AR217" t="str">
            <v/>
          </cell>
          <cell r="AS217" t="str">
            <v/>
          </cell>
          <cell r="AT217" t="str">
            <v/>
          </cell>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t="str">
            <v/>
          </cell>
          <cell r="AL218">
            <v>1999</v>
          </cell>
          <cell r="AM218">
            <v>2001</v>
          </cell>
          <cell r="AN218" t="str">
            <v>ta1398811</v>
          </cell>
          <cell r="AO218" t="str">
            <v/>
          </cell>
          <cell r="AP218" t="str">
            <v/>
          </cell>
          <cell r="AQ218" t="str">
            <v/>
          </cell>
          <cell r="AR218" t="str">
            <v/>
          </cell>
          <cell r="AS218" t="str">
            <v/>
          </cell>
          <cell r="AT218" t="str">
            <v/>
          </cell>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t="str">
            <v/>
          </cell>
          <cell r="AL219">
            <v>1999</v>
          </cell>
          <cell r="AM219">
            <v>2001</v>
          </cell>
          <cell r="AN219" t="str">
            <v>ta1398811</v>
          </cell>
          <cell r="AO219" t="str">
            <v/>
          </cell>
          <cell r="AP219" t="str">
            <v/>
          </cell>
          <cell r="AQ219" t="str">
            <v/>
          </cell>
          <cell r="AR219" t="str">
            <v/>
          </cell>
          <cell r="AS219" t="str">
            <v/>
          </cell>
          <cell r="AT219" t="str">
            <v/>
          </cell>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t="str">
            <v/>
          </cell>
          <cell r="AL220">
            <v>1999</v>
          </cell>
          <cell r="AM220">
            <v>2001</v>
          </cell>
          <cell r="AN220" t="str">
            <v>ta1398811</v>
          </cell>
          <cell r="AO220" t="str">
            <v/>
          </cell>
          <cell r="AP220" t="str">
            <v/>
          </cell>
          <cell r="AQ220" t="str">
            <v/>
          </cell>
          <cell r="AR220" t="str">
            <v/>
          </cell>
          <cell r="AS220" t="str">
            <v/>
          </cell>
          <cell r="AT220" t="str">
            <v/>
          </cell>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t="str">
            <v/>
          </cell>
          <cell r="AL221">
            <v>1999</v>
          </cell>
          <cell r="AM221">
            <v>2001</v>
          </cell>
          <cell r="AN221" t="str">
            <v>ta1398811</v>
          </cell>
          <cell r="AO221" t="str">
            <v/>
          </cell>
          <cell r="AP221" t="str">
            <v/>
          </cell>
          <cell r="AQ221" t="str">
            <v/>
          </cell>
          <cell r="AR221" t="str">
            <v/>
          </cell>
          <cell r="AS221" t="str">
            <v/>
          </cell>
          <cell r="AT221" t="str">
            <v/>
          </cell>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t="str">
            <v/>
          </cell>
          <cell r="AL222">
            <v>2001</v>
          </cell>
          <cell r="AM222">
            <v>2001</v>
          </cell>
          <cell r="AN222" t="str">
            <v>ta1398811</v>
          </cell>
          <cell r="AO222" t="str">
            <v/>
          </cell>
          <cell r="AP222" t="str">
            <v/>
          </cell>
          <cell r="AQ222" t="str">
            <v/>
          </cell>
          <cell r="AR222" t="str">
            <v/>
          </cell>
          <cell r="AS222" t="str">
            <v/>
          </cell>
          <cell r="AT222" t="str">
            <v/>
          </cell>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t="str">
            <v/>
          </cell>
          <cell r="AL223">
            <v>1999</v>
          </cell>
          <cell r="AM223">
            <v>2001</v>
          </cell>
          <cell r="AN223" t="str">
            <v>ta1398811</v>
          </cell>
          <cell r="AO223" t="str">
            <v/>
          </cell>
          <cell r="AP223" t="str">
            <v/>
          </cell>
          <cell r="AQ223" t="str">
            <v/>
          </cell>
          <cell r="AR223" t="str">
            <v/>
          </cell>
          <cell r="AS223" t="str">
            <v/>
          </cell>
          <cell r="AT223" t="str">
            <v/>
          </cell>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t="str">
            <v/>
          </cell>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t="str">
            <v/>
          </cell>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t="str">
            <v/>
          </cell>
          <cell r="AY225">
            <v>0</v>
          </cell>
          <cell r="AZ225">
            <v>0</v>
          </cell>
          <cell r="BA225" t="str">
            <v/>
          </cell>
          <cell r="BB225">
            <v>0</v>
          </cell>
          <cell r="BC225">
            <v>0</v>
          </cell>
          <cell r="BD225" t="str">
            <v/>
          </cell>
          <cell r="BE225">
            <v>0</v>
          </cell>
          <cell r="BF225">
            <v>0</v>
          </cell>
          <cell r="BG225" t="str">
            <v/>
          </cell>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t="str">
            <v/>
          </cell>
          <cell r="AL226">
            <v>2001</v>
          </cell>
          <cell r="AM226">
            <v>2001</v>
          </cell>
          <cell r="AN226" t="str">
            <v>ta1398811</v>
          </cell>
          <cell r="AO226" t="str">
            <v/>
          </cell>
          <cell r="AP226" t="str">
            <v/>
          </cell>
          <cell r="AQ226" t="str">
            <v/>
          </cell>
          <cell r="AR226" t="str">
            <v/>
          </cell>
          <cell r="AS226" t="str">
            <v/>
          </cell>
          <cell r="AT226" t="str">
            <v/>
          </cell>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t="str">
            <v/>
          </cell>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t="str">
            <v/>
          </cell>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t="str">
            <v/>
          </cell>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t="str">
            <v/>
          </cell>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t="str">
            <v/>
          </cell>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t="str">
            <v/>
          </cell>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t="str">
            <v/>
          </cell>
          <cell r="AL233">
            <v>1999</v>
          </cell>
          <cell r="AM233">
            <v>2001</v>
          </cell>
          <cell r="AN233" t="str">
            <v>ta1398811</v>
          </cell>
          <cell r="AO233" t="str">
            <v/>
          </cell>
          <cell r="AP233" t="str">
            <v/>
          </cell>
          <cell r="AQ233" t="str">
            <v/>
          </cell>
          <cell r="AR233" t="str">
            <v/>
          </cell>
          <cell r="AS233" t="str">
            <v/>
          </cell>
          <cell r="AT233" t="str">
            <v/>
          </cell>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t="str">
            <v/>
          </cell>
          <cell r="AL234">
            <v>1999</v>
          </cell>
          <cell r="AM234">
            <v>2001</v>
          </cell>
          <cell r="AN234" t="str">
            <v>ta1398811</v>
          </cell>
          <cell r="AO234" t="str">
            <v/>
          </cell>
          <cell r="AP234" t="str">
            <v/>
          </cell>
          <cell r="AQ234" t="str">
            <v/>
          </cell>
          <cell r="AR234" t="str">
            <v/>
          </cell>
          <cell r="AS234" t="str">
            <v/>
          </cell>
          <cell r="AT234" t="str">
            <v/>
          </cell>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t="str">
            <v/>
          </cell>
          <cell r="AL235">
            <v>1999</v>
          </cell>
          <cell r="AM235">
            <v>2001</v>
          </cell>
          <cell r="AN235" t="str">
            <v>ta1398811</v>
          </cell>
          <cell r="AO235" t="str">
            <v/>
          </cell>
          <cell r="AP235" t="str">
            <v/>
          </cell>
          <cell r="AQ235" t="str">
            <v/>
          </cell>
          <cell r="AR235" t="str">
            <v/>
          </cell>
          <cell r="AS235" t="str">
            <v/>
          </cell>
          <cell r="AT235" t="str">
            <v/>
          </cell>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t="str">
            <v/>
          </cell>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t="str">
            <v/>
          </cell>
          <cell r="AL237">
            <v>2000</v>
          </cell>
          <cell r="AM237">
            <v>2000</v>
          </cell>
          <cell r="AN237" t="str">
            <v>ta8298811</v>
          </cell>
          <cell r="AO237" t="str">
            <v/>
          </cell>
          <cell r="AP237" t="str">
            <v/>
          </cell>
          <cell r="AQ237" t="str">
            <v/>
          </cell>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t="str">
            <v/>
          </cell>
          <cell r="AL238">
            <v>1999</v>
          </cell>
          <cell r="AM238">
            <v>1999</v>
          </cell>
          <cell r="AN238" t="str">
            <v>ta8298811</v>
          </cell>
          <cell r="AO238" t="str">
            <v/>
          </cell>
          <cell r="AP238">
            <v>0</v>
          </cell>
          <cell r="AQ238">
            <v>0</v>
          </cell>
          <cell r="AR238" t="str">
            <v/>
          </cell>
          <cell r="AS238">
            <v>0</v>
          </cell>
          <cell r="AT238">
            <v>0</v>
          </cell>
          <cell r="AU238" t="str">
            <v/>
          </cell>
          <cell r="AV238">
            <v>0</v>
          </cell>
          <cell r="AW238">
            <v>0</v>
          </cell>
          <cell r="AX238" t="str">
            <v/>
          </cell>
          <cell r="AY238">
            <v>0</v>
          </cell>
          <cell r="AZ238">
            <v>0</v>
          </cell>
          <cell r="BA238" t="str">
            <v/>
          </cell>
          <cell r="BB238">
            <v>0</v>
          </cell>
          <cell r="BC238">
            <v>0</v>
          </cell>
          <cell r="BD238" t="str">
            <v/>
          </cell>
          <cell r="BE238">
            <v>0</v>
          </cell>
          <cell r="BF238">
            <v>0</v>
          </cell>
          <cell r="BG238" t="str">
            <v/>
          </cell>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t="str">
            <v/>
          </cell>
          <cell r="AL239">
            <v>2000</v>
          </cell>
          <cell r="AM239">
            <v>2000</v>
          </cell>
          <cell r="AN239" t="str">
            <v>ta1398811</v>
          </cell>
          <cell r="AO239" t="str">
            <v/>
          </cell>
          <cell r="AP239" t="str">
            <v/>
          </cell>
          <cell r="AQ239" t="str">
            <v/>
          </cell>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t="str">
            <v/>
          </cell>
          <cell r="AL240">
            <v>1999</v>
          </cell>
          <cell r="AM240">
            <v>2000</v>
          </cell>
          <cell r="AN240" t="str">
            <v>ta1398811</v>
          </cell>
          <cell r="AO240" t="str">
            <v/>
          </cell>
          <cell r="AP240" t="str">
            <v/>
          </cell>
          <cell r="AQ240" t="str">
            <v/>
          </cell>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t="str">
            <v/>
          </cell>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t="str">
            <v/>
          </cell>
          <cell r="AL242">
            <v>2001</v>
          </cell>
          <cell r="AM242">
            <v>2001</v>
          </cell>
          <cell r="AN242" t="str">
            <v>ta1398811</v>
          </cell>
          <cell r="AO242" t="str">
            <v/>
          </cell>
          <cell r="AP242" t="str">
            <v/>
          </cell>
          <cell r="AQ242" t="str">
            <v/>
          </cell>
          <cell r="AR242" t="str">
            <v/>
          </cell>
          <cell r="AS242" t="str">
            <v/>
          </cell>
          <cell r="AT242" t="str">
            <v/>
          </cell>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t="str">
            <v/>
          </cell>
          <cell r="AL243">
            <v>1999</v>
          </cell>
          <cell r="AM243">
            <v>2000</v>
          </cell>
          <cell r="AN243" t="str">
            <v>ta1398807</v>
          </cell>
          <cell r="AO243" t="str">
            <v/>
          </cell>
          <cell r="AP243" t="str">
            <v/>
          </cell>
          <cell r="AQ243" t="str">
            <v/>
          </cell>
          <cell r="AR243">
            <v>1.25</v>
          </cell>
          <cell r="AS243">
            <v>2.5</v>
          </cell>
          <cell r="AT243">
            <v>2.5</v>
          </cell>
          <cell r="AU243">
            <v>2.5</v>
          </cell>
          <cell r="AV243">
            <v>5</v>
          </cell>
          <cell r="AW243">
            <v>5</v>
          </cell>
          <cell r="AX243">
            <v>2.5</v>
          </cell>
          <cell r="AY243">
            <v>2.5</v>
          </cell>
          <cell r="AZ243">
            <v>2.5</v>
          </cell>
          <cell r="BA243" t="str">
            <v/>
          </cell>
          <cell r="BB243">
            <v>0</v>
          </cell>
          <cell r="BC243">
            <v>0</v>
          </cell>
          <cell r="BD243" t="str">
            <v/>
          </cell>
          <cell r="BE243">
            <v>0</v>
          </cell>
          <cell r="BF243">
            <v>0</v>
          </cell>
          <cell r="BG243" t="str">
            <v/>
          </cell>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t="str">
            <v/>
          </cell>
          <cell r="AL244">
            <v>1999</v>
          </cell>
          <cell r="AM244">
            <v>2000</v>
          </cell>
          <cell r="AN244" t="str">
            <v>ta1398811</v>
          </cell>
          <cell r="AO244" t="str">
            <v/>
          </cell>
          <cell r="AP244" t="str">
            <v/>
          </cell>
          <cell r="AQ244" t="str">
            <v/>
          </cell>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t="str">
            <v/>
          </cell>
          <cell r="AL245">
            <v>2000</v>
          </cell>
          <cell r="AM245">
            <v>2000</v>
          </cell>
          <cell r="AN245" t="str">
            <v>ta1398811</v>
          </cell>
          <cell r="AO245" t="str">
            <v/>
          </cell>
          <cell r="AP245" t="str">
            <v/>
          </cell>
          <cell r="AQ245" t="str">
            <v/>
          </cell>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t="str">
            <v/>
          </cell>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t="str">
            <v/>
          </cell>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t="str">
            <v/>
          </cell>
          <cell r="AL248">
            <v>2000</v>
          </cell>
          <cell r="AM248">
            <v>2000</v>
          </cell>
          <cell r="AN248" t="str">
            <v>ta1398811</v>
          </cell>
          <cell r="AO248" t="str">
            <v/>
          </cell>
          <cell r="AP248" t="str">
            <v/>
          </cell>
          <cell r="AQ248" t="str">
            <v/>
          </cell>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t="str">
            <v/>
          </cell>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t="str">
            <v/>
          </cell>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t="str">
            <v/>
          </cell>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t="str">
            <v/>
          </cell>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t="str">
            <v/>
          </cell>
          <cell r="AL251">
            <v>1999</v>
          </cell>
          <cell r="AM251" t="str">
            <v>X</v>
          </cell>
          <cell r="AN251" t="str">
            <v>ta86597</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t="str">
            <v/>
          </cell>
          <cell r="AL252">
            <v>1999</v>
          </cell>
          <cell r="AM252" t="str">
            <v>X</v>
          </cell>
          <cell r="AN252" t="str">
            <v>ta86597</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t="str">
            <v/>
          </cell>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t="str">
            <v/>
          </cell>
          <cell r="BE253">
            <v>0</v>
          </cell>
          <cell r="BF253">
            <v>0</v>
          </cell>
          <cell r="BG253" t="str">
            <v/>
          </cell>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t="str">
            <v/>
          </cell>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t="str">
            <v/>
          </cell>
          <cell r="BE254">
            <v>0</v>
          </cell>
          <cell r="BF254">
            <v>0</v>
          </cell>
          <cell r="BG254" t="str">
            <v/>
          </cell>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t="str">
            <v/>
          </cell>
          <cell r="AL255">
            <v>2001</v>
          </cell>
          <cell r="AM255">
            <v>2001</v>
          </cell>
          <cell r="AN255" t="str">
            <v>ta14597</v>
          </cell>
          <cell r="AO255" t="str">
            <v/>
          </cell>
          <cell r="AP255" t="str">
            <v/>
          </cell>
          <cell r="AQ255" t="str">
            <v/>
          </cell>
          <cell r="AR255" t="str">
            <v/>
          </cell>
          <cell r="AS255" t="str">
            <v/>
          </cell>
          <cell r="AT255" t="str">
            <v/>
          </cell>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t="str">
            <v/>
          </cell>
          <cell r="AL256">
            <v>2002</v>
          </cell>
          <cell r="AM256">
            <v>2002</v>
          </cell>
          <cell r="AN256" t="str">
            <v>ta14597</v>
          </cell>
          <cell r="AO256" t="str">
            <v/>
          </cell>
          <cell r="AP256" t="str">
            <v/>
          </cell>
          <cell r="AQ256" t="str">
            <v/>
          </cell>
          <cell r="AR256" t="str">
            <v/>
          </cell>
          <cell r="AS256" t="str">
            <v/>
          </cell>
          <cell r="AT256" t="str">
            <v/>
          </cell>
          <cell r="AU256" t="str">
            <v/>
          </cell>
          <cell r="AV256" t="str">
            <v/>
          </cell>
          <cell r="AW256" t="str">
            <v/>
          </cell>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t="str">
            <v/>
          </cell>
          <cell r="AL257">
            <v>2003</v>
          </cell>
          <cell r="AM257">
            <v>2003</v>
          </cell>
          <cell r="AN257" t="str">
            <v>ta14597</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t="str">
            <v/>
          </cell>
          <cell r="AL258">
            <v>2004</v>
          </cell>
          <cell r="AM258">
            <v>2004</v>
          </cell>
          <cell r="AN258" t="str">
            <v>ta14597</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t="str">
            <v/>
          </cell>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t="str">
            <v/>
          </cell>
          <cell r="AY259">
            <v>0</v>
          </cell>
          <cell r="AZ259">
            <v>0</v>
          </cell>
          <cell r="BA259" t="str">
            <v/>
          </cell>
          <cell r="BB259">
            <v>0</v>
          </cell>
          <cell r="BC259">
            <v>0</v>
          </cell>
          <cell r="BD259" t="str">
            <v/>
          </cell>
          <cell r="BE259">
            <v>0</v>
          </cell>
          <cell r="BF259">
            <v>0</v>
          </cell>
          <cell r="BG259" t="str">
            <v/>
          </cell>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t="str">
            <v/>
          </cell>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t="str">
            <v/>
          </cell>
          <cell r="AY260">
            <v>0</v>
          </cell>
          <cell r="AZ260">
            <v>0</v>
          </cell>
          <cell r="BA260" t="str">
            <v/>
          </cell>
          <cell r="BB260">
            <v>0</v>
          </cell>
          <cell r="BC260">
            <v>0</v>
          </cell>
          <cell r="BD260" t="str">
            <v/>
          </cell>
          <cell r="BE260">
            <v>0</v>
          </cell>
          <cell r="BF260">
            <v>0</v>
          </cell>
          <cell r="BG260" t="str">
            <v/>
          </cell>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t="str">
            <v/>
          </cell>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t="str">
            <v/>
          </cell>
          <cell r="AY261">
            <v>0</v>
          </cell>
          <cell r="AZ261">
            <v>0</v>
          </cell>
          <cell r="BA261" t="str">
            <v/>
          </cell>
          <cell r="BB261">
            <v>0</v>
          </cell>
          <cell r="BC261">
            <v>0</v>
          </cell>
          <cell r="BD261" t="str">
            <v/>
          </cell>
          <cell r="BE261">
            <v>0</v>
          </cell>
          <cell r="BF261">
            <v>0</v>
          </cell>
          <cell r="BG261" t="str">
            <v/>
          </cell>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t="str">
            <v/>
          </cell>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t="str">
            <v/>
          </cell>
          <cell r="AY262">
            <v>0</v>
          </cell>
          <cell r="AZ262">
            <v>0</v>
          </cell>
          <cell r="BA262" t="str">
            <v/>
          </cell>
          <cell r="BB262">
            <v>0</v>
          </cell>
          <cell r="BC262">
            <v>0</v>
          </cell>
          <cell r="BD262" t="str">
            <v/>
          </cell>
          <cell r="BE262">
            <v>0</v>
          </cell>
          <cell r="BF262">
            <v>0</v>
          </cell>
          <cell r="BG262" t="str">
            <v/>
          </cell>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t="str">
            <v/>
          </cell>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t="str">
            <v/>
          </cell>
          <cell r="AY263">
            <v>0</v>
          </cell>
          <cell r="AZ263">
            <v>0</v>
          </cell>
          <cell r="BA263" t="str">
            <v/>
          </cell>
          <cell r="BB263">
            <v>0</v>
          </cell>
          <cell r="BC263">
            <v>0</v>
          </cell>
          <cell r="BD263" t="str">
            <v/>
          </cell>
          <cell r="BE263">
            <v>0</v>
          </cell>
          <cell r="BF263">
            <v>0</v>
          </cell>
          <cell r="BG263" t="str">
            <v/>
          </cell>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t="str">
            <v/>
          </cell>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t="str">
            <v/>
          </cell>
          <cell r="AY264">
            <v>0</v>
          </cell>
          <cell r="AZ264">
            <v>0</v>
          </cell>
          <cell r="BA264" t="str">
            <v/>
          </cell>
          <cell r="BB264">
            <v>0</v>
          </cell>
          <cell r="BC264">
            <v>0</v>
          </cell>
          <cell r="BD264" t="str">
            <v/>
          </cell>
          <cell r="BE264">
            <v>0</v>
          </cell>
          <cell r="BF264">
            <v>0</v>
          </cell>
          <cell r="BG264" t="str">
            <v/>
          </cell>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t="str">
            <v/>
          </cell>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t="str">
            <v/>
          </cell>
          <cell r="AY265">
            <v>0</v>
          </cell>
          <cell r="AZ265">
            <v>0</v>
          </cell>
          <cell r="BA265" t="str">
            <v/>
          </cell>
          <cell r="BB265">
            <v>0</v>
          </cell>
          <cell r="BC265">
            <v>0</v>
          </cell>
          <cell r="BD265" t="str">
            <v/>
          </cell>
          <cell r="BE265">
            <v>0</v>
          </cell>
          <cell r="BF265">
            <v>0</v>
          </cell>
          <cell r="BG265" t="str">
            <v/>
          </cell>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t="str">
            <v/>
          </cell>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t="str">
            <v/>
          </cell>
          <cell r="AY266">
            <v>0</v>
          </cell>
          <cell r="AZ266">
            <v>0</v>
          </cell>
          <cell r="BA266" t="str">
            <v/>
          </cell>
          <cell r="BB266">
            <v>0</v>
          </cell>
          <cell r="BC266">
            <v>0</v>
          </cell>
          <cell r="BD266" t="str">
            <v/>
          </cell>
          <cell r="BE266">
            <v>0</v>
          </cell>
          <cell r="BF266">
            <v>0</v>
          </cell>
          <cell r="BG266" t="str">
            <v/>
          </cell>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t="str">
            <v/>
          </cell>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t="str">
            <v/>
          </cell>
          <cell r="AY267">
            <v>0</v>
          </cell>
          <cell r="AZ267">
            <v>0</v>
          </cell>
          <cell r="BA267" t="str">
            <v/>
          </cell>
          <cell r="BB267">
            <v>0</v>
          </cell>
          <cell r="BC267">
            <v>0</v>
          </cell>
          <cell r="BD267" t="str">
            <v/>
          </cell>
          <cell r="BE267">
            <v>0</v>
          </cell>
          <cell r="BF267">
            <v>0</v>
          </cell>
          <cell r="BG267" t="str">
            <v/>
          </cell>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t="str">
            <v/>
          </cell>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t="str">
            <v/>
          </cell>
          <cell r="AY268">
            <v>0</v>
          </cell>
          <cell r="AZ268">
            <v>0</v>
          </cell>
          <cell r="BA268" t="str">
            <v/>
          </cell>
          <cell r="BB268">
            <v>0</v>
          </cell>
          <cell r="BC268">
            <v>0</v>
          </cell>
          <cell r="BD268" t="str">
            <v/>
          </cell>
          <cell r="BE268">
            <v>0</v>
          </cell>
          <cell r="BF268">
            <v>0</v>
          </cell>
          <cell r="BG268" t="str">
            <v/>
          </cell>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t="str">
            <v/>
          </cell>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t="str">
            <v/>
          </cell>
          <cell r="AY269">
            <v>0</v>
          </cell>
          <cell r="AZ269">
            <v>0</v>
          </cell>
          <cell r="BA269" t="str">
            <v/>
          </cell>
          <cell r="BB269">
            <v>0</v>
          </cell>
          <cell r="BC269">
            <v>0</v>
          </cell>
          <cell r="BD269" t="str">
            <v/>
          </cell>
          <cell r="BE269">
            <v>0</v>
          </cell>
          <cell r="BF269">
            <v>0</v>
          </cell>
          <cell r="BG269" t="str">
            <v/>
          </cell>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t="str">
            <v/>
          </cell>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t="str">
            <v/>
          </cell>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t="str">
            <v/>
          </cell>
          <cell r="AL272">
            <v>2000</v>
          </cell>
          <cell r="AM272">
            <v>9999</v>
          </cell>
          <cell r="AN272" t="str">
            <v>ta13597</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t="str">
            <v/>
          </cell>
          <cell r="AL273">
            <v>1999</v>
          </cell>
          <cell r="AM273">
            <v>9999</v>
          </cell>
          <cell r="AN273" t="str">
            <v>ta13597</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t="str">
            <v/>
          </cell>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t="str">
            <v/>
          </cell>
          <cell r="AY274">
            <v>0</v>
          </cell>
          <cell r="AZ274">
            <v>0</v>
          </cell>
          <cell r="BA274" t="str">
            <v/>
          </cell>
          <cell r="BB274">
            <v>0</v>
          </cell>
          <cell r="BC274">
            <v>0</v>
          </cell>
          <cell r="BD274" t="str">
            <v/>
          </cell>
          <cell r="BE274">
            <v>0</v>
          </cell>
          <cell r="BF274">
            <v>0</v>
          </cell>
          <cell r="BG274" t="str">
            <v/>
          </cell>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t="str">
            <v/>
          </cell>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t="str">
            <v/>
          </cell>
          <cell r="AY275">
            <v>0</v>
          </cell>
          <cell r="AZ275">
            <v>0</v>
          </cell>
          <cell r="BA275" t="str">
            <v/>
          </cell>
          <cell r="BB275">
            <v>0</v>
          </cell>
          <cell r="BC275">
            <v>0</v>
          </cell>
          <cell r="BD275" t="str">
            <v/>
          </cell>
          <cell r="BE275">
            <v>0</v>
          </cell>
          <cell r="BF275">
            <v>0</v>
          </cell>
          <cell r="BG275" t="str">
            <v/>
          </cell>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t="str">
            <v/>
          </cell>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t="str">
            <v/>
          </cell>
          <cell r="AY276">
            <v>0</v>
          </cell>
          <cell r="AZ276">
            <v>0</v>
          </cell>
          <cell r="BA276" t="str">
            <v/>
          </cell>
          <cell r="BB276">
            <v>0</v>
          </cell>
          <cell r="BC276">
            <v>0</v>
          </cell>
          <cell r="BD276" t="str">
            <v/>
          </cell>
          <cell r="BE276">
            <v>0</v>
          </cell>
          <cell r="BF276">
            <v>0</v>
          </cell>
          <cell r="BG276" t="str">
            <v/>
          </cell>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t="str">
            <v/>
          </cell>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t="str">
            <v/>
          </cell>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t="str">
            <v/>
          </cell>
          <cell r="AY278">
            <v>0</v>
          </cell>
          <cell r="AZ278">
            <v>0</v>
          </cell>
          <cell r="BA278" t="str">
            <v/>
          </cell>
          <cell r="BB278">
            <v>0</v>
          </cell>
          <cell r="BC278">
            <v>0</v>
          </cell>
          <cell r="BD278" t="str">
            <v/>
          </cell>
          <cell r="BE278">
            <v>0</v>
          </cell>
          <cell r="BF278">
            <v>0</v>
          </cell>
          <cell r="BG278" t="str">
            <v/>
          </cell>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t="str">
            <v/>
          </cell>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t="str">
            <v/>
          </cell>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t="str">
            <v/>
          </cell>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t="str">
            <v/>
          </cell>
          <cell r="AL282">
            <v>2000</v>
          </cell>
          <cell r="AM282">
            <v>2000</v>
          </cell>
          <cell r="AN282" t="str">
            <v>ta76598</v>
          </cell>
          <cell r="AO282" t="str">
            <v/>
          </cell>
          <cell r="AP282" t="str">
            <v/>
          </cell>
          <cell r="AQ282" t="str">
            <v/>
          </cell>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t="str">
            <v/>
          </cell>
          <cell r="BB282">
            <v>0</v>
          </cell>
          <cell r="BC282">
            <v>0</v>
          </cell>
          <cell r="BD282" t="str">
            <v/>
          </cell>
          <cell r="BE282">
            <v>0</v>
          </cell>
          <cell r="BF282">
            <v>0</v>
          </cell>
          <cell r="BG282" t="str">
            <v/>
          </cell>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t="str">
            <v/>
          </cell>
          <cell r="AL283">
            <v>2000</v>
          </cell>
          <cell r="AM283">
            <v>2000</v>
          </cell>
          <cell r="AN283" t="str">
            <v>ta76598</v>
          </cell>
          <cell r="AO283" t="str">
            <v/>
          </cell>
          <cell r="AP283" t="str">
            <v/>
          </cell>
          <cell r="AQ283" t="str">
            <v/>
          </cell>
          <cell r="AR283">
            <v>46.03</v>
          </cell>
          <cell r="AS283">
            <v>46.03</v>
          </cell>
          <cell r="AT283">
            <v>46.03</v>
          </cell>
          <cell r="AU283">
            <v>92.06</v>
          </cell>
          <cell r="AV283">
            <v>92.06</v>
          </cell>
          <cell r="AW283">
            <v>92.06</v>
          </cell>
          <cell r="AX283">
            <v>92.06</v>
          </cell>
          <cell r="AY283">
            <v>92.06</v>
          </cell>
          <cell r="AZ283">
            <v>92.06</v>
          </cell>
          <cell r="BA283" t="str">
            <v/>
          </cell>
          <cell r="BB283">
            <v>0</v>
          </cell>
          <cell r="BC283">
            <v>0</v>
          </cell>
          <cell r="BD283" t="str">
            <v/>
          </cell>
          <cell r="BE283">
            <v>0</v>
          </cell>
          <cell r="BF283">
            <v>0</v>
          </cell>
          <cell r="BG283" t="str">
            <v/>
          </cell>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t="str">
            <v/>
          </cell>
          <cell r="AL284">
            <v>2000</v>
          </cell>
          <cell r="AM284">
            <v>2000</v>
          </cell>
          <cell r="AN284" t="str">
            <v>ta76605</v>
          </cell>
          <cell r="AO284" t="str">
            <v/>
          </cell>
          <cell r="AP284" t="str">
            <v/>
          </cell>
          <cell r="AQ284" t="str">
            <v/>
          </cell>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t="str">
            <v/>
          </cell>
          <cell r="BB284">
            <v>0</v>
          </cell>
          <cell r="BC284">
            <v>0</v>
          </cell>
          <cell r="BD284" t="str">
            <v/>
          </cell>
          <cell r="BE284">
            <v>0</v>
          </cell>
          <cell r="BF284">
            <v>0</v>
          </cell>
          <cell r="BG284" t="str">
            <v/>
          </cell>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t="str">
            <v/>
          </cell>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t="str">
            <v/>
          </cell>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t="str">
            <v/>
          </cell>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t="str">
            <v/>
          </cell>
          <cell r="AL288">
            <v>2000</v>
          </cell>
          <cell r="AM288">
            <v>2000</v>
          </cell>
          <cell r="AN288" t="str">
            <v>ta0298811</v>
          </cell>
          <cell r="AO288" t="str">
            <v/>
          </cell>
          <cell r="AP288" t="str">
            <v/>
          </cell>
          <cell r="AQ288" t="str">
            <v/>
          </cell>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t="str">
            <v/>
          </cell>
          <cell r="AL289">
            <v>2000</v>
          </cell>
          <cell r="AM289">
            <v>2000</v>
          </cell>
          <cell r="AN289" t="str">
            <v>ta0298811</v>
          </cell>
          <cell r="AO289" t="str">
            <v/>
          </cell>
          <cell r="AP289" t="str">
            <v/>
          </cell>
          <cell r="AQ289" t="str">
            <v/>
          </cell>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t="str">
            <v/>
          </cell>
          <cell r="AL290">
            <v>2000</v>
          </cell>
          <cell r="AM290">
            <v>2000</v>
          </cell>
          <cell r="AN290" t="str">
            <v>ta0298811</v>
          </cell>
          <cell r="AO290" t="str">
            <v/>
          </cell>
          <cell r="AP290" t="str">
            <v/>
          </cell>
          <cell r="AQ290" t="str">
            <v/>
          </cell>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t="str">
            <v/>
          </cell>
          <cell r="AL291">
            <v>2000</v>
          </cell>
          <cell r="AM291">
            <v>2000</v>
          </cell>
          <cell r="AN291" t="str">
            <v>ta0298811</v>
          </cell>
          <cell r="AO291" t="str">
            <v/>
          </cell>
          <cell r="AP291" t="str">
            <v/>
          </cell>
          <cell r="AQ291" t="str">
            <v/>
          </cell>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t="str">
            <v/>
          </cell>
          <cell r="AL292">
            <v>1999</v>
          </cell>
          <cell r="AM292">
            <v>2001</v>
          </cell>
          <cell r="AN292" t="str">
            <v>ta0298811</v>
          </cell>
          <cell r="AO292" t="str">
            <v/>
          </cell>
          <cell r="AP292" t="str">
            <v/>
          </cell>
          <cell r="AQ292" t="str">
            <v/>
          </cell>
          <cell r="AR292" t="str">
            <v/>
          </cell>
          <cell r="AS292" t="str">
            <v/>
          </cell>
          <cell r="AT292" t="str">
            <v/>
          </cell>
          <cell r="AU292" t="str">
            <v/>
          </cell>
          <cell r="AV292">
            <v>0</v>
          </cell>
          <cell r="AW292">
            <v>0</v>
          </cell>
          <cell r="AX292" t="str">
            <v/>
          </cell>
          <cell r="AY292">
            <v>0</v>
          </cell>
          <cell r="AZ292">
            <v>0</v>
          </cell>
          <cell r="BA292" t="str">
            <v/>
          </cell>
          <cell r="BB292">
            <v>0</v>
          </cell>
          <cell r="BC292">
            <v>0</v>
          </cell>
          <cell r="BD292" t="str">
            <v/>
          </cell>
          <cell r="BE292">
            <v>0</v>
          </cell>
          <cell r="BF292">
            <v>0</v>
          </cell>
          <cell r="BG292" t="str">
            <v/>
          </cell>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t="str">
            <v/>
          </cell>
          <cell r="AL293">
            <v>1999</v>
          </cell>
          <cell r="AM293">
            <v>1999</v>
          </cell>
          <cell r="AN293" t="str">
            <v>ta14932</v>
          </cell>
          <cell r="AO293" t="str">
            <v/>
          </cell>
          <cell r="AP293">
            <v>0</v>
          </cell>
          <cell r="AQ293">
            <v>0</v>
          </cell>
          <cell r="AR293" t="str">
            <v/>
          </cell>
          <cell r="AS293">
            <v>0</v>
          </cell>
          <cell r="AT293">
            <v>0</v>
          </cell>
          <cell r="AU293" t="str">
            <v/>
          </cell>
          <cell r="AV293">
            <v>0</v>
          </cell>
          <cell r="AW293">
            <v>0</v>
          </cell>
          <cell r="AX293" t="str">
            <v/>
          </cell>
          <cell r="AY293">
            <v>0</v>
          </cell>
          <cell r="AZ293">
            <v>0</v>
          </cell>
          <cell r="BA293" t="str">
            <v/>
          </cell>
          <cell r="BB293">
            <v>0</v>
          </cell>
          <cell r="BC293">
            <v>0</v>
          </cell>
          <cell r="BD293" t="str">
            <v/>
          </cell>
          <cell r="BE293">
            <v>0</v>
          </cell>
          <cell r="BF293">
            <v>0</v>
          </cell>
          <cell r="BG293" t="str">
            <v/>
          </cell>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t="str">
            <v/>
          </cell>
          <cell r="AL294">
            <v>1999</v>
          </cell>
          <cell r="AM294">
            <v>1999</v>
          </cell>
          <cell r="AN294" t="str">
            <v>ta14932</v>
          </cell>
          <cell r="AO294" t="str">
            <v/>
          </cell>
          <cell r="AP294">
            <v>0</v>
          </cell>
          <cell r="AQ294">
            <v>0</v>
          </cell>
          <cell r="AR294" t="str">
            <v/>
          </cell>
          <cell r="AS294">
            <v>0</v>
          </cell>
          <cell r="AT294">
            <v>0</v>
          </cell>
          <cell r="AU294" t="str">
            <v/>
          </cell>
          <cell r="AV294">
            <v>0</v>
          </cell>
          <cell r="AW294">
            <v>0</v>
          </cell>
          <cell r="AX294" t="str">
            <v/>
          </cell>
          <cell r="AY294">
            <v>0</v>
          </cell>
          <cell r="AZ294">
            <v>0</v>
          </cell>
          <cell r="BA294" t="str">
            <v/>
          </cell>
          <cell r="BB294">
            <v>0</v>
          </cell>
          <cell r="BC294">
            <v>0</v>
          </cell>
          <cell r="BD294" t="str">
            <v/>
          </cell>
          <cell r="BE294">
            <v>0</v>
          </cell>
          <cell r="BF294">
            <v>0</v>
          </cell>
          <cell r="BG294" t="str">
            <v/>
          </cell>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t="str">
            <v/>
          </cell>
          <cell r="AL295">
            <v>1999</v>
          </cell>
          <cell r="AM295">
            <v>1999</v>
          </cell>
          <cell r="AN295" t="str">
            <v>ta14932</v>
          </cell>
          <cell r="AO295" t="str">
            <v/>
          </cell>
          <cell r="AP295">
            <v>0</v>
          </cell>
          <cell r="AQ295">
            <v>0</v>
          </cell>
          <cell r="AR295" t="str">
            <v/>
          </cell>
          <cell r="AS295">
            <v>0</v>
          </cell>
          <cell r="AT295">
            <v>0</v>
          </cell>
          <cell r="AU295" t="str">
            <v/>
          </cell>
          <cell r="AV295">
            <v>0</v>
          </cell>
          <cell r="AW295">
            <v>0</v>
          </cell>
          <cell r="AX295" t="str">
            <v/>
          </cell>
          <cell r="AY295">
            <v>0</v>
          </cell>
          <cell r="AZ295">
            <v>0</v>
          </cell>
          <cell r="BA295" t="str">
            <v/>
          </cell>
          <cell r="BB295">
            <v>0</v>
          </cell>
          <cell r="BC295">
            <v>0</v>
          </cell>
          <cell r="BD295" t="str">
            <v/>
          </cell>
          <cell r="BE295">
            <v>0</v>
          </cell>
          <cell r="BF295">
            <v>0</v>
          </cell>
          <cell r="BG295" t="str">
            <v/>
          </cell>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t="str">
            <v/>
          </cell>
          <cell r="AL296">
            <v>1999</v>
          </cell>
          <cell r="AM296">
            <v>1999</v>
          </cell>
          <cell r="AN296" t="str">
            <v>ta14932</v>
          </cell>
          <cell r="AO296" t="str">
            <v/>
          </cell>
          <cell r="AP296">
            <v>0</v>
          </cell>
          <cell r="AQ296">
            <v>0</v>
          </cell>
          <cell r="AR296" t="str">
            <v/>
          </cell>
          <cell r="AS296">
            <v>0</v>
          </cell>
          <cell r="AT296">
            <v>0</v>
          </cell>
          <cell r="AU296" t="str">
            <v/>
          </cell>
          <cell r="AV296">
            <v>0</v>
          </cell>
          <cell r="AW296">
            <v>0</v>
          </cell>
          <cell r="AX296" t="str">
            <v/>
          </cell>
          <cell r="AY296">
            <v>0</v>
          </cell>
          <cell r="AZ296">
            <v>0</v>
          </cell>
          <cell r="BA296" t="str">
            <v/>
          </cell>
          <cell r="BB296">
            <v>0</v>
          </cell>
          <cell r="BC296">
            <v>0</v>
          </cell>
          <cell r="BD296" t="str">
            <v/>
          </cell>
          <cell r="BE296">
            <v>0</v>
          </cell>
          <cell r="BF296">
            <v>0</v>
          </cell>
          <cell r="BG296" t="str">
            <v/>
          </cell>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t="str">
            <v/>
          </cell>
          <cell r="AL297">
            <v>1999</v>
          </cell>
          <cell r="AM297">
            <v>1999</v>
          </cell>
          <cell r="AN297" t="str">
            <v>ta14932</v>
          </cell>
          <cell r="AO297" t="str">
            <v/>
          </cell>
          <cell r="AP297">
            <v>0</v>
          </cell>
          <cell r="AQ297">
            <v>0</v>
          </cell>
          <cell r="AR297" t="str">
            <v/>
          </cell>
          <cell r="AS297">
            <v>0</v>
          </cell>
          <cell r="AT297">
            <v>0</v>
          </cell>
          <cell r="AU297" t="str">
            <v/>
          </cell>
          <cell r="AV297">
            <v>0</v>
          </cell>
          <cell r="AW297">
            <v>0</v>
          </cell>
          <cell r="AX297" t="str">
            <v/>
          </cell>
          <cell r="AY297">
            <v>0</v>
          </cell>
          <cell r="AZ297">
            <v>0</v>
          </cell>
          <cell r="BA297" t="str">
            <v/>
          </cell>
          <cell r="BB297">
            <v>0</v>
          </cell>
          <cell r="BC297">
            <v>0</v>
          </cell>
          <cell r="BD297" t="str">
            <v/>
          </cell>
          <cell r="BE297">
            <v>0</v>
          </cell>
          <cell r="BF297">
            <v>0</v>
          </cell>
          <cell r="BG297" t="str">
            <v/>
          </cell>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t="str">
            <v/>
          </cell>
          <cell r="AL298">
            <v>1999</v>
          </cell>
          <cell r="AM298">
            <v>1999</v>
          </cell>
          <cell r="AN298" t="str">
            <v>ta14932</v>
          </cell>
          <cell r="AO298" t="str">
            <v/>
          </cell>
          <cell r="AP298">
            <v>0</v>
          </cell>
          <cell r="AQ298">
            <v>0</v>
          </cell>
          <cell r="AR298" t="str">
            <v/>
          </cell>
          <cell r="AS298">
            <v>0</v>
          </cell>
          <cell r="AT298">
            <v>0</v>
          </cell>
          <cell r="AU298" t="str">
            <v/>
          </cell>
          <cell r="AV298">
            <v>0</v>
          </cell>
          <cell r="AW298">
            <v>0</v>
          </cell>
          <cell r="AX298" t="str">
            <v/>
          </cell>
          <cell r="AY298">
            <v>0</v>
          </cell>
          <cell r="AZ298">
            <v>0</v>
          </cell>
          <cell r="BA298" t="str">
            <v/>
          </cell>
          <cell r="BB298">
            <v>0</v>
          </cell>
          <cell r="BC298">
            <v>0</v>
          </cell>
          <cell r="BD298" t="str">
            <v/>
          </cell>
          <cell r="BE298">
            <v>0</v>
          </cell>
          <cell r="BF298">
            <v>0</v>
          </cell>
          <cell r="BG298" t="str">
            <v/>
          </cell>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t="str">
            <v/>
          </cell>
          <cell r="AL299">
            <v>1999</v>
          </cell>
          <cell r="AM299">
            <v>1999</v>
          </cell>
          <cell r="AN299" t="str">
            <v>ta14932</v>
          </cell>
          <cell r="AO299" t="str">
            <v/>
          </cell>
          <cell r="AP299">
            <v>0</v>
          </cell>
          <cell r="AQ299">
            <v>0</v>
          </cell>
          <cell r="AR299" t="str">
            <v/>
          </cell>
          <cell r="AS299">
            <v>0</v>
          </cell>
          <cell r="AT299">
            <v>0</v>
          </cell>
          <cell r="AU299" t="str">
            <v/>
          </cell>
          <cell r="AV299">
            <v>0</v>
          </cell>
          <cell r="AW299">
            <v>0</v>
          </cell>
          <cell r="AX299" t="str">
            <v/>
          </cell>
          <cell r="AY299">
            <v>0</v>
          </cell>
          <cell r="AZ299">
            <v>0</v>
          </cell>
          <cell r="BA299" t="str">
            <v/>
          </cell>
          <cell r="BB299">
            <v>0</v>
          </cell>
          <cell r="BC299">
            <v>0</v>
          </cell>
          <cell r="BD299" t="str">
            <v/>
          </cell>
          <cell r="BE299">
            <v>0</v>
          </cell>
          <cell r="BF299">
            <v>0</v>
          </cell>
          <cell r="BG299" t="str">
            <v/>
          </cell>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t="str">
            <v/>
          </cell>
          <cell r="AL300">
            <v>1999</v>
          </cell>
          <cell r="AM300">
            <v>1999</v>
          </cell>
          <cell r="AN300" t="str">
            <v>ta14932</v>
          </cell>
          <cell r="AO300" t="str">
            <v/>
          </cell>
          <cell r="AP300">
            <v>0</v>
          </cell>
          <cell r="AQ300">
            <v>0</v>
          </cell>
          <cell r="AR300" t="str">
            <v/>
          </cell>
          <cell r="AS300">
            <v>0</v>
          </cell>
          <cell r="AT300">
            <v>0</v>
          </cell>
          <cell r="AU300" t="str">
            <v/>
          </cell>
          <cell r="AV300">
            <v>0</v>
          </cell>
          <cell r="AW300">
            <v>0</v>
          </cell>
          <cell r="AX300" t="str">
            <v/>
          </cell>
          <cell r="AY300">
            <v>0</v>
          </cell>
          <cell r="AZ300">
            <v>0</v>
          </cell>
          <cell r="BA300" t="str">
            <v/>
          </cell>
          <cell r="BB300">
            <v>0</v>
          </cell>
          <cell r="BC300">
            <v>0</v>
          </cell>
          <cell r="BD300" t="str">
            <v/>
          </cell>
          <cell r="BE300">
            <v>0</v>
          </cell>
          <cell r="BF300">
            <v>0</v>
          </cell>
          <cell r="BG300" t="str">
            <v/>
          </cell>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t="str">
            <v/>
          </cell>
          <cell r="AL301">
            <v>1999</v>
          </cell>
          <cell r="AM301">
            <v>1999</v>
          </cell>
          <cell r="AN301" t="str">
            <v>ta14932</v>
          </cell>
          <cell r="AO301" t="str">
            <v/>
          </cell>
          <cell r="AP301">
            <v>0</v>
          </cell>
          <cell r="AQ301">
            <v>0</v>
          </cell>
          <cell r="AR301" t="str">
            <v/>
          </cell>
          <cell r="AS301">
            <v>0</v>
          </cell>
          <cell r="AT301">
            <v>0</v>
          </cell>
          <cell r="AU301" t="str">
            <v/>
          </cell>
          <cell r="AV301">
            <v>0</v>
          </cell>
          <cell r="AW301">
            <v>0</v>
          </cell>
          <cell r="AX301" t="str">
            <v/>
          </cell>
          <cell r="AY301">
            <v>0</v>
          </cell>
          <cell r="AZ301">
            <v>0</v>
          </cell>
          <cell r="BA301" t="str">
            <v/>
          </cell>
          <cell r="BB301">
            <v>0</v>
          </cell>
          <cell r="BC301">
            <v>0</v>
          </cell>
          <cell r="BD301" t="str">
            <v/>
          </cell>
          <cell r="BE301">
            <v>0</v>
          </cell>
          <cell r="BF301">
            <v>0</v>
          </cell>
          <cell r="BG301" t="str">
            <v/>
          </cell>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t="str">
            <v/>
          </cell>
          <cell r="AL302">
            <v>1999</v>
          </cell>
          <cell r="AM302">
            <v>1999</v>
          </cell>
          <cell r="AN302" t="str">
            <v>ta14932</v>
          </cell>
          <cell r="AO302" t="str">
            <v/>
          </cell>
          <cell r="AP302">
            <v>0</v>
          </cell>
          <cell r="AQ302">
            <v>0</v>
          </cell>
          <cell r="AR302" t="str">
            <v/>
          </cell>
          <cell r="AS302">
            <v>0</v>
          </cell>
          <cell r="AT302">
            <v>0</v>
          </cell>
          <cell r="AU302" t="str">
            <v/>
          </cell>
          <cell r="AV302">
            <v>0</v>
          </cell>
          <cell r="AW302">
            <v>0</v>
          </cell>
          <cell r="AX302" t="str">
            <v/>
          </cell>
          <cell r="AY302">
            <v>0</v>
          </cell>
          <cell r="AZ302">
            <v>0</v>
          </cell>
          <cell r="BA302" t="str">
            <v/>
          </cell>
          <cell r="BB302">
            <v>0</v>
          </cell>
          <cell r="BC302">
            <v>0</v>
          </cell>
          <cell r="BD302" t="str">
            <v/>
          </cell>
          <cell r="BE302">
            <v>0</v>
          </cell>
          <cell r="BF302">
            <v>0</v>
          </cell>
          <cell r="BG302" t="str">
            <v/>
          </cell>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t="str">
            <v/>
          </cell>
          <cell r="AL303">
            <v>1999</v>
          </cell>
          <cell r="AM303">
            <v>1999</v>
          </cell>
          <cell r="AN303" t="str">
            <v>ta14932</v>
          </cell>
          <cell r="AO303" t="str">
            <v/>
          </cell>
          <cell r="AP303">
            <v>0</v>
          </cell>
          <cell r="AQ303">
            <v>0</v>
          </cell>
          <cell r="AR303" t="str">
            <v/>
          </cell>
          <cell r="AS303">
            <v>0</v>
          </cell>
          <cell r="AT303">
            <v>0</v>
          </cell>
          <cell r="AU303" t="str">
            <v/>
          </cell>
          <cell r="AV303">
            <v>0</v>
          </cell>
          <cell r="AW303">
            <v>0</v>
          </cell>
          <cell r="AX303" t="str">
            <v/>
          </cell>
          <cell r="AY303">
            <v>0</v>
          </cell>
          <cell r="AZ303">
            <v>0</v>
          </cell>
          <cell r="BA303" t="str">
            <v/>
          </cell>
          <cell r="BB303">
            <v>0</v>
          </cell>
          <cell r="BC303">
            <v>0</v>
          </cell>
          <cell r="BD303" t="str">
            <v/>
          </cell>
          <cell r="BE303">
            <v>0</v>
          </cell>
          <cell r="BF303">
            <v>0</v>
          </cell>
          <cell r="BG303" t="str">
            <v/>
          </cell>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t="str">
            <v/>
          </cell>
          <cell r="AL304">
            <v>1999</v>
          </cell>
          <cell r="AM304">
            <v>1999</v>
          </cell>
          <cell r="AN304" t="str">
            <v>ta14932</v>
          </cell>
          <cell r="AO304" t="str">
            <v/>
          </cell>
          <cell r="AP304">
            <v>0</v>
          </cell>
          <cell r="AQ304">
            <v>0</v>
          </cell>
          <cell r="AR304" t="str">
            <v/>
          </cell>
          <cell r="AS304">
            <v>0</v>
          </cell>
          <cell r="AT304">
            <v>0</v>
          </cell>
          <cell r="AU304" t="str">
            <v/>
          </cell>
          <cell r="AV304">
            <v>0</v>
          </cell>
          <cell r="AW304">
            <v>0</v>
          </cell>
          <cell r="AX304" t="str">
            <v/>
          </cell>
          <cell r="AY304">
            <v>0</v>
          </cell>
          <cell r="AZ304">
            <v>0</v>
          </cell>
          <cell r="BA304" t="str">
            <v/>
          </cell>
          <cell r="BB304">
            <v>0</v>
          </cell>
          <cell r="BC304">
            <v>0</v>
          </cell>
          <cell r="BD304" t="str">
            <v/>
          </cell>
          <cell r="BE304">
            <v>0</v>
          </cell>
          <cell r="BF304">
            <v>0</v>
          </cell>
          <cell r="BG304" t="str">
            <v/>
          </cell>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t="str">
            <v/>
          </cell>
          <cell r="AL305">
            <v>1999</v>
          </cell>
          <cell r="AM305">
            <v>1999</v>
          </cell>
          <cell r="AN305" t="str">
            <v>ta14932</v>
          </cell>
          <cell r="AO305" t="str">
            <v/>
          </cell>
          <cell r="AP305">
            <v>0</v>
          </cell>
          <cell r="AQ305">
            <v>0</v>
          </cell>
          <cell r="AR305" t="str">
            <v/>
          </cell>
          <cell r="AS305">
            <v>0</v>
          </cell>
          <cell r="AT305">
            <v>0</v>
          </cell>
          <cell r="AU305" t="str">
            <v/>
          </cell>
          <cell r="AV305">
            <v>0</v>
          </cell>
          <cell r="AW305">
            <v>0</v>
          </cell>
          <cell r="AX305" t="str">
            <v/>
          </cell>
          <cell r="AY305">
            <v>0</v>
          </cell>
          <cell r="AZ305">
            <v>0</v>
          </cell>
          <cell r="BA305" t="str">
            <v/>
          </cell>
          <cell r="BB305">
            <v>0</v>
          </cell>
          <cell r="BC305">
            <v>0</v>
          </cell>
          <cell r="BD305" t="str">
            <v/>
          </cell>
          <cell r="BE305">
            <v>0</v>
          </cell>
          <cell r="BF305">
            <v>0</v>
          </cell>
          <cell r="BG305" t="str">
            <v/>
          </cell>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t="str">
            <v/>
          </cell>
          <cell r="AL306">
            <v>1999</v>
          </cell>
          <cell r="AM306">
            <v>1999</v>
          </cell>
          <cell r="AN306" t="str">
            <v>ta14932</v>
          </cell>
          <cell r="AO306" t="str">
            <v/>
          </cell>
          <cell r="AP306">
            <v>0</v>
          </cell>
          <cell r="AQ306">
            <v>0</v>
          </cell>
          <cell r="AR306" t="str">
            <v/>
          </cell>
          <cell r="AS306">
            <v>0</v>
          </cell>
          <cell r="AT306">
            <v>0</v>
          </cell>
          <cell r="AU306" t="str">
            <v/>
          </cell>
          <cell r="AV306">
            <v>0</v>
          </cell>
          <cell r="AW306">
            <v>0</v>
          </cell>
          <cell r="AX306" t="str">
            <v/>
          </cell>
          <cell r="AY306">
            <v>0</v>
          </cell>
          <cell r="AZ306">
            <v>0</v>
          </cell>
          <cell r="BA306" t="str">
            <v/>
          </cell>
          <cell r="BB306">
            <v>0</v>
          </cell>
          <cell r="BC306">
            <v>0</v>
          </cell>
          <cell r="BD306" t="str">
            <v/>
          </cell>
          <cell r="BE306">
            <v>0</v>
          </cell>
          <cell r="BF306">
            <v>0</v>
          </cell>
          <cell r="BG306" t="str">
            <v/>
          </cell>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t="str">
            <v/>
          </cell>
          <cell r="AL307">
            <v>1999</v>
          </cell>
          <cell r="AM307">
            <v>1999</v>
          </cell>
          <cell r="AN307" t="str">
            <v>ta14932</v>
          </cell>
          <cell r="AO307" t="str">
            <v/>
          </cell>
          <cell r="AP307">
            <v>0</v>
          </cell>
          <cell r="AQ307">
            <v>0</v>
          </cell>
          <cell r="AR307" t="str">
            <v/>
          </cell>
          <cell r="AS307">
            <v>0</v>
          </cell>
          <cell r="AT307">
            <v>0</v>
          </cell>
          <cell r="AU307" t="str">
            <v/>
          </cell>
          <cell r="AV307">
            <v>0</v>
          </cell>
          <cell r="AW307">
            <v>0</v>
          </cell>
          <cell r="AX307" t="str">
            <v/>
          </cell>
          <cell r="AY307">
            <v>0</v>
          </cell>
          <cell r="AZ307">
            <v>0</v>
          </cell>
          <cell r="BA307" t="str">
            <v/>
          </cell>
          <cell r="BB307">
            <v>0</v>
          </cell>
          <cell r="BC307">
            <v>0</v>
          </cell>
          <cell r="BD307" t="str">
            <v/>
          </cell>
          <cell r="BE307">
            <v>0</v>
          </cell>
          <cell r="BF307">
            <v>0</v>
          </cell>
          <cell r="BG307" t="str">
            <v/>
          </cell>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t="str">
            <v/>
          </cell>
          <cell r="AL308">
            <v>1999</v>
          </cell>
          <cell r="AM308">
            <v>1999</v>
          </cell>
          <cell r="AN308" t="str">
            <v>ta14932</v>
          </cell>
          <cell r="AO308" t="str">
            <v/>
          </cell>
          <cell r="AP308">
            <v>0</v>
          </cell>
          <cell r="AQ308">
            <v>0</v>
          </cell>
          <cell r="AR308" t="str">
            <v/>
          </cell>
          <cell r="AS308">
            <v>0</v>
          </cell>
          <cell r="AT308">
            <v>0</v>
          </cell>
          <cell r="AU308" t="str">
            <v/>
          </cell>
          <cell r="AV308">
            <v>0</v>
          </cell>
          <cell r="AW308">
            <v>0</v>
          </cell>
          <cell r="AX308" t="str">
            <v/>
          </cell>
          <cell r="AY308">
            <v>0</v>
          </cell>
          <cell r="AZ308">
            <v>0</v>
          </cell>
          <cell r="BA308" t="str">
            <v/>
          </cell>
          <cell r="BB308">
            <v>0</v>
          </cell>
          <cell r="BC308">
            <v>0</v>
          </cell>
          <cell r="BD308" t="str">
            <v/>
          </cell>
          <cell r="BE308">
            <v>0</v>
          </cell>
          <cell r="BF308">
            <v>0</v>
          </cell>
          <cell r="BG308" t="str">
            <v/>
          </cell>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t="str">
            <v/>
          </cell>
          <cell r="AL309">
            <v>1999</v>
          </cell>
          <cell r="AM309">
            <v>1999</v>
          </cell>
          <cell r="AN309" t="str">
            <v>ta14932</v>
          </cell>
          <cell r="AO309" t="str">
            <v/>
          </cell>
          <cell r="AP309">
            <v>0</v>
          </cell>
          <cell r="AQ309">
            <v>0</v>
          </cell>
          <cell r="AR309" t="str">
            <v/>
          </cell>
          <cell r="AS309">
            <v>0</v>
          </cell>
          <cell r="AT309">
            <v>0</v>
          </cell>
          <cell r="AU309" t="str">
            <v/>
          </cell>
          <cell r="AV309">
            <v>0</v>
          </cell>
          <cell r="AW309">
            <v>0</v>
          </cell>
          <cell r="AX309" t="str">
            <v/>
          </cell>
          <cell r="AY309">
            <v>0</v>
          </cell>
          <cell r="AZ309">
            <v>0</v>
          </cell>
          <cell r="BA309" t="str">
            <v/>
          </cell>
          <cell r="BB309">
            <v>0</v>
          </cell>
          <cell r="BC309">
            <v>0</v>
          </cell>
          <cell r="BD309" t="str">
            <v/>
          </cell>
          <cell r="BE309">
            <v>0</v>
          </cell>
          <cell r="BF309">
            <v>0</v>
          </cell>
          <cell r="BG309" t="str">
            <v/>
          </cell>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t="str">
            <v/>
          </cell>
          <cell r="AL310">
            <v>1999</v>
          </cell>
          <cell r="AM310">
            <v>1999</v>
          </cell>
          <cell r="AN310" t="str">
            <v>ta14932</v>
          </cell>
          <cell r="AO310" t="str">
            <v/>
          </cell>
          <cell r="AP310">
            <v>0</v>
          </cell>
          <cell r="AQ310">
            <v>0</v>
          </cell>
          <cell r="AR310" t="str">
            <v/>
          </cell>
          <cell r="AS310">
            <v>0</v>
          </cell>
          <cell r="AT310">
            <v>0</v>
          </cell>
          <cell r="AU310" t="str">
            <v/>
          </cell>
          <cell r="AV310">
            <v>0</v>
          </cell>
          <cell r="AW310">
            <v>0</v>
          </cell>
          <cell r="AX310" t="str">
            <v/>
          </cell>
          <cell r="AY310">
            <v>0</v>
          </cell>
          <cell r="AZ310">
            <v>0</v>
          </cell>
          <cell r="BA310" t="str">
            <v/>
          </cell>
          <cell r="BB310">
            <v>0</v>
          </cell>
          <cell r="BC310">
            <v>0</v>
          </cell>
          <cell r="BD310" t="str">
            <v/>
          </cell>
          <cell r="BE310">
            <v>0</v>
          </cell>
          <cell r="BF310">
            <v>0</v>
          </cell>
          <cell r="BG310" t="str">
            <v/>
          </cell>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t="str">
            <v/>
          </cell>
          <cell r="AL311">
            <v>1999</v>
          </cell>
          <cell r="AM311">
            <v>1999</v>
          </cell>
          <cell r="AN311" t="str">
            <v>ta14932</v>
          </cell>
          <cell r="AO311" t="str">
            <v/>
          </cell>
          <cell r="AP311">
            <v>0</v>
          </cell>
          <cell r="AQ311">
            <v>0</v>
          </cell>
          <cell r="AR311" t="str">
            <v/>
          </cell>
          <cell r="AS311">
            <v>0</v>
          </cell>
          <cell r="AT311">
            <v>0</v>
          </cell>
          <cell r="AU311" t="str">
            <v/>
          </cell>
          <cell r="AV311">
            <v>0</v>
          </cell>
          <cell r="AW311">
            <v>0</v>
          </cell>
          <cell r="AX311" t="str">
            <v/>
          </cell>
          <cell r="AY311">
            <v>0</v>
          </cell>
          <cell r="AZ311">
            <v>0</v>
          </cell>
          <cell r="BA311" t="str">
            <v/>
          </cell>
          <cell r="BB311">
            <v>0</v>
          </cell>
          <cell r="BC311">
            <v>0</v>
          </cell>
          <cell r="BD311" t="str">
            <v/>
          </cell>
          <cell r="BE311">
            <v>0</v>
          </cell>
          <cell r="BF311">
            <v>0</v>
          </cell>
          <cell r="BG311" t="str">
            <v/>
          </cell>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t="str">
            <v/>
          </cell>
          <cell r="AL312">
            <v>1999</v>
          </cell>
          <cell r="AM312">
            <v>1999</v>
          </cell>
          <cell r="AN312" t="str">
            <v>ta14932</v>
          </cell>
          <cell r="AO312" t="str">
            <v/>
          </cell>
          <cell r="AP312">
            <v>0</v>
          </cell>
          <cell r="AQ312">
            <v>0</v>
          </cell>
          <cell r="AR312" t="str">
            <v/>
          </cell>
          <cell r="AS312">
            <v>0</v>
          </cell>
          <cell r="AT312">
            <v>0</v>
          </cell>
          <cell r="AU312" t="str">
            <v/>
          </cell>
          <cell r="AV312">
            <v>0</v>
          </cell>
          <cell r="AW312">
            <v>0</v>
          </cell>
          <cell r="AX312" t="str">
            <v/>
          </cell>
          <cell r="AY312">
            <v>0</v>
          </cell>
          <cell r="AZ312">
            <v>0</v>
          </cell>
          <cell r="BA312" t="str">
            <v/>
          </cell>
          <cell r="BB312">
            <v>0</v>
          </cell>
          <cell r="BC312">
            <v>0</v>
          </cell>
          <cell r="BD312" t="str">
            <v/>
          </cell>
          <cell r="BE312">
            <v>0</v>
          </cell>
          <cell r="BF312">
            <v>0</v>
          </cell>
          <cell r="BG312" t="str">
            <v/>
          </cell>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t="str">
            <v/>
          </cell>
          <cell r="AL313">
            <v>1999</v>
          </cell>
          <cell r="AM313">
            <v>1999</v>
          </cell>
          <cell r="AN313" t="str">
            <v>ta14932</v>
          </cell>
          <cell r="AO313" t="str">
            <v/>
          </cell>
          <cell r="AP313">
            <v>0</v>
          </cell>
          <cell r="AQ313">
            <v>0</v>
          </cell>
          <cell r="AR313" t="str">
            <v/>
          </cell>
          <cell r="AS313">
            <v>0</v>
          </cell>
          <cell r="AT313">
            <v>0</v>
          </cell>
          <cell r="AU313" t="str">
            <v/>
          </cell>
          <cell r="AV313">
            <v>0</v>
          </cell>
          <cell r="AW313">
            <v>0</v>
          </cell>
          <cell r="AX313" t="str">
            <v/>
          </cell>
          <cell r="AY313">
            <v>0</v>
          </cell>
          <cell r="AZ313">
            <v>0</v>
          </cell>
          <cell r="BA313" t="str">
            <v/>
          </cell>
          <cell r="BB313">
            <v>0</v>
          </cell>
          <cell r="BC313">
            <v>0</v>
          </cell>
          <cell r="BD313" t="str">
            <v/>
          </cell>
          <cell r="BE313">
            <v>0</v>
          </cell>
          <cell r="BF313">
            <v>0</v>
          </cell>
          <cell r="BG313" t="str">
            <v/>
          </cell>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t="str">
            <v/>
          </cell>
          <cell r="AL314">
            <v>1999</v>
          </cell>
          <cell r="AM314">
            <v>1999</v>
          </cell>
          <cell r="AN314" t="str">
            <v>ta14932</v>
          </cell>
          <cell r="AO314" t="str">
            <v/>
          </cell>
          <cell r="AP314">
            <v>0</v>
          </cell>
          <cell r="AQ314">
            <v>0</v>
          </cell>
          <cell r="AR314" t="str">
            <v/>
          </cell>
          <cell r="AS314">
            <v>0</v>
          </cell>
          <cell r="AT314">
            <v>0</v>
          </cell>
          <cell r="AU314" t="str">
            <v/>
          </cell>
          <cell r="AV314">
            <v>0</v>
          </cell>
          <cell r="AW314">
            <v>0</v>
          </cell>
          <cell r="AX314" t="str">
            <v/>
          </cell>
          <cell r="AY314">
            <v>0</v>
          </cell>
          <cell r="AZ314">
            <v>0</v>
          </cell>
          <cell r="BA314" t="str">
            <v/>
          </cell>
          <cell r="BB314">
            <v>0</v>
          </cell>
          <cell r="BC314">
            <v>0</v>
          </cell>
          <cell r="BD314" t="str">
            <v/>
          </cell>
          <cell r="BE314">
            <v>0</v>
          </cell>
          <cell r="BF314">
            <v>0</v>
          </cell>
          <cell r="BG314" t="str">
            <v/>
          </cell>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t="str">
            <v/>
          </cell>
          <cell r="AL315">
            <v>1999</v>
          </cell>
          <cell r="AM315">
            <v>1999</v>
          </cell>
          <cell r="AN315" t="str">
            <v>ta14932</v>
          </cell>
          <cell r="AO315" t="str">
            <v/>
          </cell>
          <cell r="AP315">
            <v>0</v>
          </cell>
          <cell r="AQ315">
            <v>0</v>
          </cell>
          <cell r="AR315" t="str">
            <v/>
          </cell>
          <cell r="AS315">
            <v>0</v>
          </cell>
          <cell r="AT315">
            <v>0</v>
          </cell>
          <cell r="AU315" t="str">
            <v/>
          </cell>
          <cell r="AV315">
            <v>0</v>
          </cell>
          <cell r="AW315">
            <v>0</v>
          </cell>
          <cell r="AX315" t="str">
            <v/>
          </cell>
          <cell r="AY315">
            <v>0</v>
          </cell>
          <cell r="AZ315">
            <v>0</v>
          </cell>
          <cell r="BA315" t="str">
            <v/>
          </cell>
          <cell r="BB315">
            <v>0</v>
          </cell>
          <cell r="BC315">
            <v>0</v>
          </cell>
          <cell r="BD315" t="str">
            <v/>
          </cell>
          <cell r="BE315">
            <v>0</v>
          </cell>
          <cell r="BF315">
            <v>0</v>
          </cell>
          <cell r="BG315" t="str">
            <v/>
          </cell>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t="str">
            <v/>
          </cell>
          <cell r="AL316">
            <v>1999</v>
          </cell>
          <cell r="AM316">
            <v>1999</v>
          </cell>
          <cell r="AN316" t="str">
            <v>ta14932</v>
          </cell>
          <cell r="AO316" t="str">
            <v/>
          </cell>
          <cell r="AP316">
            <v>0</v>
          </cell>
          <cell r="AQ316">
            <v>0</v>
          </cell>
          <cell r="AR316" t="str">
            <v/>
          </cell>
          <cell r="AS316">
            <v>0</v>
          </cell>
          <cell r="AT316">
            <v>0</v>
          </cell>
          <cell r="AU316" t="str">
            <v/>
          </cell>
          <cell r="AV316">
            <v>0</v>
          </cell>
          <cell r="AW316">
            <v>0</v>
          </cell>
          <cell r="AX316" t="str">
            <v/>
          </cell>
          <cell r="AY316">
            <v>0</v>
          </cell>
          <cell r="AZ316">
            <v>0</v>
          </cell>
          <cell r="BA316" t="str">
            <v/>
          </cell>
          <cell r="BB316">
            <v>0</v>
          </cell>
          <cell r="BC316">
            <v>0</v>
          </cell>
          <cell r="BD316" t="str">
            <v/>
          </cell>
          <cell r="BE316">
            <v>0</v>
          </cell>
          <cell r="BF316">
            <v>0</v>
          </cell>
          <cell r="BG316" t="str">
            <v/>
          </cell>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t="str">
            <v/>
          </cell>
          <cell r="AL317">
            <v>1999</v>
          </cell>
          <cell r="AM317">
            <v>1999</v>
          </cell>
          <cell r="AN317" t="str">
            <v>ta14932</v>
          </cell>
          <cell r="AO317" t="str">
            <v/>
          </cell>
          <cell r="AP317">
            <v>0</v>
          </cell>
          <cell r="AQ317">
            <v>0</v>
          </cell>
          <cell r="AR317" t="str">
            <v/>
          </cell>
          <cell r="AS317">
            <v>0</v>
          </cell>
          <cell r="AT317">
            <v>0</v>
          </cell>
          <cell r="AU317" t="str">
            <v/>
          </cell>
          <cell r="AV317">
            <v>0</v>
          </cell>
          <cell r="AW317">
            <v>0</v>
          </cell>
          <cell r="AX317" t="str">
            <v/>
          </cell>
          <cell r="AY317">
            <v>0</v>
          </cell>
          <cell r="AZ317">
            <v>0</v>
          </cell>
          <cell r="BA317" t="str">
            <v/>
          </cell>
          <cell r="BB317">
            <v>0</v>
          </cell>
          <cell r="BC317">
            <v>0</v>
          </cell>
          <cell r="BD317" t="str">
            <v/>
          </cell>
          <cell r="BE317">
            <v>0</v>
          </cell>
          <cell r="BF317">
            <v>0</v>
          </cell>
          <cell r="BG317" t="str">
            <v/>
          </cell>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t="str">
            <v/>
          </cell>
          <cell r="AL318">
            <v>1999</v>
          </cell>
          <cell r="AM318">
            <v>1999</v>
          </cell>
          <cell r="AN318" t="str">
            <v>ta14932</v>
          </cell>
          <cell r="AO318" t="str">
            <v/>
          </cell>
          <cell r="AP318">
            <v>0</v>
          </cell>
          <cell r="AQ318">
            <v>0</v>
          </cell>
          <cell r="AR318" t="str">
            <v/>
          </cell>
          <cell r="AS318">
            <v>0</v>
          </cell>
          <cell r="AT318">
            <v>0</v>
          </cell>
          <cell r="AU318" t="str">
            <v/>
          </cell>
          <cell r="AV318">
            <v>0</v>
          </cell>
          <cell r="AW318">
            <v>0</v>
          </cell>
          <cell r="AX318" t="str">
            <v/>
          </cell>
          <cell r="AY318">
            <v>0</v>
          </cell>
          <cell r="AZ318">
            <v>0</v>
          </cell>
          <cell r="BA318" t="str">
            <v/>
          </cell>
          <cell r="BB318">
            <v>0</v>
          </cell>
          <cell r="BC318">
            <v>0</v>
          </cell>
          <cell r="BD318" t="str">
            <v/>
          </cell>
          <cell r="BE318">
            <v>0</v>
          </cell>
          <cell r="BF318">
            <v>0</v>
          </cell>
          <cell r="BG318" t="str">
            <v/>
          </cell>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t="str">
            <v/>
          </cell>
          <cell r="AL319">
            <v>1999</v>
          </cell>
          <cell r="AM319">
            <v>1999</v>
          </cell>
          <cell r="AN319" t="str">
            <v>ta14932</v>
          </cell>
          <cell r="AO319" t="str">
            <v/>
          </cell>
          <cell r="AP319">
            <v>0</v>
          </cell>
          <cell r="AQ319">
            <v>0</v>
          </cell>
          <cell r="AR319" t="str">
            <v/>
          </cell>
          <cell r="AS319">
            <v>0</v>
          </cell>
          <cell r="AT319">
            <v>0</v>
          </cell>
          <cell r="AU319" t="str">
            <v/>
          </cell>
          <cell r="AV319">
            <v>0</v>
          </cell>
          <cell r="AW319">
            <v>0</v>
          </cell>
          <cell r="AX319" t="str">
            <v/>
          </cell>
          <cell r="AY319">
            <v>0</v>
          </cell>
          <cell r="AZ319">
            <v>0</v>
          </cell>
          <cell r="BA319" t="str">
            <v/>
          </cell>
          <cell r="BB319">
            <v>0</v>
          </cell>
          <cell r="BC319">
            <v>0</v>
          </cell>
          <cell r="BD319" t="str">
            <v/>
          </cell>
          <cell r="BE319">
            <v>0</v>
          </cell>
          <cell r="BF319">
            <v>0</v>
          </cell>
          <cell r="BG319" t="str">
            <v/>
          </cell>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t="str">
            <v/>
          </cell>
          <cell r="AL320">
            <v>1999</v>
          </cell>
          <cell r="AM320">
            <v>1999</v>
          </cell>
          <cell r="AN320" t="str">
            <v>ta14932</v>
          </cell>
          <cell r="AO320" t="str">
            <v/>
          </cell>
          <cell r="AP320">
            <v>0</v>
          </cell>
          <cell r="AQ320">
            <v>0</v>
          </cell>
          <cell r="AR320" t="str">
            <v/>
          </cell>
          <cell r="AS320">
            <v>0</v>
          </cell>
          <cell r="AT320">
            <v>0</v>
          </cell>
          <cell r="AU320" t="str">
            <v/>
          </cell>
          <cell r="AV320">
            <v>0</v>
          </cell>
          <cell r="AW320">
            <v>0</v>
          </cell>
          <cell r="AX320" t="str">
            <v/>
          </cell>
          <cell r="AY320">
            <v>0</v>
          </cell>
          <cell r="AZ320">
            <v>0</v>
          </cell>
          <cell r="BA320" t="str">
            <v/>
          </cell>
          <cell r="BB320">
            <v>0</v>
          </cell>
          <cell r="BC320">
            <v>0</v>
          </cell>
          <cell r="BD320" t="str">
            <v/>
          </cell>
          <cell r="BE320">
            <v>0</v>
          </cell>
          <cell r="BF320">
            <v>0</v>
          </cell>
          <cell r="BG320" t="str">
            <v/>
          </cell>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t="str">
            <v/>
          </cell>
          <cell r="AL321">
            <v>1999</v>
          </cell>
          <cell r="AM321">
            <v>1999</v>
          </cell>
          <cell r="AN321" t="str">
            <v>ta14932</v>
          </cell>
          <cell r="AO321" t="str">
            <v/>
          </cell>
          <cell r="AP321">
            <v>0</v>
          </cell>
          <cell r="AQ321">
            <v>0</v>
          </cell>
          <cell r="AR321" t="str">
            <v/>
          </cell>
          <cell r="AS321">
            <v>0</v>
          </cell>
          <cell r="AT321">
            <v>0</v>
          </cell>
          <cell r="AU321" t="str">
            <v/>
          </cell>
          <cell r="AV321">
            <v>0</v>
          </cell>
          <cell r="AW321">
            <v>0</v>
          </cell>
          <cell r="AX321" t="str">
            <v/>
          </cell>
          <cell r="AY321">
            <v>0</v>
          </cell>
          <cell r="AZ321">
            <v>0</v>
          </cell>
          <cell r="BA321" t="str">
            <v/>
          </cell>
          <cell r="BB321">
            <v>0</v>
          </cell>
          <cell r="BC321">
            <v>0</v>
          </cell>
          <cell r="BD321" t="str">
            <v/>
          </cell>
          <cell r="BE321">
            <v>0</v>
          </cell>
          <cell r="BF321">
            <v>0</v>
          </cell>
          <cell r="BG321" t="str">
            <v/>
          </cell>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t="str">
            <v/>
          </cell>
          <cell r="AL322">
            <v>1999</v>
          </cell>
          <cell r="AM322">
            <v>1999</v>
          </cell>
          <cell r="AN322" t="str">
            <v>ta14932</v>
          </cell>
          <cell r="AO322" t="str">
            <v/>
          </cell>
          <cell r="AP322">
            <v>0</v>
          </cell>
          <cell r="AQ322">
            <v>0</v>
          </cell>
          <cell r="AR322" t="str">
            <v/>
          </cell>
          <cell r="AS322">
            <v>0</v>
          </cell>
          <cell r="AT322">
            <v>0</v>
          </cell>
          <cell r="AU322" t="str">
            <v/>
          </cell>
          <cell r="AV322">
            <v>0</v>
          </cell>
          <cell r="AW322">
            <v>0</v>
          </cell>
          <cell r="AX322" t="str">
            <v/>
          </cell>
          <cell r="AY322">
            <v>0</v>
          </cell>
          <cell r="AZ322">
            <v>0</v>
          </cell>
          <cell r="BA322" t="str">
            <v/>
          </cell>
          <cell r="BB322">
            <v>0</v>
          </cell>
          <cell r="BC322">
            <v>0</v>
          </cell>
          <cell r="BD322" t="str">
            <v/>
          </cell>
          <cell r="BE322">
            <v>0</v>
          </cell>
          <cell r="BF322">
            <v>0</v>
          </cell>
          <cell r="BG322" t="str">
            <v/>
          </cell>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t="str">
            <v/>
          </cell>
          <cell r="AL323">
            <v>1999</v>
          </cell>
          <cell r="AM323">
            <v>1999</v>
          </cell>
          <cell r="AN323" t="str">
            <v>ta14932</v>
          </cell>
          <cell r="AO323" t="str">
            <v/>
          </cell>
          <cell r="AP323">
            <v>0</v>
          </cell>
          <cell r="AQ323">
            <v>0</v>
          </cell>
          <cell r="AR323" t="str">
            <v/>
          </cell>
          <cell r="AS323">
            <v>0</v>
          </cell>
          <cell r="AT323">
            <v>0</v>
          </cell>
          <cell r="AU323" t="str">
            <v/>
          </cell>
          <cell r="AV323">
            <v>0</v>
          </cell>
          <cell r="AW323">
            <v>0</v>
          </cell>
          <cell r="AX323" t="str">
            <v/>
          </cell>
          <cell r="AY323">
            <v>0</v>
          </cell>
          <cell r="AZ323">
            <v>0</v>
          </cell>
          <cell r="BA323" t="str">
            <v/>
          </cell>
          <cell r="BB323">
            <v>0</v>
          </cell>
          <cell r="BC323">
            <v>0</v>
          </cell>
          <cell r="BD323" t="str">
            <v/>
          </cell>
          <cell r="BE323">
            <v>0</v>
          </cell>
          <cell r="BF323">
            <v>0</v>
          </cell>
          <cell r="BG323" t="str">
            <v/>
          </cell>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t="str">
            <v/>
          </cell>
          <cell r="AL324">
            <v>1999</v>
          </cell>
          <cell r="AM324">
            <v>1999</v>
          </cell>
          <cell r="AN324" t="str">
            <v>ta14932</v>
          </cell>
          <cell r="AO324" t="str">
            <v/>
          </cell>
          <cell r="AP324">
            <v>0</v>
          </cell>
          <cell r="AQ324">
            <v>0</v>
          </cell>
          <cell r="AR324" t="str">
            <v/>
          </cell>
          <cell r="AS324">
            <v>0</v>
          </cell>
          <cell r="AT324">
            <v>0</v>
          </cell>
          <cell r="AU324" t="str">
            <v/>
          </cell>
          <cell r="AV324">
            <v>0</v>
          </cell>
          <cell r="AW324">
            <v>0</v>
          </cell>
          <cell r="AX324" t="str">
            <v/>
          </cell>
          <cell r="AY324">
            <v>0</v>
          </cell>
          <cell r="AZ324">
            <v>0</v>
          </cell>
          <cell r="BA324" t="str">
            <v/>
          </cell>
          <cell r="BB324">
            <v>0</v>
          </cell>
          <cell r="BC324">
            <v>0</v>
          </cell>
          <cell r="BD324" t="str">
            <v/>
          </cell>
          <cell r="BE324">
            <v>0</v>
          </cell>
          <cell r="BF324">
            <v>0</v>
          </cell>
          <cell r="BG324" t="str">
            <v/>
          </cell>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t="str">
            <v/>
          </cell>
          <cell r="AL325">
            <v>1999</v>
          </cell>
          <cell r="AM325">
            <v>1999</v>
          </cell>
          <cell r="AN325" t="str">
            <v>ta14932</v>
          </cell>
          <cell r="AO325" t="str">
            <v/>
          </cell>
          <cell r="AP325">
            <v>0</v>
          </cell>
          <cell r="AQ325">
            <v>0</v>
          </cell>
          <cell r="AR325" t="str">
            <v/>
          </cell>
          <cell r="AS325">
            <v>0</v>
          </cell>
          <cell r="AT325">
            <v>0</v>
          </cell>
          <cell r="AU325" t="str">
            <v/>
          </cell>
          <cell r="AV325">
            <v>0</v>
          </cell>
          <cell r="AW325">
            <v>0</v>
          </cell>
          <cell r="AX325" t="str">
            <v/>
          </cell>
          <cell r="AY325">
            <v>0</v>
          </cell>
          <cell r="AZ325">
            <v>0</v>
          </cell>
          <cell r="BA325" t="str">
            <v/>
          </cell>
          <cell r="BB325">
            <v>0</v>
          </cell>
          <cell r="BC325">
            <v>0</v>
          </cell>
          <cell r="BD325" t="str">
            <v/>
          </cell>
          <cell r="BE325">
            <v>0</v>
          </cell>
          <cell r="BF325">
            <v>0</v>
          </cell>
          <cell r="BG325" t="str">
            <v/>
          </cell>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t="str">
            <v/>
          </cell>
          <cell r="AL326">
            <v>1999</v>
          </cell>
          <cell r="AM326">
            <v>1999</v>
          </cell>
          <cell r="AN326" t="str">
            <v>ta14932</v>
          </cell>
          <cell r="AO326" t="str">
            <v/>
          </cell>
          <cell r="AP326">
            <v>0</v>
          </cell>
          <cell r="AQ326">
            <v>0</v>
          </cell>
          <cell r="AR326" t="str">
            <v/>
          </cell>
          <cell r="AS326">
            <v>0</v>
          </cell>
          <cell r="AT326">
            <v>0</v>
          </cell>
          <cell r="AU326" t="str">
            <v/>
          </cell>
          <cell r="AV326">
            <v>0</v>
          </cell>
          <cell r="AW326">
            <v>0</v>
          </cell>
          <cell r="AX326" t="str">
            <v/>
          </cell>
          <cell r="AY326">
            <v>0</v>
          </cell>
          <cell r="AZ326">
            <v>0</v>
          </cell>
          <cell r="BA326" t="str">
            <v/>
          </cell>
          <cell r="BB326">
            <v>0</v>
          </cell>
          <cell r="BC326">
            <v>0</v>
          </cell>
          <cell r="BD326" t="str">
            <v/>
          </cell>
          <cell r="BE326">
            <v>0</v>
          </cell>
          <cell r="BF326">
            <v>0</v>
          </cell>
          <cell r="BG326" t="str">
            <v/>
          </cell>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t="str">
            <v/>
          </cell>
          <cell r="AL327">
            <v>1999</v>
          </cell>
          <cell r="AM327">
            <v>1999</v>
          </cell>
          <cell r="AN327" t="str">
            <v>ta14932</v>
          </cell>
          <cell r="AO327" t="str">
            <v/>
          </cell>
          <cell r="AP327">
            <v>0</v>
          </cell>
          <cell r="AQ327">
            <v>0</v>
          </cell>
          <cell r="AR327" t="str">
            <v/>
          </cell>
          <cell r="AS327">
            <v>0</v>
          </cell>
          <cell r="AT327">
            <v>0</v>
          </cell>
          <cell r="AU327" t="str">
            <v/>
          </cell>
          <cell r="AV327">
            <v>0</v>
          </cell>
          <cell r="AW327">
            <v>0</v>
          </cell>
          <cell r="AX327" t="str">
            <v/>
          </cell>
          <cell r="AY327">
            <v>0</v>
          </cell>
          <cell r="AZ327">
            <v>0</v>
          </cell>
          <cell r="BA327" t="str">
            <v/>
          </cell>
          <cell r="BB327">
            <v>0</v>
          </cell>
          <cell r="BC327">
            <v>0</v>
          </cell>
          <cell r="BD327" t="str">
            <v/>
          </cell>
          <cell r="BE327">
            <v>0</v>
          </cell>
          <cell r="BF327">
            <v>0</v>
          </cell>
          <cell r="BG327" t="str">
            <v/>
          </cell>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t="str">
            <v/>
          </cell>
          <cell r="AL328">
            <v>1999</v>
          </cell>
          <cell r="AM328">
            <v>1999</v>
          </cell>
          <cell r="AN328" t="str">
            <v>ta14932</v>
          </cell>
          <cell r="AO328" t="str">
            <v/>
          </cell>
          <cell r="AP328">
            <v>0</v>
          </cell>
          <cell r="AQ328">
            <v>0</v>
          </cell>
          <cell r="AR328" t="str">
            <v/>
          </cell>
          <cell r="AS328">
            <v>0</v>
          </cell>
          <cell r="AT328">
            <v>0</v>
          </cell>
          <cell r="AU328" t="str">
            <v/>
          </cell>
          <cell r="AV328">
            <v>0</v>
          </cell>
          <cell r="AW328">
            <v>0</v>
          </cell>
          <cell r="AX328" t="str">
            <v/>
          </cell>
          <cell r="AY328">
            <v>0</v>
          </cell>
          <cell r="AZ328">
            <v>0</v>
          </cell>
          <cell r="BA328" t="str">
            <v/>
          </cell>
          <cell r="BB328">
            <v>0</v>
          </cell>
          <cell r="BC328">
            <v>0</v>
          </cell>
          <cell r="BD328" t="str">
            <v/>
          </cell>
          <cell r="BE328">
            <v>0</v>
          </cell>
          <cell r="BF328">
            <v>0</v>
          </cell>
          <cell r="BG328" t="str">
            <v/>
          </cell>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t="str">
            <v/>
          </cell>
          <cell r="AL329">
            <v>1999</v>
          </cell>
          <cell r="AM329">
            <v>1999</v>
          </cell>
          <cell r="AN329" t="str">
            <v>ta14932</v>
          </cell>
          <cell r="AO329" t="str">
            <v/>
          </cell>
          <cell r="AP329">
            <v>0</v>
          </cell>
          <cell r="AQ329">
            <v>0</v>
          </cell>
          <cell r="AR329" t="str">
            <v/>
          </cell>
          <cell r="AS329">
            <v>0</v>
          </cell>
          <cell r="AT329">
            <v>0</v>
          </cell>
          <cell r="AU329" t="str">
            <v/>
          </cell>
          <cell r="AV329">
            <v>0</v>
          </cell>
          <cell r="AW329">
            <v>0</v>
          </cell>
          <cell r="AX329" t="str">
            <v/>
          </cell>
          <cell r="AY329">
            <v>0</v>
          </cell>
          <cell r="AZ329">
            <v>0</v>
          </cell>
          <cell r="BA329" t="str">
            <v/>
          </cell>
          <cell r="BB329">
            <v>0</v>
          </cell>
          <cell r="BC329">
            <v>0</v>
          </cell>
          <cell r="BD329" t="str">
            <v/>
          </cell>
          <cell r="BE329">
            <v>0</v>
          </cell>
          <cell r="BF329">
            <v>0</v>
          </cell>
          <cell r="BG329" t="str">
            <v/>
          </cell>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t="str">
            <v/>
          </cell>
          <cell r="AL330">
            <v>1999</v>
          </cell>
          <cell r="AM330">
            <v>1999</v>
          </cell>
          <cell r="AN330" t="str">
            <v>ta14932</v>
          </cell>
          <cell r="AO330" t="str">
            <v/>
          </cell>
          <cell r="AP330">
            <v>0</v>
          </cell>
          <cell r="AQ330">
            <v>0</v>
          </cell>
          <cell r="AR330" t="str">
            <v/>
          </cell>
          <cell r="AS330">
            <v>0</v>
          </cell>
          <cell r="AT330">
            <v>0</v>
          </cell>
          <cell r="AU330" t="str">
            <v/>
          </cell>
          <cell r="AV330">
            <v>0</v>
          </cell>
          <cell r="AW330">
            <v>0</v>
          </cell>
          <cell r="AX330" t="str">
            <v/>
          </cell>
          <cell r="AY330">
            <v>0</v>
          </cell>
          <cell r="AZ330">
            <v>0</v>
          </cell>
          <cell r="BA330" t="str">
            <v/>
          </cell>
          <cell r="BB330">
            <v>0</v>
          </cell>
          <cell r="BC330">
            <v>0</v>
          </cell>
          <cell r="BD330" t="str">
            <v/>
          </cell>
          <cell r="BE330">
            <v>0</v>
          </cell>
          <cell r="BF330">
            <v>0</v>
          </cell>
          <cell r="BG330" t="str">
            <v/>
          </cell>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t="str">
            <v/>
          </cell>
          <cell r="AL331">
            <v>1999</v>
          </cell>
          <cell r="AM331">
            <v>1999</v>
          </cell>
          <cell r="AN331" t="str">
            <v>ta14932</v>
          </cell>
          <cell r="AO331" t="str">
            <v/>
          </cell>
          <cell r="AP331">
            <v>0</v>
          </cell>
          <cell r="AQ331">
            <v>0</v>
          </cell>
          <cell r="AR331" t="str">
            <v/>
          </cell>
          <cell r="AS331">
            <v>0</v>
          </cell>
          <cell r="AT331">
            <v>0</v>
          </cell>
          <cell r="AU331" t="str">
            <v/>
          </cell>
          <cell r="AV331">
            <v>0</v>
          </cell>
          <cell r="AW331">
            <v>0</v>
          </cell>
          <cell r="AX331" t="str">
            <v/>
          </cell>
          <cell r="AY331">
            <v>0</v>
          </cell>
          <cell r="AZ331">
            <v>0</v>
          </cell>
          <cell r="BA331" t="str">
            <v/>
          </cell>
          <cell r="BB331">
            <v>0</v>
          </cell>
          <cell r="BC331">
            <v>0</v>
          </cell>
          <cell r="BD331" t="str">
            <v/>
          </cell>
          <cell r="BE331">
            <v>0</v>
          </cell>
          <cell r="BF331">
            <v>0</v>
          </cell>
          <cell r="BG331" t="str">
            <v/>
          </cell>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t="str">
            <v/>
          </cell>
          <cell r="AL332">
            <v>1999</v>
          </cell>
          <cell r="AM332">
            <v>1999</v>
          </cell>
          <cell r="AN332" t="str">
            <v>ta14932</v>
          </cell>
          <cell r="AO332" t="str">
            <v/>
          </cell>
          <cell r="AP332">
            <v>0</v>
          </cell>
          <cell r="AQ332">
            <v>0</v>
          </cell>
          <cell r="AR332" t="str">
            <v/>
          </cell>
          <cell r="AS332">
            <v>0</v>
          </cell>
          <cell r="AT332">
            <v>0</v>
          </cell>
          <cell r="AU332" t="str">
            <v/>
          </cell>
          <cell r="AV332">
            <v>0</v>
          </cell>
          <cell r="AW332">
            <v>0</v>
          </cell>
          <cell r="AX332" t="str">
            <v/>
          </cell>
          <cell r="AY332">
            <v>0</v>
          </cell>
          <cell r="AZ332">
            <v>0</v>
          </cell>
          <cell r="BA332" t="str">
            <v/>
          </cell>
          <cell r="BB332">
            <v>0</v>
          </cell>
          <cell r="BC332">
            <v>0</v>
          </cell>
          <cell r="BD332" t="str">
            <v/>
          </cell>
          <cell r="BE332">
            <v>0</v>
          </cell>
          <cell r="BF332">
            <v>0</v>
          </cell>
          <cell r="BG332" t="str">
            <v/>
          </cell>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t="str">
            <v/>
          </cell>
          <cell r="AL333">
            <v>1999</v>
          </cell>
          <cell r="AM333">
            <v>1999</v>
          </cell>
          <cell r="AN333" t="str">
            <v>ta14932</v>
          </cell>
          <cell r="AO333" t="str">
            <v/>
          </cell>
          <cell r="AP333">
            <v>0</v>
          </cell>
          <cell r="AQ333">
            <v>0</v>
          </cell>
          <cell r="AR333" t="str">
            <v/>
          </cell>
          <cell r="AS333">
            <v>0</v>
          </cell>
          <cell r="AT333">
            <v>0</v>
          </cell>
          <cell r="AU333" t="str">
            <v/>
          </cell>
          <cell r="AV333">
            <v>0</v>
          </cell>
          <cell r="AW333">
            <v>0</v>
          </cell>
          <cell r="AX333" t="str">
            <v/>
          </cell>
          <cell r="AY333">
            <v>0</v>
          </cell>
          <cell r="AZ333">
            <v>0</v>
          </cell>
          <cell r="BA333" t="str">
            <v/>
          </cell>
          <cell r="BB333">
            <v>0</v>
          </cell>
          <cell r="BC333">
            <v>0</v>
          </cell>
          <cell r="BD333" t="str">
            <v/>
          </cell>
          <cell r="BE333">
            <v>0</v>
          </cell>
          <cell r="BF333">
            <v>0</v>
          </cell>
          <cell r="BG333" t="str">
            <v/>
          </cell>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t="str">
            <v/>
          </cell>
          <cell r="AL334">
            <v>1999</v>
          </cell>
          <cell r="AM334">
            <v>1999</v>
          </cell>
          <cell r="AN334" t="str">
            <v>ta14932</v>
          </cell>
          <cell r="AO334" t="str">
            <v/>
          </cell>
          <cell r="AP334">
            <v>0</v>
          </cell>
          <cell r="AQ334">
            <v>0</v>
          </cell>
          <cell r="AR334" t="str">
            <v/>
          </cell>
          <cell r="AS334">
            <v>0</v>
          </cell>
          <cell r="AT334">
            <v>0</v>
          </cell>
          <cell r="AU334" t="str">
            <v/>
          </cell>
          <cell r="AV334">
            <v>0</v>
          </cell>
          <cell r="AW334">
            <v>0</v>
          </cell>
          <cell r="AX334" t="str">
            <v/>
          </cell>
          <cell r="AY334">
            <v>0</v>
          </cell>
          <cell r="AZ334">
            <v>0</v>
          </cell>
          <cell r="BA334" t="str">
            <v/>
          </cell>
          <cell r="BB334">
            <v>0</v>
          </cell>
          <cell r="BC334">
            <v>0</v>
          </cell>
          <cell r="BD334" t="str">
            <v/>
          </cell>
          <cell r="BE334">
            <v>0</v>
          </cell>
          <cell r="BF334">
            <v>0</v>
          </cell>
          <cell r="BG334" t="str">
            <v/>
          </cell>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t="str">
            <v/>
          </cell>
          <cell r="AL335">
            <v>1999</v>
          </cell>
          <cell r="AM335">
            <v>1999</v>
          </cell>
          <cell r="AN335" t="str">
            <v>ta14932</v>
          </cell>
          <cell r="AO335" t="str">
            <v/>
          </cell>
          <cell r="AP335">
            <v>0</v>
          </cell>
          <cell r="AQ335">
            <v>0</v>
          </cell>
          <cell r="AR335" t="str">
            <v/>
          </cell>
          <cell r="AS335">
            <v>0</v>
          </cell>
          <cell r="AT335">
            <v>0</v>
          </cell>
          <cell r="AU335" t="str">
            <v/>
          </cell>
          <cell r="AV335">
            <v>0</v>
          </cell>
          <cell r="AW335">
            <v>0</v>
          </cell>
          <cell r="AX335" t="str">
            <v/>
          </cell>
          <cell r="AY335">
            <v>0</v>
          </cell>
          <cell r="AZ335">
            <v>0</v>
          </cell>
          <cell r="BA335" t="str">
            <v/>
          </cell>
          <cell r="BB335">
            <v>0</v>
          </cell>
          <cell r="BC335">
            <v>0</v>
          </cell>
          <cell r="BD335" t="str">
            <v/>
          </cell>
          <cell r="BE335">
            <v>0</v>
          </cell>
          <cell r="BF335">
            <v>0</v>
          </cell>
          <cell r="BG335" t="str">
            <v/>
          </cell>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t="str">
            <v/>
          </cell>
          <cell r="AL336">
            <v>1999</v>
          </cell>
          <cell r="AM336">
            <v>1999</v>
          </cell>
          <cell r="AN336" t="str">
            <v>ta14932</v>
          </cell>
          <cell r="AO336" t="str">
            <v/>
          </cell>
          <cell r="AP336">
            <v>0</v>
          </cell>
          <cell r="AQ336">
            <v>0</v>
          </cell>
          <cell r="AR336" t="str">
            <v/>
          </cell>
          <cell r="AS336">
            <v>0</v>
          </cell>
          <cell r="AT336">
            <v>0</v>
          </cell>
          <cell r="AU336" t="str">
            <v/>
          </cell>
          <cell r="AV336">
            <v>0</v>
          </cell>
          <cell r="AW336">
            <v>0</v>
          </cell>
          <cell r="AX336" t="str">
            <v/>
          </cell>
          <cell r="AY336">
            <v>0</v>
          </cell>
          <cell r="AZ336">
            <v>0</v>
          </cell>
          <cell r="BA336" t="str">
            <v/>
          </cell>
          <cell r="BB336">
            <v>0</v>
          </cell>
          <cell r="BC336">
            <v>0</v>
          </cell>
          <cell r="BD336" t="str">
            <v/>
          </cell>
          <cell r="BE336">
            <v>0</v>
          </cell>
          <cell r="BF336">
            <v>0</v>
          </cell>
          <cell r="BG336" t="str">
            <v/>
          </cell>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t="str">
            <v/>
          </cell>
          <cell r="AL337">
            <v>1999</v>
          </cell>
          <cell r="AM337">
            <v>1999</v>
          </cell>
          <cell r="AN337" t="str">
            <v>ta14932</v>
          </cell>
          <cell r="AO337" t="str">
            <v/>
          </cell>
          <cell r="AP337">
            <v>0</v>
          </cell>
          <cell r="AQ337">
            <v>0</v>
          </cell>
          <cell r="AR337" t="str">
            <v/>
          </cell>
          <cell r="AS337">
            <v>0</v>
          </cell>
          <cell r="AT337">
            <v>0</v>
          </cell>
          <cell r="AU337" t="str">
            <v/>
          </cell>
          <cell r="AV337">
            <v>0</v>
          </cell>
          <cell r="AW337">
            <v>0</v>
          </cell>
          <cell r="AX337" t="str">
            <v/>
          </cell>
          <cell r="AY337">
            <v>0</v>
          </cell>
          <cell r="AZ337">
            <v>0</v>
          </cell>
          <cell r="BA337" t="str">
            <v/>
          </cell>
          <cell r="BB337">
            <v>0</v>
          </cell>
          <cell r="BC337">
            <v>0</v>
          </cell>
          <cell r="BD337" t="str">
            <v/>
          </cell>
          <cell r="BE337">
            <v>0</v>
          </cell>
          <cell r="BF337">
            <v>0</v>
          </cell>
          <cell r="BG337" t="str">
            <v/>
          </cell>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t="str">
            <v/>
          </cell>
          <cell r="AL338">
            <v>1999</v>
          </cell>
          <cell r="AM338">
            <v>1999</v>
          </cell>
          <cell r="AN338" t="str">
            <v>ta14932</v>
          </cell>
          <cell r="AO338" t="str">
            <v/>
          </cell>
          <cell r="AP338">
            <v>0</v>
          </cell>
          <cell r="AQ338">
            <v>0</v>
          </cell>
          <cell r="AR338" t="str">
            <v/>
          </cell>
          <cell r="AS338">
            <v>0</v>
          </cell>
          <cell r="AT338">
            <v>0</v>
          </cell>
          <cell r="AU338" t="str">
            <v/>
          </cell>
          <cell r="AV338">
            <v>0</v>
          </cell>
          <cell r="AW338">
            <v>0</v>
          </cell>
          <cell r="AX338" t="str">
            <v/>
          </cell>
          <cell r="AY338">
            <v>0</v>
          </cell>
          <cell r="AZ338">
            <v>0</v>
          </cell>
          <cell r="BA338" t="str">
            <v/>
          </cell>
          <cell r="BB338">
            <v>0</v>
          </cell>
          <cell r="BC338">
            <v>0</v>
          </cell>
          <cell r="BD338" t="str">
            <v/>
          </cell>
          <cell r="BE338">
            <v>0</v>
          </cell>
          <cell r="BF338">
            <v>0</v>
          </cell>
          <cell r="BG338" t="str">
            <v/>
          </cell>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t="str">
            <v/>
          </cell>
          <cell r="AL339">
            <v>1999</v>
          </cell>
          <cell r="AM339">
            <v>1999</v>
          </cell>
          <cell r="AN339" t="str">
            <v>ta14932</v>
          </cell>
          <cell r="AO339" t="str">
            <v/>
          </cell>
          <cell r="AP339">
            <v>0</v>
          </cell>
          <cell r="AQ339">
            <v>0</v>
          </cell>
          <cell r="AR339" t="str">
            <v/>
          </cell>
          <cell r="AS339">
            <v>0</v>
          </cell>
          <cell r="AT339">
            <v>0</v>
          </cell>
          <cell r="AU339" t="str">
            <v/>
          </cell>
          <cell r="AV339">
            <v>0</v>
          </cell>
          <cell r="AW339">
            <v>0</v>
          </cell>
          <cell r="AX339" t="str">
            <v/>
          </cell>
          <cell r="AY339">
            <v>0</v>
          </cell>
          <cell r="AZ339">
            <v>0</v>
          </cell>
          <cell r="BA339" t="str">
            <v/>
          </cell>
          <cell r="BB339">
            <v>0</v>
          </cell>
          <cell r="BC339">
            <v>0</v>
          </cell>
          <cell r="BD339" t="str">
            <v/>
          </cell>
          <cell r="BE339">
            <v>0</v>
          </cell>
          <cell r="BF339">
            <v>0</v>
          </cell>
          <cell r="BG339" t="str">
            <v/>
          </cell>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t="str">
            <v/>
          </cell>
          <cell r="AL340">
            <v>1999</v>
          </cell>
          <cell r="AM340">
            <v>1999</v>
          </cell>
          <cell r="AN340" t="str">
            <v>ta14932</v>
          </cell>
          <cell r="AO340" t="str">
            <v/>
          </cell>
          <cell r="AP340">
            <v>0</v>
          </cell>
          <cell r="AQ340">
            <v>0</v>
          </cell>
          <cell r="AR340" t="str">
            <v/>
          </cell>
          <cell r="AS340">
            <v>0</v>
          </cell>
          <cell r="AT340">
            <v>0</v>
          </cell>
          <cell r="AU340" t="str">
            <v/>
          </cell>
          <cell r="AV340">
            <v>0</v>
          </cell>
          <cell r="AW340">
            <v>0</v>
          </cell>
          <cell r="AX340" t="str">
            <v/>
          </cell>
          <cell r="AY340">
            <v>0</v>
          </cell>
          <cell r="AZ340">
            <v>0</v>
          </cell>
          <cell r="BA340" t="str">
            <v/>
          </cell>
          <cell r="BB340">
            <v>0</v>
          </cell>
          <cell r="BC340">
            <v>0</v>
          </cell>
          <cell r="BD340" t="str">
            <v/>
          </cell>
          <cell r="BE340">
            <v>0</v>
          </cell>
          <cell r="BF340">
            <v>0</v>
          </cell>
          <cell r="BG340" t="str">
            <v/>
          </cell>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t="str">
            <v/>
          </cell>
          <cell r="AL341">
            <v>1999</v>
          </cell>
          <cell r="AM341">
            <v>1999</v>
          </cell>
          <cell r="AN341" t="str">
            <v>ta14932</v>
          </cell>
          <cell r="AO341" t="str">
            <v/>
          </cell>
          <cell r="AP341">
            <v>0</v>
          </cell>
          <cell r="AQ341">
            <v>0</v>
          </cell>
          <cell r="AR341" t="str">
            <v/>
          </cell>
          <cell r="AS341">
            <v>0</v>
          </cell>
          <cell r="AT341">
            <v>0</v>
          </cell>
          <cell r="AU341" t="str">
            <v/>
          </cell>
          <cell r="AV341">
            <v>0</v>
          </cell>
          <cell r="AW341">
            <v>0</v>
          </cell>
          <cell r="AX341" t="str">
            <v/>
          </cell>
          <cell r="AY341">
            <v>0</v>
          </cell>
          <cell r="AZ341">
            <v>0</v>
          </cell>
          <cell r="BA341" t="str">
            <v/>
          </cell>
          <cell r="BB341">
            <v>0</v>
          </cell>
          <cell r="BC341">
            <v>0</v>
          </cell>
          <cell r="BD341" t="str">
            <v/>
          </cell>
          <cell r="BE341">
            <v>0</v>
          </cell>
          <cell r="BF341">
            <v>0</v>
          </cell>
          <cell r="BG341" t="str">
            <v/>
          </cell>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t="str">
            <v/>
          </cell>
          <cell r="AL342">
            <v>1999</v>
          </cell>
          <cell r="AM342">
            <v>1999</v>
          </cell>
          <cell r="AN342" t="str">
            <v>ta14932</v>
          </cell>
          <cell r="AO342" t="str">
            <v/>
          </cell>
          <cell r="AP342">
            <v>0</v>
          </cell>
          <cell r="AQ342">
            <v>0</v>
          </cell>
          <cell r="AR342" t="str">
            <v/>
          </cell>
          <cell r="AS342">
            <v>0</v>
          </cell>
          <cell r="AT342">
            <v>0</v>
          </cell>
          <cell r="AU342" t="str">
            <v/>
          </cell>
          <cell r="AV342">
            <v>0</v>
          </cell>
          <cell r="AW342">
            <v>0</v>
          </cell>
          <cell r="AX342" t="str">
            <v/>
          </cell>
          <cell r="AY342">
            <v>0</v>
          </cell>
          <cell r="AZ342">
            <v>0</v>
          </cell>
          <cell r="BA342" t="str">
            <v/>
          </cell>
          <cell r="BB342">
            <v>0</v>
          </cell>
          <cell r="BC342">
            <v>0</v>
          </cell>
          <cell r="BD342" t="str">
            <v/>
          </cell>
          <cell r="BE342">
            <v>0</v>
          </cell>
          <cell r="BF342">
            <v>0</v>
          </cell>
          <cell r="BG342" t="str">
            <v/>
          </cell>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t="str">
            <v/>
          </cell>
          <cell r="AL343">
            <v>1999</v>
          </cell>
          <cell r="AM343">
            <v>1999</v>
          </cell>
          <cell r="AN343" t="str">
            <v>ta14932</v>
          </cell>
          <cell r="AO343" t="str">
            <v/>
          </cell>
          <cell r="AP343">
            <v>0</v>
          </cell>
          <cell r="AQ343">
            <v>0</v>
          </cell>
          <cell r="AR343" t="str">
            <v/>
          </cell>
          <cell r="AS343">
            <v>0</v>
          </cell>
          <cell r="AT343">
            <v>0</v>
          </cell>
          <cell r="AU343" t="str">
            <v/>
          </cell>
          <cell r="AV343">
            <v>0</v>
          </cell>
          <cell r="AW343">
            <v>0</v>
          </cell>
          <cell r="AX343" t="str">
            <v/>
          </cell>
          <cell r="AY343">
            <v>0</v>
          </cell>
          <cell r="AZ343">
            <v>0</v>
          </cell>
          <cell r="BA343" t="str">
            <v/>
          </cell>
          <cell r="BB343">
            <v>0</v>
          </cell>
          <cell r="BC343">
            <v>0</v>
          </cell>
          <cell r="BD343" t="str">
            <v/>
          </cell>
          <cell r="BE343">
            <v>0</v>
          </cell>
          <cell r="BF343">
            <v>0</v>
          </cell>
          <cell r="BG343" t="str">
            <v/>
          </cell>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t="str">
            <v/>
          </cell>
          <cell r="AL344">
            <v>1999</v>
          </cell>
          <cell r="AM344">
            <v>1999</v>
          </cell>
          <cell r="AN344" t="str">
            <v>ta14932</v>
          </cell>
          <cell r="AO344" t="str">
            <v/>
          </cell>
          <cell r="AP344">
            <v>0</v>
          </cell>
          <cell r="AQ344">
            <v>0</v>
          </cell>
          <cell r="AR344" t="str">
            <v/>
          </cell>
          <cell r="AS344">
            <v>0</v>
          </cell>
          <cell r="AT344">
            <v>0</v>
          </cell>
          <cell r="AU344" t="str">
            <v/>
          </cell>
          <cell r="AV344">
            <v>0</v>
          </cell>
          <cell r="AW344">
            <v>0</v>
          </cell>
          <cell r="AX344" t="str">
            <v/>
          </cell>
          <cell r="AY344">
            <v>0</v>
          </cell>
          <cell r="AZ344">
            <v>0</v>
          </cell>
          <cell r="BA344" t="str">
            <v/>
          </cell>
          <cell r="BB344">
            <v>0</v>
          </cell>
          <cell r="BC344">
            <v>0</v>
          </cell>
          <cell r="BD344" t="str">
            <v/>
          </cell>
          <cell r="BE344">
            <v>0</v>
          </cell>
          <cell r="BF344">
            <v>0</v>
          </cell>
          <cell r="BG344" t="str">
            <v/>
          </cell>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t="str">
            <v/>
          </cell>
          <cell r="AL345">
            <v>1999</v>
          </cell>
          <cell r="AM345">
            <v>1999</v>
          </cell>
          <cell r="AN345" t="str">
            <v>ta14932</v>
          </cell>
          <cell r="AO345" t="str">
            <v/>
          </cell>
          <cell r="AP345">
            <v>0</v>
          </cell>
          <cell r="AQ345">
            <v>0</v>
          </cell>
          <cell r="AR345" t="str">
            <v/>
          </cell>
          <cell r="AS345">
            <v>0</v>
          </cell>
          <cell r="AT345">
            <v>0</v>
          </cell>
          <cell r="AU345" t="str">
            <v/>
          </cell>
          <cell r="AV345">
            <v>0</v>
          </cell>
          <cell r="AW345">
            <v>0</v>
          </cell>
          <cell r="AX345" t="str">
            <v/>
          </cell>
          <cell r="AY345">
            <v>0</v>
          </cell>
          <cell r="AZ345">
            <v>0</v>
          </cell>
          <cell r="BA345" t="str">
            <v/>
          </cell>
          <cell r="BB345">
            <v>0</v>
          </cell>
          <cell r="BC345">
            <v>0</v>
          </cell>
          <cell r="BD345" t="str">
            <v/>
          </cell>
          <cell r="BE345">
            <v>0</v>
          </cell>
          <cell r="BF345">
            <v>0</v>
          </cell>
          <cell r="BG345" t="str">
            <v/>
          </cell>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t="str">
            <v/>
          </cell>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t="str">
            <v/>
          </cell>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t="str">
            <v/>
          </cell>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t="str">
            <v/>
          </cell>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t="str">
            <v/>
          </cell>
          <cell r="AL349">
            <v>2000</v>
          </cell>
          <cell r="AM349">
            <v>2000</v>
          </cell>
          <cell r="AN349" t="str">
            <v>ta1398811</v>
          </cell>
          <cell r="AO349" t="str">
            <v/>
          </cell>
          <cell r="AP349" t="str">
            <v/>
          </cell>
          <cell r="AQ349" t="str">
            <v/>
          </cell>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t="str">
            <v/>
          </cell>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t="str">
            <v/>
          </cell>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t="str">
            <v/>
          </cell>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t="str">
            <v/>
          </cell>
          <cell r="AL353">
            <v>2000</v>
          </cell>
          <cell r="AM353">
            <v>2000</v>
          </cell>
          <cell r="AN353" t="str">
            <v>ta1398811</v>
          </cell>
          <cell r="AO353" t="str">
            <v/>
          </cell>
          <cell r="AP353" t="str">
            <v/>
          </cell>
          <cell r="AQ353" t="str">
            <v/>
          </cell>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t="str">
            <v/>
          </cell>
          <cell r="AL354">
            <v>2001</v>
          </cell>
          <cell r="AM354">
            <v>2001</v>
          </cell>
          <cell r="AN354" t="str">
            <v>ta1398811</v>
          </cell>
          <cell r="AO354" t="str">
            <v/>
          </cell>
          <cell r="AP354" t="str">
            <v/>
          </cell>
          <cell r="AQ354" t="str">
            <v/>
          </cell>
          <cell r="AR354" t="str">
            <v/>
          </cell>
          <cell r="AS354" t="str">
            <v/>
          </cell>
          <cell r="AT354" t="str">
            <v/>
          </cell>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t="str">
            <v/>
          </cell>
          <cell r="AL355">
            <v>2002</v>
          </cell>
          <cell r="AM355">
            <v>2002</v>
          </cell>
          <cell r="AN355" t="str">
            <v>ta1398811</v>
          </cell>
          <cell r="AO355" t="str">
            <v/>
          </cell>
          <cell r="AP355" t="str">
            <v/>
          </cell>
          <cell r="AQ355" t="str">
            <v/>
          </cell>
          <cell r="AR355" t="str">
            <v/>
          </cell>
          <cell r="AS355" t="str">
            <v/>
          </cell>
          <cell r="AT355" t="str">
            <v/>
          </cell>
          <cell r="AU355" t="str">
            <v/>
          </cell>
          <cell r="AV355" t="str">
            <v/>
          </cell>
          <cell r="AW355" t="str">
            <v/>
          </cell>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t="str">
            <v/>
          </cell>
          <cell r="AL356">
            <v>2002</v>
          </cell>
          <cell r="AM356">
            <v>2002</v>
          </cell>
          <cell r="AN356" t="str">
            <v>ta1398811</v>
          </cell>
          <cell r="AO356" t="str">
            <v/>
          </cell>
          <cell r="AP356" t="str">
            <v/>
          </cell>
          <cell r="AQ356" t="str">
            <v/>
          </cell>
          <cell r="AR356" t="str">
            <v/>
          </cell>
          <cell r="AS356" t="str">
            <v/>
          </cell>
          <cell r="AT356" t="str">
            <v/>
          </cell>
          <cell r="AU356" t="str">
            <v/>
          </cell>
          <cell r="AV356" t="str">
            <v/>
          </cell>
          <cell r="AW356" t="str">
            <v/>
          </cell>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t="str">
            <v/>
          </cell>
          <cell r="AL357">
            <v>2000</v>
          </cell>
          <cell r="AM357">
            <v>2000</v>
          </cell>
          <cell r="AN357" t="str">
            <v>ta1398811</v>
          </cell>
          <cell r="AO357" t="str">
            <v/>
          </cell>
          <cell r="AP357" t="str">
            <v/>
          </cell>
          <cell r="AQ357" t="str">
            <v/>
          </cell>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t="str">
            <v/>
          </cell>
          <cell r="AL358">
            <v>2002</v>
          </cell>
          <cell r="AM358">
            <v>2002</v>
          </cell>
          <cell r="AN358" t="str">
            <v>ta1398811</v>
          </cell>
          <cell r="AO358" t="str">
            <v/>
          </cell>
          <cell r="AP358" t="str">
            <v/>
          </cell>
          <cell r="AQ358" t="str">
            <v/>
          </cell>
          <cell r="AR358" t="str">
            <v/>
          </cell>
          <cell r="AS358" t="str">
            <v/>
          </cell>
          <cell r="AT358" t="str">
            <v/>
          </cell>
          <cell r="AU358" t="str">
            <v/>
          </cell>
          <cell r="AV358" t="str">
            <v/>
          </cell>
          <cell r="AW358" t="str">
            <v/>
          </cell>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t="str">
            <v/>
          </cell>
          <cell r="AL359">
            <v>2000</v>
          </cell>
          <cell r="AM359">
            <v>2000</v>
          </cell>
          <cell r="AN359" t="str">
            <v>ta1398811</v>
          </cell>
          <cell r="AO359" t="str">
            <v/>
          </cell>
          <cell r="AP359" t="str">
            <v/>
          </cell>
          <cell r="AQ359" t="str">
            <v/>
          </cell>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t="str">
            <v/>
          </cell>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t="str">
            <v/>
          </cell>
          <cell r="AL361">
            <v>2000</v>
          </cell>
          <cell r="AM361">
            <v>2000</v>
          </cell>
          <cell r="AN361" t="str">
            <v>ta1398807</v>
          </cell>
          <cell r="AO361" t="str">
            <v/>
          </cell>
          <cell r="AP361" t="str">
            <v/>
          </cell>
          <cell r="AQ361" t="str">
            <v/>
          </cell>
          <cell r="AR361">
            <v>9.9375</v>
          </cell>
          <cell r="AS361">
            <v>19.875</v>
          </cell>
          <cell r="AT361">
            <v>19.875</v>
          </cell>
          <cell r="AU361">
            <v>19.875</v>
          </cell>
          <cell r="AV361">
            <v>39.75</v>
          </cell>
          <cell r="AW361">
            <v>39.75</v>
          </cell>
          <cell r="AX361">
            <v>19.875</v>
          </cell>
          <cell r="AY361">
            <v>19.875</v>
          </cell>
          <cell r="AZ361">
            <v>19.875</v>
          </cell>
          <cell r="BA361" t="str">
            <v/>
          </cell>
          <cell r="BB361">
            <v>0</v>
          </cell>
          <cell r="BC361">
            <v>0</v>
          </cell>
          <cell r="BD361" t="str">
            <v/>
          </cell>
          <cell r="BE361">
            <v>0</v>
          </cell>
          <cell r="BF361">
            <v>0</v>
          </cell>
          <cell r="BG361" t="str">
            <v/>
          </cell>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t="str">
            <v/>
          </cell>
          <cell r="AL362">
            <v>2000</v>
          </cell>
          <cell r="AM362">
            <v>2000</v>
          </cell>
          <cell r="AN362" t="str">
            <v>ta1398811</v>
          </cell>
          <cell r="AO362" t="str">
            <v/>
          </cell>
          <cell r="AP362" t="str">
            <v/>
          </cell>
          <cell r="AQ362" t="str">
            <v/>
          </cell>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t="str">
            <v/>
          </cell>
          <cell r="AL363">
            <v>2001</v>
          </cell>
          <cell r="AM363">
            <v>2001</v>
          </cell>
          <cell r="AN363" t="str">
            <v>ta1398811</v>
          </cell>
          <cell r="AO363" t="str">
            <v/>
          </cell>
          <cell r="AP363" t="str">
            <v/>
          </cell>
          <cell r="AQ363" t="str">
            <v/>
          </cell>
          <cell r="AR363" t="str">
            <v/>
          </cell>
          <cell r="AS363" t="str">
            <v/>
          </cell>
          <cell r="AT363" t="str">
            <v/>
          </cell>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t="str">
            <v/>
          </cell>
          <cell r="AL364">
            <v>2001</v>
          </cell>
          <cell r="AM364">
            <v>2001</v>
          </cell>
          <cell r="AN364" t="str">
            <v>ta1398811</v>
          </cell>
          <cell r="AO364" t="str">
            <v/>
          </cell>
          <cell r="AP364" t="str">
            <v/>
          </cell>
          <cell r="AQ364" t="str">
            <v/>
          </cell>
          <cell r="AR364" t="str">
            <v/>
          </cell>
          <cell r="AS364" t="str">
            <v/>
          </cell>
          <cell r="AT364" t="str">
            <v/>
          </cell>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t="str">
            <v/>
          </cell>
          <cell r="AL365">
            <v>2001</v>
          </cell>
          <cell r="AM365">
            <v>2001</v>
          </cell>
          <cell r="AN365" t="str">
            <v>ta1398811</v>
          </cell>
          <cell r="AO365" t="str">
            <v/>
          </cell>
          <cell r="AP365" t="str">
            <v/>
          </cell>
          <cell r="AQ365" t="str">
            <v/>
          </cell>
          <cell r="AR365" t="str">
            <v/>
          </cell>
          <cell r="AS365" t="str">
            <v/>
          </cell>
          <cell r="AT365" t="str">
            <v/>
          </cell>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t="str">
            <v/>
          </cell>
          <cell r="AL366">
            <v>2000</v>
          </cell>
          <cell r="AM366">
            <v>2000</v>
          </cell>
          <cell r="AN366" t="str">
            <v>ta1398811</v>
          </cell>
          <cell r="AO366" t="str">
            <v/>
          </cell>
          <cell r="AP366" t="str">
            <v/>
          </cell>
          <cell r="AQ366" t="str">
            <v/>
          </cell>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t="str">
            <v/>
          </cell>
          <cell r="AL367">
            <v>2000</v>
          </cell>
          <cell r="AM367">
            <v>2000</v>
          </cell>
          <cell r="AN367" t="str">
            <v>ta1398807</v>
          </cell>
          <cell r="AO367" t="str">
            <v/>
          </cell>
          <cell r="AP367" t="str">
            <v/>
          </cell>
          <cell r="AQ367" t="str">
            <v/>
          </cell>
          <cell r="AR367">
            <v>17.4375</v>
          </cell>
          <cell r="AS367">
            <v>34.875</v>
          </cell>
          <cell r="AT367">
            <v>34.875</v>
          </cell>
          <cell r="AU367">
            <v>34.875</v>
          </cell>
          <cell r="AV367">
            <v>69.75</v>
          </cell>
          <cell r="AW367">
            <v>69.75</v>
          </cell>
          <cell r="AX367">
            <v>34.875</v>
          </cell>
          <cell r="AY367">
            <v>34.875</v>
          </cell>
          <cell r="AZ367">
            <v>34.875</v>
          </cell>
          <cell r="BA367" t="str">
            <v/>
          </cell>
          <cell r="BB367">
            <v>0</v>
          </cell>
          <cell r="BC367">
            <v>0</v>
          </cell>
          <cell r="BD367" t="str">
            <v/>
          </cell>
          <cell r="BE367">
            <v>0</v>
          </cell>
          <cell r="BF367">
            <v>0</v>
          </cell>
          <cell r="BG367" t="str">
            <v/>
          </cell>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t="str">
            <v/>
          </cell>
          <cell r="AL368">
            <v>2000</v>
          </cell>
          <cell r="AM368">
            <v>2000</v>
          </cell>
          <cell r="AN368" t="str">
            <v>ta1398811</v>
          </cell>
          <cell r="AO368" t="str">
            <v/>
          </cell>
          <cell r="AP368" t="str">
            <v/>
          </cell>
          <cell r="AQ368" t="str">
            <v/>
          </cell>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t="str">
            <v/>
          </cell>
          <cell r="AL369">
            <v>2001</v>
          </cell>
          <cell r="AM369">
            <v>2001</v>
          </cell>
          <cell r="AN369" t="str">
            <v>ta1398811</v>
          </cell>
          <cell r="AO369" t="str">
            <v/>
          </cell>
          <cell r="AP369" t="str">
            <v/>
          </cell>
          <cell r="AQ369" t="str">
            <v/>
          </cell>
          <cell r="AR369" t="str">
            <v/>
          </cell>
          <cell r="AS369" t="str">
            <v/>
          </cell>
          <cell r="AT369" t="str">
            <v/>
          </cell>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t="str">
            <v/>
          </cell>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t="str">
            <v/>
          </cell>
          <cell r="AY370">
            <v>0</v>
          </cell>
          <cell r="AZ370">
            <v>0</v>
          </cell>
          <cell r="BA370" t="str">
            <v/>
          </cell>
          <cell r="BB370">
            <v>0</v>
          </cell>
          <cell r="BC370">
            <v>0</v>
          </cell>
          <cell r="BD370" t="str">
            <v/>
          </cell>
          <cell r="BE370">
            <v>0</v>
          </cell>
          <cell r="BF370">
            <v>0</v>
          </cell>
          <cell r="BG370" t="str">
            <v/>
          </cell>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t="str">
            <v/>
          </cell>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t="str">
            <v/>
          </cell>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t="str">
            <v/>
          </cell>
          <cell r="AL373">
            <v>2002</v>
          </cell>
          <cell r="AM373">
            <v>2002</v>
          </cell>
          <cell r="AN373" t="str">
            <v>ta1398811</v>
          </cell>
          <cell r="AO373" t="str">
            <v/>
          </cell>
          <cell r="AP373" t="str">
            <v/>
          </cell>
          <cell r="AQ373" t="str">
            <v/>
          </cell>
          <cell r="AR373" t="str">
            <v/>
          </cell>
          <cell r="AS373" t="str">
            <v/>
          </cell>
          <cell r="AT373" t="str">
            <v/>
          </cell>
          <cell r="AU373" t="str">
            <v/>
          </cell>
          <cell r="AV373" t="str">
            <v/>
          </cell>
          <cell r="AW373" t="str">
            <v/>
          </cell>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t="str">
            <v/>
          </cell>
          <cell r="AL374">
            <v>2000</v>
          </cell>
          <cell r="AM374">
            <v>2000</v>
          </cell>
          <cell r="AN374" t="str">
            <v>ta1398811</v>
          </cell>
          <cell r="AO374" t="str">
            <v/>
          </cell>
          <cell r="AP374" t="str">
            <v/>
          </cell>
          <cell r="AQ374" t="str">
            <v/>
          </cell>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t="str">
            <v/>
          </cell>
          <cell r="AL375">
            <v>2000</v>
          </cell>
          <cell r="AM375" t="str">
            <v>X</v>
          </cell>
          <cell r="AN375" t="str">
            <v>ta1398811</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t="str">
            <v/>
          </cell>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t="str">
            <v/>
          </cell>
          <cell r="AL377">
            <v>2000</v>
          </cell>
          <cell r="AM377">
            <v>2000</v>
          </cell>
          <cell r="AN377" t="str">
            <v>ta1398811</v>
          </cell>
          <cell r="AO377" t="str">
            <v/>
          </cell>
          <cell r="AP377" t="str">
            <v/>
          </cell>
          <cell r="AQ377" t="str">
            <v/>
          </cell>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t="str">
            <v/>
          </cell>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t="str">
            <v/>
          </cell>
          <cell r="AL379">
            <v>2000</v>
          </cell>
          <cell r="AM379">
            <v>2000</v>
          </cell>
          <cell r="AN379" t="str">
            <v>ta1398707</v>
          </cell>
          <cell r="AO379" t="str">
            <v/>
          </cell>
          <cell r="AP379" t="str">
            <v/>
          </cell>
          <cell r="AQ379" t="str">
            <v/>
          </cell>
          <cell r="AR379">
            <v>11</v>
          </cell>
          <cell r="AS379">
            <v>22</v>
          </cell>
          <cell r="AT379">
            <v>22</v>
          </cell>
          <cell r="AU379">
            <v>22</v>
          </cell>
          <cell r="AV379">
            <v>44</v>
          </cell>
          <cell r="AW379">
            <v>44</v>
          </cell>
          <cell r="AX379">
            <v>22</v>
          </cell>
          <cell r="AY379">
            <v>22</v>
          </cell>
          <cell r="AZ379">
            <v>22</v>
          </cell>
          <cell r="BA379" t="str">
            <v/>
          </cell>
          <cell r="BB379">
            <v>0</v>
          </cell>
          <cell r="BC379">
            <v>0</v>
          </cell>
          <cell r="BD379" t="str">
            <v/>
          </cell>
          <cell r="BE379">
            <v>0</v>
          </cell>
          <cell r="BF379">
            <v>0</v>
          </cell>
          <cell r="BG379" t="str">
            <v/>
          </cell>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t="str">
            <v/>
          </cell>
          <cell r="AL380">
            <v>2000</v>
          </cell>
          <cell r="AM380">
            <v>2000</v>
          </cell>
          <cell r="AN380" t="str">
            <v>ta1398811</v>
          </cell>
          <cell r="AO380" t="str">
            <v/>
          </cell>
          <cell r="AP380" t="str">
            <v/>
          </cell>
          <cell r="AQ380" t="str">
            <v/>
          </cell>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t="str">
            <v/>
          </cell>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t="str">
            <v/>
          </cell>
          <cell r="AY381">
            <v>0</v>
          </cell>
          <cell r="AZ381">
            <v>0</v>
          </cell>
          <cell r="BA381" t="str">
            <v/>
          </cell>
          <cell r="BB381">
            <v>0</v>
          </cell>
          <cell r="BC381">
            <v>0</v>
          </cell>
          <cell r="BD381" t="str">
            <v/>
          </cell>
          <cell r="BE381">
            <v>0</v>
          </cell>
          <cell r="BF381">
            <v>0</v>
          </cell>
          <cell r="BG381" t="str">
            <v/>
          </cell>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t="str">
            <v/>
          </cell>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t="str">
            <v/>
          </cell>
          <cell r="AY382">
            <v>0</v>
          </cell>
          <cell r="AZ382">
            <v>0</v>
          </cell>
          <cell r="BA382" t="str">
            <v/>
          </cell>
          <cell r="BB382">
            <v>0</v>
          </cell>
          <cell r="BC382">
            <v>0</v>
          </cell>
          <cell r="BD382" t="str">
            <v/>
          </cell>
          <cell r="BE382">
            <v>0</v>
          </cell>
          <cell r="BF382">
            <v>0</v>
          </cell>
          <cell r="BG382" t="str">
            <v/>
          </cell>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t="str">
            <v/>
          </cell>
          <cell r="AL383">
            <v>2000</v>
          </cell>
          <cell r="AM383">
            <v>2000</v>
          </cell>
          <cell r="AN383" t="str">
            <v>ta1398811</v>
          </cell>
          <cell r="AO383" t="str">
            <v/>
          </cell>
          <cell r="AP383" t="str">
            <v/>
          </cell>
          <cell r="AQ383" t="str">
            <v/>
          </cell>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t="str">
            <v/>
          </cell>
          <cell r="AL384">
            <v>2000</v>
          </cell>
          <cell r="AM384">
            <v>2000</v>
          </cell>
          <cell r="AN384" t="str">
            <v>ta0298811</v>
          </cell>
          <cell r="AO384" t="str">
            <v/>
          </cell>
          <cell r="AP384" t="str">
            <v/>
          </cell>
          <cell r="AQ384" t="str">
            <v/>
          </cell>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t="str">
            <v/>
          </cell>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t="str">
            <v/>
          </cell>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t="str">
            <v/>
          </cell>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t="str">
            <v/>
          </cell>
          <cell r="AL388">
            <v>2000</v>
          </cell>
          <cell r="AM388">
            <v>2000</v>
          </cell>
          <cell r="AN388" t="str">
            <v>ta1398811</v>
          </cell>
          <cell r="AO388" t="str">
            <v/>
          </cell>
          <cell r="AP388" t="str">
            <v/>
          </cell>
          <cell r="AQ388" t="str">
            <v/>
          </cell>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t="str">
            <v/>
          </cell>
          <cell r="AL389">
            <v>2000</v>
          </cell>
          <cell r="AM389">
            <v>2000</v>
          </cell>
          <cell r="AN389" t="str">
            <v>ta1398811</v>
          </cell>
          <cell r="AO389" t="str">
            <v/>
          </cell>
          <cell r="AP389" t="str">
            <v/>
          </cell>
          <cell r="AQ389" t="str">
            <v/>
          </cell>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t="str">
            <v/>
          </cell>
          <cell r="AL390">
            <v>2001</v>
          </cell>
          <cell r="AM390">
            <v>2001</v>
          </cell>
          <cell r="AN390" t="str">
            <v>ta1398811</v>
          </cell>
          <cell r="AO390" t="str">
            <v/>
          </cell>
          <cell r="AP390" t="str">
            <v/>
          </cell>
          <cell r="AQ390" t="str">
            <v/>
          </cell>
          <cell r="AR390" t="str">
            <v/>
          </cell>
          <cell r="AS390" t="str">
            <v/>
          </cell>
          <cell r="AT390" t="str">
            <v/>
          </cell>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t="str">
            <v/>
          </cell>
          <cell r="AL391">
            <v>2000</v>
          </cell>
          <cell r="AM391">
            <v>2000</v>
          </cell>
          <cell r="AN391" t="str">
            <v>ta1398811</v>
          </cell>
          <cell r="AO391" t="str">
            <v/>
          </cell>
          <cell r="AP391" t="str">
            <v/>
          </cell>
          <cell r="AQ391" t="str">
            <v/>
          </cell>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t="str">
            <v/>
          </cell>
          <cell r="AL392">
            <v>2000</v>
          </cell>
          <cell r="AM392">
            <v>2000</v>
          </cell>
          <cell r="AN392" t="str">
            <v>ta1398811</v>
          </cell>
          <cell r="AO392" t="str">
            <v/>
          </cell>
          <cell r="AP392" t="str">
            <v/>
          </cell>
          <cell r="AQ392" t="str">
            <v/>
          </cell>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t="str">
            <v/>
          </cell>
          <cell r="AL393">
            <v>2000</v>
          </cell>
          <cell r="AM393">
            <v>2000</v>
          </cell>
          <cell r="AN393" t="str">
            <v>ta1398811</v>
          </cell>
          <cell r="AO393" t="str">
            <v/>
          </cell>
          <cell r="AP393" t="str">
            <v/>
          </cell>
          <cell r="AQ393" t="str">
            <v/>
          </cell>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t="str">
            <v/>
          </cell>
          <cell r="AL394">
            <v>2001</v>
          </cell>
          <cell r="AM394">
            <v>2001</v>
          </cell>
          <cell r="AN394" t="str">
            <v>ta1398811</v>
          </cell>
          <cell r="AO394" t="str">
            <v/>
          </cell>
          <cell r="AP394" t="str">
            <v/>
          </cell>
          <cell r="AQ394" t="str">
            <v/>
          </cell>
          <cell r="AR394" t="str">
            <v/>
          </cell>
          <cell r="AS394" t="str">
            <v/>
          </cell>
          <cell r="AT394" t="str">
            <v/>
          </cell>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t="str">
            <v/>
          </cell>
          <cell r="AL395">
            <v>2001</v>
          </cell>
          <cell r="AM395">
            <v>2001</v>
          </cell>
          <cell r="AN395" t="str">
            <v>ta1398811</v>
          </cell>
          <cell r="AO395" t="str">
            <v/>
          </cell>
          <cell r="AP395" t="str">
            <v/>
          </cell>
          <cell r="AQ395" t="str">
            <v/>
          </cell>
          <cell r="AR395" t="str">
            <v/>
          </cell>
          <cell r="AS395" t="str">
            <v/>
          </cell>
          <cell r="AT395" t="str">
            <v/>
          </cell>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t="str">
            <v/>
          </cell>
          <cell r="AL396">
            <v>2003</v>
          </cell>
          <cell r="AM396">
            <v>2003</v>
          </cell>
          <cell r="AN396" t="str">
            <v>ta1398811</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t="str">
            <v/>
          </cell>
          <cell r="AL397">
            <v>2001</v>
          </cell>
          <cell r="AM397">
            <v>2001</v>
          </cell>
          <cell r="AN397" t="str">
            <v>ta1398811</v>
          </cell>
          <cell r="AO397" t="str">
            <v/>
          </cell>
          <cell r="AP397" t="str">
            <v/>
          </cell>
          <cell r="AQ397" t="str">
            <v/>
          </cell>
          <cell r="AR397" t="str">
            <v/>
          </cell>
          <cell r="AS397" t="str">
            <v/>
          </cell>
          <cell r="AT397" t="str">
            <v/>
          </cell>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t="str">
            <v/>
          </cell>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t="str">
            <v/>
          </cell>
          <cell r="AL399">
            <v>2000</v>
          </cell>
          <cell r="AM399">
            <v>2000</v>
          </cell>
          <cell r="AN399" t="str">
            <v>ta1398811</v>
          </cell>
          <cell r="AO399" t="str">
            <v/>
          </cell>
          <cell r="AP399" t="str">
            <v/>
          </cell>
          <cell r="AQ399" t="str">
            <v/>
          </cell>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t="str">
            <v/>
          </cell>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t="str">
            <v/>
          </cell>
          <cell r="AL401">
            <v>1999</v>
          </cell>
          <cell r="AM401">
            <v>2000</v>
          </cell>
          <cell r="AN401" t="str">
            <v>ta6498811</v>
          </cell>
          <cell r="AO401" t="str">
            <v/>
          </cell>
          <cell r="AP401" t="str">
            <v/>
          </cell>
          <cell r="AQ401" t="str">
            <v/>
          </cell>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t="str">
            <v/>
          </cell>
          <cell r="AL402">
            <v>1999</v>
          </cell>
          <cell r="AM402">
            <v>2001</v>
          </cell>
          <cell r="AN402" t="str">
            <v>ta1698811</v>
          </cell>
          <cell r="AO402" t="str">
            <v/>
          </cell>
          <cell r="AP402" t="str">
            <v/>
          </cell>
          <cell r="AQ402" t="str">
            <v/>
          </cell>
          <cell r="AR402" t="str">
            <v/>
          </cell>
          <cell r="AS402" t="str">
            <v/>
          </cell>
          <cell r="AT402" t="str">
            <v/>
          </cell>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t="str">
            <v/>
          </cell>
          <cell r="AL403">
            <v>1999</v>
          </cell>
          <cell r="AM403">
            <v>2000</v>
          </cell>
          <cell r="AN403" t="str">
            <v>ta1698811</v>
          </cell>
          <cell r="AO403" t="str">
            <v/>
          </cell>
          <cell r="AP403" t="str">
            <v/>
          </cell>
          <cell r="AQ403" t="str">
            <v/>
          </cell>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t="str">
            <v/>
          </cell>
          <cell r="AL404">
            <v>2000</v>
          </cell>
          <cell r="AM404">
            <v>2000</v>
          </cell>
          <cell r="AN404" t="str">
            <v>ta1698811</v>
          </cell>
          <cell r="AO404" t="str">
            <v/>
          </cell>
          <cell r="AP404" t="str">
            <v/>
          </cell>
          <cell r="AQ404" t="str">
            <v/>
          </cell>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t="str">
            <v/>
          </cell>
          <cell r="AL405">
            <v>2000</v>
          </cell>
          <cell r="AM405">
            <v>2000</v>
          </cell>
          <cell r="AN405" t="str">
            <v>ta1698811</v>
          </cell>
          <cell r="AO405" t="str">
            <v/>
          </cell>
          <cell r="AP405" t="str">
            <v/>
          </cell>
          <cell r="AQ405" t="str">
            <v/>
          </cell>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t="str">
            <v/>
          </cell>
          <cell r="AL406">
            <v>2000</v>
          </cell>
          <cell r="AM406">
            <v>2000</v>
          </cell>
          <cell r="AN406" t="str">
            <v>ta1698811</v>
          </cell>
          <cell r="AO406" t="str">
            <v/>
          </cell>
          <cell r="AP406" t="str">
            <v/>
          </cell>
          <cell r="AQ406" t="str">
            <v/>
          </cell>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t="str">
            <v/>
          </cell>
          <cell r="AL407">
            <v>2001</v>
          </cell>
          <cell r="AM407">
            <v>2001</v>
          </cell>
          <cell r="AN407" t="str">
            <v>ta1698811</v>
          </cell>
          <cell r="AO407" t="str">
            <v/>
          </cell>
          <cell r="AP407" t="str">
            <v/>
          </cell>
          <cell r="AQ407" t="str">
            <v/>
          </cell>
          <cell r="AR407" t="str">
            <v/>
          </cell>
          <cell r="AS407" t="str">
            <v/>
          </cell>
          <cell r="AT407" t="str">
            <v/>
          </cell>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t="str">
            <v/>
          </cell>
          <cell r="AL408">
            <v>2001</v>
          </cell>
          <cell r="AM408">
            <v>2001</v>
          </cell>
          <cell r="AN408" t="str">
            <v>ta1698811</v>
          </cell>
          <cell r="AO408" t="str">
            <v/>
          </cell>
          <cell r="AP408" t="str">
            <v/>
          </cell>
          <cell r="AQ408" t="str">
            <v/>
          </cell>
          <cell r="AR408" t="str">
            <v/>
          </cell>
          <cell r="AS408" t="str">
            <v/>
          </cell>
          <cell r="AT408" t="str">
            <v/>
          </cell>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t="str">
            <v/>
          </cell>
          <cell r="AL409">
            <v>2001</v>
          </cell>
          <cell r="AM409">
            <v>2001</v>
          </cell>
          <cell r="AN409" t="str">
            <v>ta1698811</v>
          </cell>
          <cell r="AO409" t="str">
            <v/>
          </cell>
          <cell r="AP409" t="str">
            <v/>
          </cell>
          <cell r="AQ409" t="str">
            <v/>
          </cell>
          <cell r="AR409" t="str">
            <v/>
          </cell>
          <cell r="AS409" t="str">
            <v/>
          </cell>
          <cell r="AT409" t="str">
            <v/>
          </cell>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t="str">
            <v/>
          </cell>
          <cell r="AL410">
            <v>2000</v>
          </cell>
          <cell r="AM410">
            <v>9999</v>
          </cell>
          <cell r="AN410" t="str">
            <v>ta1698811</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t="str">
            <v/>
          </cell>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t="str">
            <v/>
          </cell>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t="str">
            <v/>
          </cell>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t="str">
            <v/>
          </cell>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t="str">
            <v/>
          </cell>
          <cell r="AL415">
            <v>1999</v>
          </cell>
          <cell r="AM415">
            <v>9999</v>
          </cell>
          <cell r="AN415" t="str">
            <v>ta1198811</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t="str">
            <v/>
          </cell>
          <cell r="AL416">
            <v>1999</v>
          </cell>
          <cell r="AM416">
            <v>9999</v>
          </cell>
          <cell r="AN416" t="str">
            <v>ta1198811</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t="str">
            <v/>
          </cell>
          <cell r="AL417">
            <v>1999</v>
          </cell>
          <cell r="AM417">
            <v>9999</v>
          </cell>
          <cell r="AN417" t="str">
            <v>ta1198811</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t="str">
            <v/>
          </cell>
          <cell r="AL418">
            <v>1999</v>
          </cell>
          <cell r="AM418">
            <v>9999</v>
          </cell>
          <cell r="AN418" t="str">
            <v>ta1198811</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t="str">
            <v/>
          </cell>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t="str">
            <v/>
          </cell>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t="str">
            <v/>
          </cell>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t="str">
            <v/>
          </cell>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t="str">
            <v/>
          </cell>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t="str">
            <v/>
          </cell>
          <cell r="AL424">
            <v>2000</v>
          </cell>
          <cell r="AM424">
            <v>2000</v>
          </cell>
          <cell r="AN424" t="str">
            <v>ta1198811</v>
          </cell>
          <cell r="AO424" t="str">
            <v/>
          </cell>
          <cell r="AP424" t="str">
            <v/>
          </cell>
          <cell r="AQ424" t="str">
            <v/>
          </cell>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t="str">
            <v/>
          </cell>
          <cell r="AL425">
            <v>2000</v>
          </cell>
          <cell r="AM425">
            <v>2000</v>
          </cell>
          <cell r="AN425" t="str">
            <v>ta1198811</v>
          </cell>
          <cell r="AO425" t="str">
            <v/>
          </cell>
          <cell r="AP425" t="str">
            <v/>
          </cell>
          <cell r="AQ425" t="str">
            <v/>
          </cell>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t="str">
            <v/>
          </cell>
          <cell r="AL426">
            <v>2000</v>
          </cell>
          <cell r="AM426">
            <v>2000</v>
          </cell>
          <cell r="AN426" t="str">
            <v>ta1198811</v>
          </cell>
          <cell r="AO426" t="str">
            <v/>
          </cell>
          <cell r="AP426" t="str">
            <v/>
          </cell>
          <cell r="AQ426" t="str">
            <v/>
          </cell>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t="str">
            <v/>
          </cell>
          <cell r="AL427">
            <v>2000</v>
          </cell>
          <cell r="AM427">
            <v>2000</v>
          </cell>
          <cell r="AN427" t="str">
            <v>ta1198811</v>
          </cell>
          <cell r="AO427" t="str">
            <v/>
          </cell>
          <cell r="AP427" t="str">
            <v/>
          </cell>
          <cell r="AQ427" t="str">
            <v/>
          </cell>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t="str">
            <v/>
          </cell>
          <cell r="AL428">
            <v>2000</v>
          </cell>
          <cell r="AM428">
            <v>2000</v>
          </cell>
          <cell r="AN428" t="str">
            <v>ta1198811</v>
          </cell>
          <cell r="AO428" t="str">
            <v/>
          </cell>
          <cell r="AP428" t="str">
            <v/>
          </cell>
          <cell r="AQ428" t="str">
            <v/>
          </cell>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t="str">
            <v/>
          </cell>
          <cell r="AL429">
            <v>2000</v>
          </cell>
          <cell r="AM429">
            <v>2000</v>
          </cell>
          <cell r="AN429" t="str">
            <v>ta1198811</v>
          </cell>
          <cell r="AO429" t="str">
            <v/>
          </cell>
          <cell r="AP429" t="str">
            <v/>
          </cell>
          <cell r="AQ429" t="str">
            <v/>
          </cell>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t="str">
            <v/>
          </cell>
          <cell r="AL430">
            <v>2000</v>
          </cell>
          <cell r="AM430">
            <v>2000</v>
          </cell>
          <cell r="AN430" t="str">
            <v>ta1198811</v>
          </cell>
          <cell r="AO430" t="str">
            <v/>
          </cell>
          <cell r="AP430" t="str">
            <v/>
          </cell>
          <cell r="AQ430" t="str">
            <v/>
          </cell>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t="str">
            <v/>
          </cell>
          <cell r="AL431">
            <v>2000</v>
          </cell>
          <cell r="AM431">
            <v>2000</v>
          </cell>
          <cell r="AN431" t="str">
            <v>ta1198811</v>
          </cell>
          <cell r="AO431" t="str">
            <v/>
          </cell>
          <cell r="AP431" t="str">
            <v/>
          </cell>
          <cell r="AQ431" t="str">
            <v/>
          </cell>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t="str">
            <v/>
          </cell>
          <cell r="AL432">
            <v>2000</v>
          </cell>
          <cell r="AM432">
            <v>2000</v>
          </cell>
          <cell r="AN432" t="str">
            <v>ta1198811</v>
          </cell>
          <cell r="AO432" t="str">
            <v/>
          </cell>
          <cell r="AP432" t="str">
            <v/>
          </cell>
          <cell r="AQ432" t="str">
            <v/>
          </cell>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t="str">
            <v/>
          </cell>
          <cell r="AL433">
            <v>2000</v>
          </cell>
          <cell r="AM433">
            <v>2000</v>
          </cell>
          <cell r="AN433" t="str">
            <v>ta1198811</v>
          </cell>
          <cell r="AO433" t="str">
            <v/>
          </cell>
          <cell r="AP433" t="str">
            <v/>
          </cell>
          <cell r="AQ433" t="str">
            <v/>
          </cell>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t="str">
            <v/>
          </cell>
          <cell r="AL434">
            <v>1999</v>
          </cell>
          <cell r="AM434">
            <v>2000</v>
          </cell>
          <cell r="AN434" t="str">
            <v>ta1198811</v>
          </cell>
          <cell r="AO434" t="str">
            <v/>
          </cell>
          <cell r="AP434" t="str">
            <v/>
          </cell>
          <cell r="AQ434" t="str">
            <v/>
          </cell>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t="str">
            <v/>
          </cell>
          <cell r="AL435">
            <v>2000</v>
          </cell>
          <cell r="AM435">
            <v>2000</v>
          </cell>
          <cell r="AN435" t="str">
            <v>ta1198811</v>
          </cell>
          <cell r="AO435" t="str">
            <v/>
          </cell>
          <cell r="AP435" t="str">
            <v/>
          </cell>
          <cell r="AQ435" t="str">
            <v/>
          </cell>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t="str">
            <v/>
          </cell>
          <cell r="AL436">
            <v>2000</v>
          </cell>
          <cell r="AM436">
            <v>2000</v>
          </cell>
          <cell r="AN436" t="str">
            <v>ta1198811</v>
          </cell>
          <cell r="AO436" t="str">
            <v/>
          </cell>
          <cell r="AP436" t="str">
            <v/>
          </cell>
          <cell r="AQ436" t="str">
            <v/>
          </cell>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t="str">
            <v/>
          </cell>
          <cell r="AL437">
            <v>2000</v>
          </cell>
          <cell r="AM437">
            <v>2000</v>
          </cell>
          <cell r="AN437" t="str">
            <v>ta1198811</v>
          </cell>
          <cell r="AO437" t="str">
            <v/>
          </cell>
          <cell r="AP437" t="str">
            <v/>
          </cell>
          <cell r="AQ437" t="str">
            <v/>
          </cell>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t="str">
            <v/>
          </cell>
          <cell r="AL438">
            <v>2000</v>
          </cell>
          <cell r="AM438">
            <v>2000</v>
          </cell>
          <cell r="AN438" t="str">
            <v>ta1198811</v>
          </cell>
          <cell r="AO438" t="str">
            <v/>
          </cell>
          <cell r="AP438" t="str">
            <v/>
          </cell>
          <cell r="AQ438" t="str">
            <v/>
          </cell>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t="str">
            <v/>
          </cell>
          <cell r="AL439">
            <v>2000</v>
          </cell>
          <cell r="AM439">
            <v>2000</v>
          </cell>
          <cell r="AN439" t="str">
            <v>ta73610</v>
          </cell>
          <cell r="AO439" t="str">
            <v/>
          </cell>
          <cell r="AP439" t="str">
            <v/>
          </cell>
          <cell r="AQ439" t="str">
            <v/>
          </cell>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t="str">
            <v/>
          </cell>
          <cell r="AL440">
            <v>2000</v>
          </cell>
          <cell r="AM440">
            <v>2000</v>
          </cell>
          <cell r="AN440" t="str">
            <v>ta73610</v>
          </cell>
          <cell r="AO440" t="str">
            <v/>
          </cell>
          <cell r="AP440" t="str">
            <v/>
          </cell>
          <cell r="AQ440" t="str">
            <v/>
          </cell>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t="str">
            <v/>
          </cell>
          <cell r="AL441">
            <v>2000</v>
          </cell>
          <cell r="AM441">
            <v>2000</v>
          </cell>
          <cell r="AN441" t="str">
            <v>ta73610</v>
          </cell>
          <cell r="AO441" t="str">
            <v/>
          </cell>
          <cell r="AP441" t="str">
            <v/>
          </cell>
          <cell r="AQ441" t="str">
            <v/>
          </cell>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t="str">
            <v/>
          </cell>
          <cell r="AL442">
            <v>2000</v>
          </cell>
          <cell r="AM442">
            <v>2000</v>
          </cell>
          <cell r="AN442" t="str">
            <v>ta73610</v>
          </cell>
          <cell r="AO442" t="str">
            <v/>
          </cell>
          <cell r="AP442" t="str">
            <v/>
          </cell>
          <cell r="AQ442" t="str">
            <v/>
          </cell>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t="str">
            <v/>
          </cell>
          <cell r="AL443">
            <v>2000</v>
          </cell>
          <cell r="AM443">
            <v>2000</v>
          </cell>
          <cell r="AN443" t="str">
            <v>ta71610</v>
          </cell>
          <cell r="AO443" t="str">
            <v/>
          </cell>
          <cell r="AP443" t="str">
            <v/>
          </cell>
          <cell r="AQ443" t="str">
            <v/>
          </cell>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t="str">
            <v/>
          </cell>
          <cell r="AL444">
            <v>2000</v>
          </cell>
          <cell r="AM444">
            <v>2000</v>
          </cell>
          <cell r="AN444" t="str">
            <v>ta71610</v>
          </cell>
          <cell r="AO444" t="str">
            <v/>
          </cell>
          <cell r="AP444" t="str">
            <v/>
          </cell>
          <cell r="AQ444" t="str">
            <v/>
          </cell>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t="str">
            <v/>
          </cell>
          <cell r="AL445">
            <v>2000</v>
          </cell>
          <cell r="AM445">
            <v>2000</v>
          </cell>
          <cell r="AN445" t="str">
            <v>ta71610</v>
          </cell>
          <cell r="AO445" t="str">
            <v/>
          </cell>
          <cell r="AP445" t="str">
            <v/>
          </cell>
          <cell r="AQ445" t="str">
            <v/>
          </cell>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t="str">
            <v/>
          </cell>
          <cell r="AL446">
            <v>2000</v>
          </cell>
          <cell r="AM446">
            <v>2000</v>
          </cell>
          <cell r="AN446" t="str">
            <v>ta71610</v>
          </cell>
          <cell r="AO446" t="str">
            <v/>
          </cell>
          <cell r="AP446" t="str">
            <v/>
          </cell>
          <cell r="AQ446" t="str">
            <v/>
          </cell>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t="str">
            <v/>
          </cell>
          <cell r="AL447">
            <v>2000</v>
          </cell>
          <cell r="AM447">
            <v>2001</v>
          </cell>
          <cell r="AN447" t="str">
            <v>ta1198811</v>
          </cell>
          <cell r="AO447" t="str">
            <v/>
          </cell>
          <cell r="AP447" t="str">
            <v/>
          </cell>
          <cell r="AQ447" t="str">
            <v/>
          </cell>
          <cell r="AR447" t="str">
            <v/>
          </cell>
          <cell r="AS447" t="str">
            <v/>
          </cell>
          <cell r="AT447" t="str">
            <v/>
          </cell>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t="str">
            <v/>
          </cell>
          <cell r="AL448">
            <v>2001</v>
          </cell>
          <cell r="AM448">
            <v>2001</v>
          </cell>
          <cell r="AN448" t="str">
            <v>ta1198811</v>
          </cell>
          <cell r="AO448" t="str">
            <v/>
          </cell>
          <cell r="AP448" t="str">
            <v/>
          </cell>
          <cell r="AQ448" t="str">
            <v/>
          </cell>
          <cell r="AR448" t="str">
            <v/>
          </cell>
          <cell r="AS448" t="str">
            <v/>
          </cell>
          <cell r="AT448" t="str">
            <v/>
          </cell>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t="str">
            <v/>
          </cell>
          <cell r="AL449">
            <v>2000</v>
          </cell>
          <cell r="AM449">
            <v>2002</v>
          </cell>
          <cell r="AN449" t="str">
            <v>ta1198811</v>
          </cell>
          <cell r="AO449" t="str">
            <v/>
          </cell>
          <cell r="AP449" t="str">
            <v/>
          </cell>
          <cell r="AQ449" t="str">
            <v/>
          </cell>
          <cell r="AR449" t="str">
            <v/>
          </cell>
          <cell r="AS449" t="str">
            <v/>
          </cell>
          <cell r="AT449" t="str">
            <v/>
          </cell>
          <cell r="AU449" t="str">
            <v/>
          </cell>
          <cell r="AV449" t="str">
            <v/>
          </cell>
          <cell r="AW449" t="str">
            <v/>
          </cell>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t="str">
            <v/>
          </cell>
          <cell r="AL450">
            <v>2002</v>
          </cell>
          <cell r="AM450">
            <v>2002</v>
          </cell>
          <cell r="AN450" t="str">
            <v>ta1198811</v>
          </cell>
          <cell r="AO450" t="str">
            <v/>
          </cell>
          <cell r="AP450" t="str">
            <v/>
          </cell>
          <cell r="AQ450" t="str">
            <v/>
          </cell>
          <cell r="AR450" t="str">
            <v/>
          </cell>
          <cell r="AS450" t="str">
            <v/>
          </cell>
          <cell r="AT450" t="str">
            <v/>
          </cell>
          <cell r="AU450" t="str">
            <v/>
          </cell>
          <cell r="AV450" t="str">
            <v/>
          </cell>
          <cell r="AW450" t="str">
            <v/>
          </cell>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t="str">
            <v/>
          </cell>
          <cell r="AL451">
            <v>2003</v>
          </cell>
          <cell r="AM451">
            <v>2003</v>
          </cell>
          <cell r="AN451" t="str">
            <v>ta1198811</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t="str">
            <v/>
          </cell>
          <cell r="AL452">
            <v>2003</v>
          </cell>
          <cell r="AM452">
            <v>9999</v>
          </cell>
          <cell r="AN452" t="str">
            <v>ta1198811</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t="str">
            <v/>
          </cell>
          <cell r="AL453">
            <v>2000</v>
          </cell>
          <cell r="AM453">
            <v>2000</v>
          </cell>
          <cell r="AN453" t="str">
            <v>ta1398811</v>
          </cell>
          <cell r="AO453" t="str">
            <v/>
          </cell>
          <cell r="AP453" t="str">
            <v/>
          </cell>
          <cell r="AQ453" t="str">
            <v/>
          </cell>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t="str">
            <v/>
          </cell>
          <cell r="AL454">
            <v>2000</v>
          </cell>
          <cell r="AM454">
            <v>2000</v>
          </cell>
          <cell r="AN454" t="str">
            <v>ta1398807</v>
          </cell>
          <cell r="AO454" t="str">
            <v/>
          </cell>
          <cell r="AP454" t="str">
            <v/>
          </cell>
          <cell r="AQ454" t="str">
            <v/>
          </cell>
          <cell r="AR454">
            <v>49.75</v>
          </cell>
          <cell r="AS454">
            <v>99.5</v>
          </cell>
          <cell r="AT454">
            <v>99.5</v>
          </cell>
          <cell r="AU454">
            <v>99.5</v>
          </cell>
          <cell r="AV454">
            <v>199</v>
          </cell>
          <cell r="AW454">
            <v>199</v>
          </cell>
          <cell r="AX454">
            <v>99.5</v>
          </cell>
          <cell r="AY454">
            <v>99.5</v>
          </cell>
          <cell r="AZ454">
            <v>99.5</v>
          </cell>
          <cell r="BA454" t="str">
            <v/>
          </cell>
          <cell r="BB454">
            <v>0</v>
          </cell>
          <cell r="BC454">
            <v>0</v>
          </cell>
          <cell r="BD454" t="str">
            <v/>
          </cell>
          <cell r="BE454">
            <v>0</v>
          </cell>
          <cell r="BF454">
            <v>0</v>
          </cell>
          <cell r="BG454" t="str">
            <v/>
          </cell>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t="str">
            <v/>
          </cell>
          <cell r="AL455">
            <v>2000</v>
          </cell>
          <cell r="AM455">
            <v>9999</v>
          </cell>
          <cell r="AN455" t="str">
            <v>ta85941</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t="str">
            <v/>
          </cell>
          <cell r="AL456">
            <v>2006</v>
          </cell>
          <cell r="AM456">
            <v>9999</v>
          </cell>
          <cell r="AN456" t="str">
            <v>ta85941</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t="str">
            <v/>
          </cell>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t="str">
            <v/>
          </cell>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t="str">
            <v/>
          </cell>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t="str">
            <v/>
          </cell>
          <cell r="AL460">
            <v>2000</v>
          </cell>
          <cell r="AM460">
            <v>2000</v>
          </cell>
          <cell r="AN460" t="str">
            <v>ta13984</v>
          </cell>
          <cell r="AO460" t="str">
            <v/>
          </cell>
          <cell r="AP460" t="str">
            <v/>
          </cell>
          <cell r="AQ460" t="str">
            <v/>
          </cell>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t="str">
            <v/>
          </cell>
          <cell r="AL461">
            <v>2000</v>
          </cell>
          <cell r="AM461">
            <v>2000</v>
          </cell>
          <cell r="AN461" t="str">
            <v>ta13984</v>
          </cell>
          <cell r="AO461" t="str">
            <v/>
          </cell>
          <cell r="AP461" t="str">
            <v/>
          </cell>
          <cell r="AQ461" t="str">
            <v/>
          </cell>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t="str">
            <v/>
          </cell>
          <cell r="AL462">
            <v>2000</v>
          </cell>
          <cell r="AM462">
            <v>2000</v>
          </cell>
          <cell r="AN462" t="str">
            <v>ta13984</v>
          </cell>
          <cell r="AO462" t="str">
            <v/>
          </cell>
          <cell r="AP462" t="str">
            <v/>
          </cell>
          <cell r="AQ462" t="str">
            <v/>
          </cell>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t="str">
            <v/>
          </cell>
          <cell r="AL463">
            <v>2000</v>
          </cell>
          <cell r="AM463">
            <v>2000</v>
          </cell>
          <cell r="AN463" t="str">
            <v>ta13984</v>
          </cell>
          <cell r="AO463" t="str">
            <v/>
          </cell>
          <cell r="AP463" t="str">
            <v/>
          </cell>
          <cell r="AQ463" t="str">
            <v/>
          </cell>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t="str">
            <v/>
          </cell>
          <cell r="AL464">
            <v>2001</v>
          </cell>
          <cell r="AM464">
            <v>2001</v>
          </cell>
          <cell r="AN464" t="str">
            <v>ta13984</v>
          </cell>
          <cell r="AO464" t="str">
            <v/>
          </cell>
          <cell r="AP464" t="str">
            <v/>
          </cell>
          <cell r="AQ464" t="str">
            <v/>
          </cell>
          <cell r="AR464" t="str">
            <v/>
          </cell>
          <cell r="AS464" t="str">
            <v/>
          </cell>
          <cell r="AT464" t="str">
            <v/>
          </cell>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t="str">
            <v/>
          </cell>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t="str">
            <v/>
          </cell>
          <cell r="AL466">
            <v>2000</v>
          </cell>
          <cell r="AM466">
            <v>2000</v>
          </cell>
          <cell r="AN466" t="str">
            <v>ta13984</v>
          </cell>
          <cell r="AO466" t="str">
            <v/>
          </cell>
          <cell r="AP466" t="str">
            <v/>
          </cell>
          <cell r="AQ466" t="str">
            <v/>
          </cell>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t="str">
            <v/>
          </cell>
          <cell r="AL467">
            <v>2000</v>
          </cell>
          <cell r="AM467">
            <v>2000</v>
          </cell>
          <cell r="AN467" t="str">
            <v>ta13984</v>
          </cell>
          <cell r="AO467" t="str">
            <v/>
          </cell>
          <cell r="AP467" t="str">
            <v/>
          </cell>
          <cell r="AQ467" t="str">
            <v/>
          </cell>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t="str">
            <v/>
          </cell>
          <cell r="AL468">
            <v>2000</v>
          </cell>
          <cell r="AM468">
            <v>2000</v>
          </cell>
          <cell r="AN468" t="str">
            <v>ta13984</v>
          </cell>
          <cell r="AO468" t="str">
            <v/>
          </cell>
          <cell r="AP468" t="str">
            <v/>
          </cell>
          <cell r="AQ468" t="str">
            <v/>
          </cell>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t="str">
            <v/>
          </cell>
          <cell r="AL469">
            <v>2000</v>
          </cell>
          <cell r="AM469">
            <v>2000</v>
          </cell>
          <cell r="AN469" t="str">
            <v>ta13984</v>
          </cell>
          <cell r="AO469" t="str">
            <v/>
          </cell>
          <cell r="AP469" t="str">
            <v/>
          </cell>
          <cell r="AQ469" t="str">
            <v/>
          </cell>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t="str">
            <v/>
          </cell>
          <cell r="AL470">
            <v>2001</v>
          </cell>
          <cell r="AM470">
            <v>2001</v>
          </cell>
          <cell r="AN470" t="str">
            <v>ta13984</v>
          </cell>
          <cell r="AO470" t="str">
            <v/>
          </cell>
          <cell r="AP470" t="str">
            <v/>
          </cell>
          <cell r="AQ470" t="str">
            <v/>
          </cell>
          <cell r="AR470" t="str">
            <v/>
          </cell>
          <cell r="AS470" t="str">
            <v/>
          </cell>
          <cell r="AT470" t="str">
            <v/>
          </cell>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t="str">
            <v/>
          </cell>
          <cell r="AL471">
            <v>1999</v>
          </cell>
          <cell r="AM471">
            <v>1999</v>
          </cell>
          <cell r="AN471" t="str">
            <v>ta13984</v>
          </cell>
          <cell r="AO471" t="str">
            <v/>
          </cell>
          <cell r="AP471">
            <v>0</v>
          </cell>
          <cell r="AQ471">
            <v>0</v>
          </cell>
          <cell r="AR471" t="str">
            <v/>
          </cell>
          <cell r="AS471">
            <v>0</v>
          </cell>
          <cell r="AT471">
            <v>0</v>
          </cell>
          <cell r="AU471" t="str">
            <v/>
          </cell>
          <cell r="AV471">
            <v>0</v>
          </cell>
          <cell r="AW471">
            <v>0</v>
          </cell>
          <cell r="AX471" t="str">
            <v/>
          </cell>
          <cell r="AY471">
            <v>0</v>
          </cell>
          <cell r="AZ471">
            <v>0</v>
          </cell>
          <cell r="BA471" t="str">
            <v/>
          </cell>
          <cell r="BB471">
            <v>0</v>
          </cell>
          <cell r="BC471">
            <v>0</v>
          </cell>
          <cell r="BD471" t="str">
            <v/>
          </cell>
          <cell r="BE471">
            <v>0</v>
          </cell>
          <cell r="BF471">
            <v>0</v>
          </cell>
          <cell r="BG471" t="str">
            <v/>
          </cell>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t="str">
            <v/>
          </cell>
          <cell r="AL472">
            <v>2000</v>
          </cell>
          <cell r="AM472">
            <v>2000</v>
          </cell>
          <cell r="AN472" t="str">
            <v>ta13984</v>
          </cell>
          <cell r="AO472" t="str">
            <v/>
          </cell>
          <cell r="AP472" t="str">
            <v/>
          </cell>
          <cell r="AQ472" t="str">
            <v/>
          </cell>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t="str">
            <v/>
          </cell>
          <cell r="AL473">
            <v>2000</v>
          </cell>
          <cell r="AM473">
            <v>2000</v>
          </cell>
          <cell r="AN473" t="str">
            <v>ta13984</v>
          </cell>
          <cell r="AO473" t="str">
            <v/>
          </cell>
          <cell r="AP473" t="str">
            <v/>
          </cell>
          <cell r="AQ473" t="str">
            <v/>
          </cell>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t="str">
            <v/>
          </cell>
          <cell r="AL474">
            <v>2001</v>
          </cell>
          <cell r="AM474">
            <v>2001</v>
          </cell>
          <cell r="AN474" t="str">
            <v>ta13984</v>
          </cell>
          <cell r="AO474" t="str">
            <v/>
          </cell>
          <cell r="AP474" t="str">
            <v/>
          </cell>
          <cell r="AQ474" t="str">
            <v/>
          </cell>
          <cell r="AR474" t="str">
            <v/>
          </cell>
          <cell r="AS474" t="str">
            <v/>
          </cell>
          <cell r="AT474" t="str">
            <v/>
          </cell>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t="str">
            <v/>
          </cell>
          <cell r="AL475">
            <v>2002</v>
          </cell>
          <cell r="AM475">
            <v>2002</v>
          </cell>
          <cell r="AN475" t="str">
            <v>ta13984</v>
          </cell>
          <cell r="AO475" t="str">
            <v/>
          </cell>
          <cell r="AP475" t="str">
            <v/>
          </cell>
          <cell r="AQ475" t="str">
            <v/>
          </cell>
          <cell r="AR475" t="str">
            <v/>
          </cell>
          <cell r="AS475" t="str">
            <v/>
          </cell>
          <cell r="AT475" t="str">
            <v/>
          </cell>
          <cell r="AU475" t="str">
            <v/>
          </cell>
          <cell r="AV475" t="str">
            <v/>
          </cell>
          <cell r="AW475" t="str">
            <v/>
          </cell>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t="str">
            <v/>
          </cell>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t="str">
            <v/>
          </cell>
          <cell r="AL477">
            <v>2000</v>
          </cell>
          <cell r="AM477">
            <v>2000</v>
          </cell>
          <cell r="AN477" t="str">
            <v>ta13984</v>
          </cell>
          <cell r="AO477" t="str">
            <v/>
          </cell>
          <cell r="AP477" t="str">
            <v/>
          </cell>
          <cell r="AQ477" t="str">
            <v/>
          </cell>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t="str">
            <v/>
          </cell>
          <cell r="AL478">
            <v>2000</v>
          </cell>
          <cell r="AM478">
            <v>2000</v>
          </cell>
          <cell r="AN478" t="str">
            <v>ta13984</v>
          </cell>
          <cell r="AO478" t="str">
            <v/>
          </cell>
          <cell r="AP478" t="str">
            <v/>
          </cell>
          <cell r="AQ478" t="str">
            <v/>
          </cell>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t="str">
            <v/>
          </cell>
          <cell r="AL479">
            <v>2000</v>
          </cell>
          <cell r="AM479">
            <v>2000</v>
          </cell>
          <cell r="AN479" t="str">
            <v>ta13984</v>
          </cell>
          <cell r="AO479" t="str">
            <v/>
          </cell>
          <cell r="AP479" t="str">
            <v/>
          </cell>
          <cell r="AQ479" t="str">
            <v/>
          </cell>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t="str">
            <v/>
          </cell>
          <cell r="AL480">
            <v>2000</v>
          </cell>
          <cell r="AM480">
            <v>2000</v>
          </cell>
          <cell r="AN480" t="str">
            <v>ta13984</v>
          </cell>
          <cell r="AO480" t="str">
            <v/>
          </cell>
          <cell r="AP480" t="str">
            <v/>
          </cell>
          <cell r="AQ480" t="str">
            <v/>
          </cell>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t="str">
            <v/>
          </cell>
          <cell r="AL481">
            <v>2001</v>
          </cell>
          <cell r="AM481">
            <v>2001</v>
          </cell>
          <cell r="AN481" t="str">
            <v>ta13984</v>
          </cell>
          <cell r="AO481" t="str">
            <v/>
          </cell>
          <cell r="AP481" t="str">
            <v/>
          </cell>
          <cell r="AQ481" t="str">
            <v/>
          </cell>
          <cell r="AR481" t="str">
            <v/>
          </cell>
          <cell r="AS481" t="str">
            <v/>
          </cell>
          <cell r="AT481" t="str">
            <v/>
          </cell>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t="str">
            <v/>
          </cell>
          <cell r="AL482">
            <v>2000</v>
          </cell>
          <cell r="AM482">
            <v>2000</v>
          </cell>
          <cell r="AN482" t="str">
            <v>ta13984</v>
          </cell>
          <cell r="AO482" t="str">
            <v/>
          </cell>
          <cell r="AP482" t="str">
            <v/>
          </cell>
          <cell r="AQ482" t="str">
            <v/>
          </cell>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t="str">
            <v/>
          </cell>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t="str">
            <v/>
          </cell>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t="str">
            <v/>
          </cell>
          <cell r="AL484">
            <v>2000</v>
          </cell>
          <cell r="AM484">
            <v>2000</v>
          </cell>
          <cell r="AN484" t="str">
            <v>ta13984</v>
          </cell>
          <cell r="AO484" t="str">
            <v/>
          </cell>
          <cell r="AP484" t="str">
            <v/>
          </cell>
          <cell r="AQ484" t="str">
            <v/>
          </cell>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t="str">
            <v/>
          </cell>
          <cell r="AL485">
            <v>2000</v>
          </cell>
          <cell r="AM485">
            <v>2000</v>
          </cell>
          <cell r="AN485" t="str">
            <v>ta13984</v>
          </cell>
          <cell r="AO485" t="str">
            <v/>
          </cell>
          <cell r="AP485" t="str">
            <v/>
          </cell>
          <cell r="AQ485" t="str">
            <v/>
          </cell>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t="str">
            <v/>
          </cell>
          <cell r="AL486">
            <v>2000</v>
          </cell>
          <cell r="AM486">
            <v>2000</v>
          </cell>
          <cell r="AN486" t="str">
            <v>ta1398811</v>
          </cell>
          <cell r="AO486" t="str">
            <v/>
          </cell>
          <cell r="AP486" t="str">
            <v/>
          </cell>
          <cell r="AQ486" t="str">
            <v/>
          </cell>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t="str">
            <v/>
          </cell>
          <cell r="AL487">
            <v>2000</v>
          </cell>
          <cell r="AM487">
            <v>2000</v>
          </cell>
          <cell r="AN487" t="str">
            <v>ta13984</v>
          </cell>
          <cell r="AO487" t="str">
            <v/>
          </cell>
          <cell r="AP487" t="str">
            <v/>
          </cell>
          <cell r="AQ487" t="str">
            <v/>
          </cell>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t="str">
            <v/>
          </cell>
          <cell r="AL488">
            <v>2000</v>
          </cell>
          <cell r="AM488">
            <v>2000</v>
          </cell>
          <cell r="AN488" t="str">
            <v>ta13984</v>
          </cell>
          <cell r="AO488" t="str">
            <v/>
          </cell>
          <cell r="AP488" t="str">
            <v/>
          </cell>
          <cell r="AQ488" t="str">
            <v/>
          </cell>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t="str">
            <v/>
          </cell>
          <cell r="AL489">
            <v>2000</v>
          </cell>
          <cell r="AM489">
            <v>2000</v>
          </cell>
          <cell r="AN489" t="str">
            <v>ta13984</v>
          </cell>
          <cell r="AO489" t="str">
            <v/>
          </cell>
          <cell r="AP489" t="str">
            <v/>
          </cell>
          <cell r="AQ489" t="str">
            <v/>
          </cell>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t="str">
            <v/>
          </cell>
          <cell r="AL490">
            <v>2000</v>
          </cell>
          <cell r="AM490">
            <v>2000</v>
          </cell>
          <cell r="AN490" t="str">
            <v>ta13984</v>
          </cell>
          <cell r="AO490" t="str">
            <v/>
          </cell>
          <cell r="AP490" t="str">
            <v/>
          </cell>
          <cell r="AQ490" t="str">
            <v/>
          </cell>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t="str">
            <v/>
          </cell>
          <cell r="AL491">
            <v>2000</v>
          </cell>
          <cell r="AM491">
            <v>2000</v>
          </cell>
          <cell r="AN491" t="str">
            <v>ta13984</v>
          </cell>
          <cell r="AO491" t="str">
            <v/>
          </cell>
          <cell r="AP491" t="str">
            <v/>
          </cell>
          <cell r="AQ491" t="str">
            <v/>
          </cell>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t="str">
            <v/>
          </cell>
          <cell r="AL492">
            <v>2000</v>
          </cell>
          <cell r="AM492">
            <v>2000</v>
          </cell>
          <cell r="AN492" t="str">
            <v>ta13984</v>
          </cell>
          <cell r="AO492" t="str">
            <v/>
          </cell>
          <cell r="AP492" t="str">
            <v/>
          </cell>
          <cell r="AQ492" t="str">
            <v/>
          </cell>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t="str">
            <v/>
          </cell>
          <cell r="AL493">
            <v>2000</v>
          </cell>
          <cell r="AM493">
            <v>2000</v>
          </cell>
          <cell r="AN493" t="str">
            <v>ta8498811</v>
          </cell>
          <cell r="AO493" t="str">
            <v/>
          </cell>
          <cell r="AP493" t="str">
            <v/>
          </cell>
          <cell r="AQ493" t="str">
            <v/>
          </cell>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t="str">
            <v/>
          </cell>
          <cell r="AL494">
            <v>2000</v>
          </cell>
          <cell r="AM494">
            <v>2000</v>
          </cell>
          <cell r="AN494" t="str">
            <v>ta82610</v>
          </cell>
          <cell r="AO494" t="str">
            <v/>
          </cell>
          <cell r="AP494" t="str">
            <v/>
          </cell>
          <cell r="AQ494" t="str">
            <v/>
          </cell>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t="str">
            <v/>
          </cell>
          <cell r="AL495">
            <v>2000</v>
          </cell>
          <cell r="AM495">
            <v>2000</v>
          </cell>
          <cell r="AN495" t="str">
            <v>ta82610</v>
          </cell>
          <cell r="AO495" t="str">
            <v/>
          </cell>
          <cell r="AP495" t="str">
            <v/>
          </cell>
          <cell r="AQ495" t="str">
            <v/>
          </cell>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t="str">
            <v/>
          </cell>
          <cell r="AL496">
            <v>2000</v>
          </cell>
          <cell r="AM496">
            <v>2000</v>
          </cell>
          <cell r="AN496" t="str">
            <v>ta82610</v>
          </cell>
          <cell r="AO496" t="str">
            <v/>
          </cell>
          <cell r="AP496" t="str">
            <v/>
          </cell>
          <cell r="AQ496" t="str">
            <v/>
          </cell>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t="str">
            <v/>
          </cell>
          <cell r="AL497">
            <v>2000</v>
          </cell>
          <cell r="AM497">
            <v>2000</v>
          </cell>
          <cell r="AN497" t="str">
            <v>ta82610</v>
          </cell>
          <cell r="AO497" t="str">
            <v/>
          </cell>
          <cell r="AP497" t="str">
            <v/>
          </cell>
          <cell r="AQ497" t="str">
            <v/>
          </cell>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t="str">
            <v/>
          </cell>
          <cell r="AL498">
            <v>2000</v>
          </cell>
          <cell r="AM498">
            <v>2000</v>
          </cell>
          <cell r="AN498" t="str">
            <v>ta71610</v>
          </cell>
          <cell r="AO498" t="str">
            <v/>
          </cell>
          <cell r="AP498" t="str">
            <v/>
          </cell>
          <cell r="AQ498" t="str">
            <v/>
          </cell>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t="str">
            <v/>
          </cell>
          <cell r="AL499">
            <v>2000</v>
          </cell>
          <cell r="AM499">
            <v>2000</v>
          </cell>
          <cell r="AN499" t="str">
            <v>ta71610</v>
          </cell>
          <cell r="AO499" t="str">
            <v/>
          </cell>
          <cell r="AP499" t="str">
            <v/>
          </cell>
          <cell r="AQ499" t="str">
            <v/>
          </cell>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t="str">
            <v/>
          </cell>
          <cell r="AL500">
            <v>2000</v>
          </cell>
          <cell r="AM500">
            <v>2000</v>
          </cell>
          <cell r="AN500" t="str">
            <v>ta71610</v>
          </cell>
          <cell r="AO500" t="str">
            <v/>
          </cell>
          <cell r="AP500" t="str">
            <v/>
          </cell>
          <cell r="AQ500" t="str">
            <v/>
          </cell>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t="str">
            <v/>
          </cell>
          <cell r="AL501">
            <v>2000</v>
          </cell>
          <cell r="AM501">
            <v>2000</v>
          </cell>
          <cell r="AN501" t="str">
            <v>ta71610</v>
          </cell>
          <cell r="AO501" t="str">
            <v/>
          </cell>
          <cell r="AP501" t="str">
            <v/>
          </cell>
          <cell r="AQ501" t="str">
            <v/>
          </cell>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t="str">
            <v/>
          </cell>
          <cell r="AL502">
            <v>2000</v>
          </cell>
          <cell r="AM502">
            <v>2004</v>
          </cell>
          <cell r="AN502" t="str">
            <v>ta14935</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t="str">
            <v/>
          </cell>
          <cell r="AL503">
            <v>1999</v>
          </cell>
          <cell r="AM503">
            <v>2004</v>
          </cell>
          <cell r="AN503" t="str">
            <v>ta14935</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t="str">
            <v/>
          </cell>
          <cell r="AL504">
            <v>1999</v>
          </cell>
          <cell r="AM504">
            <v>2004</v>
          </cell>
          <cell r="AN504" t="str">
            <v>ta14939</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t="str">
            <v/>
          </cell>
          <cell r="AL505">
            <v>2000</v>
          </cell>
          <cell r="AM505">
            <v>2004</v>
          </cell>
          <cell r="AN505" t="str">
            <v>ta14939</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t="str">
            <v/>
          </cell>
          <cell r="AL506">
            <v>1999</v>
          </cell>
          <cell r="AM506">
            <v>2004</v>
          </cell>
          <cell r="AN506" t="str">
            <v>ta14939</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t="str">
            <v/>
          </cell>
          <cell r="AL507">
            <v>1999</v>
          </cell>
          <cell r="AM507">
            <v>2004</v>
          </cell>
          <cell r="AN507" t="str">
            <v>ta14939</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t="str">
            <v/>
          </cell>
          <cell r="AL508">
            <v>2000</v>
          </cell>
          <cell r="AM508">
            <v>2001</v>
          </cell>
          <cell r="AN508" t="str">
            <v>ta14939</v>
          </cell>
          <cell r="AO508" t="str">
            <v/>
          </cell>
          <cell r="AP508" t="str">
            <v/>
          </cell>
          <cell r="AQ508" t="str">
            <v/>
          </cell>
          <cell r="AR508" t="str">
            <v/>
          </cell>
          <cell r="AS508" t="str">
            <v/>
          </cell>
          <cell r="AT508" t="str">
            <v/>
          </cell>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t="str">
            <v/>
          </cell>
          <cell r="AL509">
            <v>2000</v>
          </cell>
          <cell r="AM509">
            <v>2000</v>
          </cell>
          <cell r="AN509" t="str">
            <v>ta14939</v>
          </cell>
          <cell r="AO509" t="str">
            <v/>
          </cell>
          <cell r="AP509" t="str">
            <v/>
          </cell>
          <cell r="AQ509" t="str">
            <v/>
          </cell>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t="str">
            <v/>
          </cell>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t="str">
            <v/>
          </cell>
          <cell r="AL510">
            <v>2000</v>
          </cell>
          <cell r="AM510">
            <v>2000</v>
          </cell>
          <cell r="AN510" t="str">
            <v>ta14938</v>
          </cell>
          <cell r="AO510" t="str">
            <v/>
          </cell>
          <cell r="AP510" t="str">
            <v/>
          </cell>
          <cell r="AQ510" t="str">
            <v/>
          </cell>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t="str">
            <v/>
          </cell>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t="str">
            <v/>
          </cell>
          <cell r="AL511">
            <v>2000</v>
          </cell>
          <cell r="AM511">
            <v>2000</v>
          </cell>
          <cell r="AN511" t="str">
            <v>ta14938</v>
          </cell>
          <cell r="AO511" t="str">
            <v/>
          </cell>
          <cell r="AP511" t="str">
            <v/>
          </cell>
          <cell r="AQ511" t="str">
            <v/>
          </cell>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t="str">
            <v/>
          </cell>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t="str">
            <v/>
          </cell>
          <cell r="AL512">
            <v>2000</v>
          </cell>
          <cell r="AM512">
            <v>2000</v>
          </cell>
          <cell r="AN512" t="str">
            <v>ta14938</v>
          </cell>
          <cell r="AO512" t="str">
            <v/>
          </cell>
          <cell r="AP512" t="str">
            <v/>
          </cell>
          <cell r="AQ512" t="str">
            <v/>
          </cell>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t="str">
            <v/>
          </cell>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t="str">
            <v/>
          </cell>
          <cell r="AL513">
            <v>2000</v>
          </cell>
          <cell r="AM513">
            <v>2000</v>
          </cell>
          <cell r="AN513" t="str">
            <v>ta1398811</v>
          </cell>
          <cell r="AO513" t="str">
            <v/>
          </cell>
          <cell r="AP513" t="str">
            <v/>
          </cell>
          <cell r="AQ513" t="str">
            <v/>
          </cell>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t="str">
            <v/>
          </cell>
          <cell r="AL514">
            <v>1999</v>
          </cell>
          <cell r="AM514">
            <v>2000</v>
          </cell>
          <cell r="AN514" t="str">
            <v>ta1398811</v>
          </cell>
          <cell r="AO514" t="str">
            <v/>
          </cell>
          <cell r="AP514" t="str">
            <v/>
          </cell>
          <cell r="AQ514" t="str">
            <v/>
          </cell>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t="str">
            <v/>
          </cell>
          <cell r="AP515" t="str">
            <v/>
          </cell>
          <cell r="AQ515" t="str">
            <v/>
          </cell>
          <cell r="AR515" t="str">
            <v/>
          </cell>
          <cell r="AS515" t="str">
            <v/>
          </cell>
          <cell r="AT515" t="str">
            <v/>
          </cell>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t="str">
            <v/>
          </cell>
          <cell r="BE515">
            <v>0</v>
          </cell>
          <cell r="BF515">
            <v>0</v>
          </cell>
          <cell r="BG515" t="str">
            <v/>
          </cell>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t="str">
            <v/>
          </cell>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t="str">
            <v/>
          </cell>
          <cell r="AY516">
            <v>0</v>
          </cell>
          <cell r="AZ516">
            <v>0</v>
          </cell>
          <cell r="BA516" t="str">
            <v/>
          </cell>
          <cell r="BB516">
            <v>0</v>
          </cell>
          <cell r="BC516">
            <v>0</v>
          </cell>
          <cell r="BD516" t="str">
            <v/>
          </cell>
          <cell r="BE516">
            <v>0</v>
          </cell>
          <cell r="BF516">
            <v>0</v>
          </cell>
          <cell r="BG516" t="str">
            <v/>
          </cell>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t="str">
            <v/>
          </cell>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t="str">
            <v/>
          </cell>
          <cell r="AY517">
            <v>0</v>
          </cell>
          <cell r="AZ517">
            <v>0</v>
          </cell>
          <cell r="BA517" t="str">
            <v/>
          </cell>
          <cell r="BB517">
            <v>0</v>
          </cell>
          <cell r="BC517">
            <v>0</v>
          </cell>
          <cell r="BD517" t="str">
            <v/>
          </cell>
          <cell r="BE517">
            <v>0</v>
          </cell>
          <cell r="BF517">
            <v>0</v>
          </cell>
          <cell r="BG517" t="str">
            <v/>
          </cell>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t="str">
            <v/>
          </cell>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t="str">
            <v/>
          </cell>
          <cell r="AY518">
            <v>0</v>
          </cell>
          <cell r="AZ518">
            <v>0</v>
          </cell>
          <cell r="BA518" t="str">
            <v/>
          </cell>
          <cell r="BB518">
            <v>0</v>
          </cell>
          <cell r="BC518">
            <v>0</v>
          </cell>
          <cell r="BD518" t="str">
            <v/>
          </cell>
          <cell r="BE518">
            <v>0</v>
          </cell>
          <cell r="BF518">
            <v>0</v>
          </cell>
          <cell r="BG518" t="str">
            <v/>
          </cell>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t="str">
            <v/>
          </cell>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t="str">
            <v/>
          </cell>
          <cell r="AY519">
            <v>0</v>
          </cell>
          <cell r="AZ519">
            <v>0</v>
          </cell>
          <cell r="BA519" t="str">
            <v/>
          </cell>
          <cell r="BB519">
            <v>0</v>
          </cell>
          <cell r="BC519">
            <v>0</v>
          </cell>
          <cell r="BD519" t="str">
            <v/>
          </cell>
          <cell r="BE519">
            <v>0</v>
          </cell>
          <cell r="BF519">
            <v>0</v>
          </cell>
          <cell r="BG519" t="str">
            <v/>
          </cell>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t="str">
            <v/>
          </cell>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t="str">
            <v/>
          </cell>
          <cell r="AY520">
            <v>0</v>
          </cell>
          <cell r="AZ520">
            <v>0</v>
          </cell>
          <cell r="BA520" t="str">
            <v/>
          </cell>
          <cell r="BB520">
            <v>0</v>
          </cell>
          <cell r="BC520">
            <v>0</v>
          </cell>
          <cell r="BD520" t="str">
            <v/>
          </cell>
          <cell r="BE520">
            <v>0</v>
          </cell>
          <cell r="BF520">
            <v>0</v>
          </cell>
          <cell r="BG520" t="str">
            <v/>
          </cell>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t="str">
            <v/>
          </cell>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t="str">
            <v/>
          </cell>
          <cell r="AY521">
            <v>0</v>
          </cell>
          <cell r="AZ521">
            <v>0</v>
          </cell>
          <cell r="BA521" t="str">
            <v/>
          </cell>
          <cell r="BB521">
            <v>0</v>
          </cell>
          <cell r="BC521">
            <v>0</v>
          </cell>
          <cell r="BD521" t="str">
            <v/>
          </cell>
          <cell r="BE521">
            <v>0</v>
          </cell>
          <cell r="BF521">
            <v>0</v>
          </cell>
          <cell r="BG521" t="str">
            <v/>
          </cell>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t="str">
            <v/>
          </cell>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t="str">
            <v/>
          </cell>
          <cell r="AP523" t="str">
            <v/>
          </cell>
          <cell r="AQ523" t="str">
            <v/>
          </cell>
          <cell r="AR523" t="str">
            <v/>
          </cell>
          <cell r="AS523" t="str">
            <v/>
          </cell>
          <cell r="AT523" t="str">
            <v/>
          </cell>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t="str">
            <v/>
          </cell>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t="str">
            <v/>
          </cell>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t="str">
            <v/>
          </cell>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t="str">
            <v/>
          </cell>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t="str">
            <v/>
          </cell>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t="str">
            <v/>
          </cell>
          <cell r="AY528">
            <v>0</v>
          </cell>
          <cell r="AZ528">
            <v>0</v>
          </cell>
          <cell r="BA528" t="str">
            <v/>
          </cell>
          <cell r="BB528">
            <v>0</v>
          </cell>
          <cell r="BC528">
            <v>0</v>
          </cell>
          <cell r="BD528" t="str">
            <v/>
          </cell>
          <cell r="BE528">
            <v>0</v>
          </cell>
          <cell r="BF528">
            <v>0</v>
          </cell>
          <cell r="BG528" t="str">
            <v/>
          </cell>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t="str">
            <v/>
          </cell>
          <cell r="AL529">
            <v>1999</v>
          </cell>
          <cell r="AM529">
            <v>2000</v>
          </cell>
          <cell r="AN529" t="str">
            <v>ta14939</v>
          </cell>
          <cell r="AO529" t="str">
            <v/>
          </cell>
          <cell r="AP529" t="str">
            <v/>
          </cell>
          <cell r="AQ529" t="str">
            <v/>
          </cell>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t="str">
            <v/>
          </cell>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t="str">
            <v/>
          </cell>
          <cell r="AL530">
            <v>1999</v>
          </cell>
          <cell r="AM530">
            <v>2000</v>
          </cell>
          <cell r="AN530" t="str">
            <v>ta14939</v>
          </cell>
          <cell r="AO530" t="str">
            <v/>
          </cell>
          <cell r="AP530" t="str">
            <v/>
          </cell>
          <cell r="AQ530" t="str">
            <v/>
          </cell>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t="str">
            <v/>
          </cell>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t="str">
            <v/>
          </cell>
          <cell r="AL531">
            <v>1999</v>
          </cell>
          <cell r="AM531">
            <v>2000</v>
          </cell>
          <cell r="AN531" t="str">
            <v>ta14935</v>
          </cell>
          <cell r="AO531" t="str">
            <v/>
          </cell>
          <cell r="AP531" t="str">
            <v/>
          </cell>
          <cell r="AQ531" t="str">
            <v/>
          </cell>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t="str">
            <v/>
          </cell>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t="str">
            <v/>
          </cell>
          <cell r="AL532">
            <v>1999</v>
          </cell>
          <cell r="AM532">
            <v>2000</v>
          </cell>
          <cell r="AN532" t="str">
            <v>ta14939</v>
          </cell>
          <cell r="AO532" t="str">
            <v/>
          </cell>
          <cell r="AP532" t="str">
            <v/>
          </cell>
          <cell r="AQ532" t="str">
            <v/>
          </cell>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t="str">
            <v/>
          </cell>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t="str">
            <v/>
          </cell>
          <cell r="AL533">
            <v>1999</v>
          </cell>
          <cell r="AM533">
            <v>2000</v>
          </cell>
          <cell r="AN533" t="str">
            <v>ta14939</v>
          </cell>
          <cell r="AO533" t="str">
            <v/>
          </cell>
          <cell r="AP533" t="str">
            <v/>
          </cell>
          <cell r="AQ533" t="str">
            <v/>
          </cell>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t="str">
            <v/>
          </cell>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t="str">
            <v/>
          </cell>
          <cell r="AP534" t="str">
            <v/>
          </cell>
          <cell r="AQ534" t="str">
            <v/>
          </cell>
          <cell r="AR534" t="str">
            <v/>
          </cell>
          <cell r="AS534" t="str">
            <v/>
          </cell>
          <cell r="AT534" t="str">
            <v/>
          </cell>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t="str">
            <v/>
          </cell>
          <cell r="BE534">
            <v>0</v>
          </cell>
          <cell r="BF534">
            <v>0</v>
          </cell>
          <cell r="BG534" t="str">
            <v/>
          </cell>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t="str">
            <v/>
          </cell>
          <cell r="AL535">
            <v>1999</v>
          </cell>
          <cell r="AM535">
            <v>2000</v>
          </cell>
          <cell r="AN535" t="str">
            <v>ta1398707</v>
          </cell>
          <cell r="AO535" t="str">
            <v/>
          </cell>
          <cell r="AP535" t="str">
            <v/>
          </cell>
          <cell r="AQ535" t="str">
            <v/>
          </cell>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t="str">
            <v/>
          </cell>
          <cell r="BB535">
            <v>0</v>
          </cell>
          <cell r="BC535">
            <v>0</v>
          </cell>
          <cell r="BD535" t="str">
            <v/>
          </cell>
          <cell r="BE535">
            <v>0</v>
          </cell>
          <cell r="BF535">
            <v>0</v>
          </cell>
          <cell r="BG535" t="str">
            <v/>
          </cell>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t="str">
            <v/>
          </cell>
          <cell r="AL536">
            <v>1999</v>
          </cell>
          <cell r="AM536">
            <v>2000</v>
          </cell>
          <cell r="AN536" t="str">
            <v>ta1398707</v>
          </cell>
          <cell r="AO536" t="str">
            <v/>
          </cell>
          <cell r="AP536" t="str">
            <v/>
          </cell>
          <cell r="AQ536" t="str">
            <v/>
          </cell>
          <cell r="AR536">
            <v>20.175000000000001</v>
          </cell>
          <cell r="AS536">
            <v>40.35</v>
          </cell>
          <cell r="AT536">
            <v>40.35</v>
          </cell>
          <cell r="AU536">
            <v>40.35</v>
          </cell>
          <cell r="AV536">
            <v>80.7</v>
          </cell>
          <cell r="AW536">
            <v>80.7</v>
          </cell>
          <cell r="AX536">
            <v>40.35</v>
          </cell>
          <cell r="AY536">
            <v>40.35</v>
          </cell>
          <cell r="AZ536">
            <v>40.35</v>
          </cell>
          <cell r="BA536" t="str">
            <v/>
          </cell>
          <cell r="BB536">
            <v>0</v>
          </cell>
          <cell r="BC536">
            <v>0</v>
          </cell>
          <cell r="BD536" t="str">
            <v/>
          </cell>
          <cell r="BE536">
            <v>0</v>
          </cell>
          <cell r="BF536">
            <v>0</v>
          </cell>
          <cell r="BG536" t="str">
            <v/>
          </cell>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t="str">
            <v/>
          </cell>
          <cell r="AL537">
            <v>1999</v>
          </cell>
          <cell r="AM537">
            <v>2000</v>
          </cell>
          <cell r="AN537" t="str">
            <v>ta1398707</v>
          </cell>
          <cell r="AO537" t="str">
            <v/>
          </cell>
          <cell r="AP537" t="str">
            <v/>
          </cell>
          <cell r="AQ537" t="str">
            <v/>
          </cell>
          <cell r="AR537">
            <v>23.5</v>
          </cell>
          <cell r="AS537">
            <v>47</v>
          </cell>
          <cell r="AT537">
            <v>47</v>
          </cell>
          <cell r="AU537">
            <v>47</v>
          </cell>
          <cell r="AV537">
            <v>94</v>
          </cell>
          <cell r="AW537">
            <v>94</v>
          </cell>
          <cell r="AX537">
            <v>47</v>
          </cell>
          <cell r="AY537">
            <v>47</v>
          </cell>
          <cell r="AZ537">
            <v>47</v>
          </cell>
          <cell r="BA537" t="str">
            <v/>
          </cell>
          <cell r="BB537">
            <v>0</v>
          </cell>
          <cell r="BC537">
            <v>0</v>
          </cell>
          <cell r="BD537" t="str">
            <v/>
          </cell>
          <cell r="BE537">
            <v>0</v>
          </cell>
          <cell r="BF537">
            <v>0</v>
          </cell>
          <cell r="BG537" t="str">
            <v/>
          </cell>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t="str">
            <v/>
          </cell>
          <cell r="AL538">
            <v>2001</v>
          </cell>
          <cell r="AM538">
            <v>2001</v>
          </cell>
          <cell r="AN538" t="str">
            <v>ta1398707</v>
          </cell>
          <cell r="AO538" t="str">
            <v/>
          </cell>
          <cell r="AP538" t="str">
            <v/>
          </cell>
          <cell r="AQ538" t="str">
            <v/>
          </cell>
          <cell r="AR538" t="str">
            <v/>
          </cell>
          <cell r="AS538" t="str">
            <v/>
          </cell>
          <cell r="AT538" t="str">
            <v/>
          </cell>
          <cell r="AU538">
            <v>40.4375</v>
          </cell>
          <cell r="AV538">
            <v>80.875</v>
          </cell>
          <cell r="AW538">
            <v>80.875</v>
          </cell>
          <cell r="AX538">
            <v>80.875</v>
          </cell>
          <cell r="AY538">
            <v>161.75</v>
          </cell>
          <cell r="AZ538">
            <v>161.75</v>
          </cell>
          <cell r="BA538">
            <v>80.875</v>
          </cell>
          <cell r="BB538">
            <v>80.875</v>
          </cell>
          <cell r="BC538">
            <v>80.875</v>
          </cell>
          <cell r="BD538" t="str">
            <v/>
          </cell>
          <cell r="BE538">
            <v>0</v>
          </cell>
          <cell r="BF538">
            <v>0</v>
          </cell>
          <cell r="BG538" t="str">
            <v/>
          </cell>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t="str">
            <v/>
          </cell>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t="str">
            <v/>
          </cell>
          <cell r="BE539">
            <v>0</v>
          </cell>
          <cell r="BF539">
            <v>0</v>
          </cell>
          <cell r="BG539" t="str">
            <v/>
          </cell>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t="str">
            <v/>
          </cell>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t="str">
            <v/>
          </cell>
          <cell r="BE540">
            <v>0</v>
          </cell>
          <cell r="BF540">
            <v>0</v>
          </cell>
          <cell r="BG540" t="str">
            <v/>
          </cell>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t="str">
            <v/>
          </cell>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t="str">
            <v/>
          </cell>
          <cell r="BE541">
            <v>0</v>
          </cell>
          <cell r="BF541">
            <v>0</v>
          </cell>
          <cell r="BG541" t="str">
            <v/>
          </cell>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t="str">
            <v/>
          </cell>
          <cell r="AP542" t="str">
            <v/>
          </cell>
          <cell r="AQ542" t="str">
            <v/>
          </cell>
          <cell r="AR542" t="str">
            <v/>
          </cell>
          <cell r="AS542" t="str">
            <v/>
          </cell>
          <cell r="AT542" t="str">
            <v/>
          </cell>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t="str">
            <v/>
          </cell>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t="str">
            <v/>
          </cell>
          <cell r="BE543">
            <v>0</v>
          </cell>
          <cell r="BF543">
            <v>0</v>
          </cell>
          <cell r="BG543" t="str">
            <v/>
          </cell>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t="str">
            <v/>
          </cell>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t="str">
            <v/>
          </cell>
          <cell r="BE544">
            <v>0</v>
          </cell>
          <cell r="BF544">
            <v>0</v>
          </cell>
          <cell r="BG544" t="str">
            <v/>
          </cell>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t="str">
            <v/>
          </cell>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t="str">
            <v/>
          </cell>
          <cell r="BE545">
            <v>0</v>
          </cell>
          <cell r="BF545">
            <v>0</v>
          </cell>
          <cell r="BG545" t="str">
            <v/>
          </cell>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t="str">
            <v/>
          </cell>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t="str">
            <v/>
          </cell>
          <cell r="BE546">
            <v>0</v>
          </cell>
          <cell r="BF546">
            <v>0</v>
          </cell>
          <cell r="BG546" t="str">
            <v/>
          </cell>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t="str">
            <v/>
          </cell>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t="str">
            <v/>
          </cell>
          <cell r="BE547">
            <v>0</v>
          </cell>
          <cell r="BF547">
            <v>0</v>
          </cell>
          <cell r="BG547" t="str">
            <v/>
          </cell>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t="str">
            <v/>
          </cell>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t="str">
            <v/>
          </cell>
          <cell r="BE548">
            <v>0</v>
          </cell>
          <cell r="BF548">
            <v>0</v>
          </cell>
          <cell r="BG548" t="str">
            <v/>
          </cell>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t="str">
            <v/>
          </cell>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t="str">
            <v/>
          </cell>
          <cell r="BE549">
            <v>0</v>
          </cell>
          <cell r="BF549">
            <v>0</v>
          </cell>
          <cell r="BG549" t="str">
            <v/>
          </cell>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t="str">
            <v/>
          </cell>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t="str">
            <v/>
          </cell>
          <cell r="BE550">
            <v>0</v>
          </cell>
          <cell r="BF550">
            <v>0</v>
          </cell>
          <cell r="BG550" t="str">
            <v/>
          </cell>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t="str">
            <v/>
          </cell>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t="str">
            <v/>
          </cell>
          <cell r="BE551">
            <v>0</v>
          </cell>
          <cell r="BF551">
            <v>0</v>
          </cell>
          <cell r="BG551" t="str">
            <v/>
          </cell>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t="str">
            <v/>
          </cell>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t="str">
            <v/>
          </cell>
          <cell r="BE552">
            <v>0</v>
          </cell>
          <cell r="BF552">
            <v>0</v>
          </cell>
          <cell r="BG552" t="str">
            <v/>
          </cell>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t="str">
            <v/>
          </cell>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t="str">
            <v/>
          </cell>
          <cell r="BE553">
            <v>0</v>
          </cell>
          <cell r="BF553">
            <v>0</v>
          </cell>
          <cell r="BG553" t="str">
            <v/>
          </cell>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t="str">
            <v/>
          </cell>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t="str">
            <v/>
          </cell>
          <cell r="BE554">
            <v>0</v>
          </cell>
          <cell r="BF554">
            <v>0</v>
          </cell>
          <cell r="BG554" t="str">
            <v/>
          </cell>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t="str">
            <v/>
          </cell>
          <cell r="AP555" t="str">
            <v/>
          </cell>
          <cell r="AQ555" t="str">
            <v/>
          </cell>
          <cell r="AR555" t="str">
            <v/>
          </cell>
          <cell r="AS555" t="str">
            <v/>
          </cell>
          <cell r="AT555" t="str">
            <v/>
          </cell>
          <cell r="AU555">
            <v>56.1875</v>
          </cell>
          <cell r="AV555">
            <v>112.375</v>
          </cell>
          <cell r="AW555">
            <v>112.375</v>
          </cell>
          <cell r="AX555">
            <v>112.375</v>
          </cell>
          <cell r="AY555">
            <v>224.75</v>
          </cell>
          <cell r="AZ555">
            <v>224.75</v>
          </cell>
          <cell r="BA555">
            <v>112.375</v>
          </cell>
          <cell r="BB555">
            <v>112.375</v>
          </cell>
          <cell r="BC555">
            <v>112.375</v>
          </cell>
          <cell r="BD555" t="str">
            <v/>
          </cell>
          <cell r="BE555">
            <v>0</v>
          </cell>
          <cell r="BF555">
            <v>0</v>
          </cell>
          <cell r="BG555" t="str">
            <v/>
          </cell>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t="str">
            <v/>
          </cell>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t="str">
            <v/>
          </cell>
          <cell r="AY556">
            <v>0</v>
          </cell>
          <cell r="AZ556">
            <v>0</v>
          </cell>
          <cell r="BA556" t="str">
            <v/>
          </cell>
          <cell r="BB556">
            <v>0</v>
          </cell>
          <cell r="BC556">
            <v>0</v>
          </cell>
          <cell r="BD556" t="str">
            <v/>
          </cell>
          <cell r="BE556">
            <v>0</v>
          </cell>
          <cell r="BF556">
            <v>0</v>
          </cell>
          <cell r="BG556" t="str">
            <v/>
          </cell>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t="str">
            <v/>
          </cell>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t="str">
            <v/>
          </cell>
          <cell r="AY557">
            <v>0</v>
          </cell>
          <cell r="AZ557">
            <v>0</v>
          </cell>
          <cell r="BA557" t="str">
            <v/>
          </cell>
          <cell r="BB557">
            <v>0</v>
          </cell>
          <cell r="BC557">
            <v>0</v>
          </cell>
          <cell r="BD557" t="str">
            <v/>
          </cell>
          <cell r="BE557">
            <v>0</v>
          </cell>
          <cell r="BF557">
            <v>0</v>
          </cell>
          <cell r="BG557" t="str">
            <v/>
          </cell>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t="str">
            <v/>
          </cell>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t="str">
            <v/>
          </cell>
          <cell r="AY558">
            <v>0</v>
          </cell>
          <cell r="AZ558">
            <v>0</v>
          </cell>
          <cell r="BA558" t="str">
            <v/>
          </cell>
          <cell r="BB558">
            <v>0</v>
          </cell>
          <cell r="BC558">
            <v>0</v>
          </cell>
          <cell r="BD558" t="str">
            <v/>
          </cell>
          <cell r="BE558">
            <v>0</v>
          </cell>
          <cell r="BF558">
            <v>0</v>
          </cell>
          <cell r="BG558" t="str">
            <v/>
          </cell>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t="str">
            <v/>
          </cell>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t="str">
            <v/>
          </cell>
          <cell r="AY559">
            <v>0</v>
          </cell>
          <cell r="AZ559">
            <v>0</v>
          </cell>
          <cell r="BA559" t="str">
            <v/>
          </cell>
          <cell r="BB559">
            <v>0</v>
          </cell>
          <cell r="BC559">
            <v>0</v>
          </cell>
          <cell r="BD559" t="str">
            <v/>
          </cell>
          <cell r="BE559">
            <v>0</v>
          </cell>
          <cell r="BF559">
            <v>0</v>
          </cell>
          <cell r="BG559" t="str">
            <v/>
          </cell>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t="str">
            <v/>
          </cell>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t="str">
            <v/>
          </cell>
          <cell r="AY560">
            <v>0</v>
          </cell>
          <cell r="AZ560">
            <v>0</v>
          </cell>
          <cell r="BA560" t="str">
            <v/>
          </cell>
          <cell r="BB560">
            <v>0</v>
          </cell>
          <cell r="BC560">
            <v>0</v>
          </cell>
          <cell r="BD560" t="str">
            <v/>
          </cell>
          <cell r="BE560">
            <v>0</v>
          </cell>
          <cell r="BF560">
            <v>0</v>
          </cell>
          <cell r="BG560" t="str">
            <v/>
          </cell>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t="str">
            <v/>
          </cell>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t="str">
            <v/>
          </cell>
          <cell r="AY561">
            <v>0</v>
          </cell>
          <cell r="AZ561">
            <v>0</v>
          </cell>
          <cell r="BA561" t="str">
            <v/>
          </cell>
          <cell r="BB561">
            <v>0</v>
          </cell>
          <cell r="BC561">
            <v>0</v>
          </cell>
          <cell r="BD561" t="str">
            <v/>
          </cell>
          <cell r="BE561">
            <v>0</v>
          </cell>
          <cell r="BF561">
            <v>0</v>
          </cell>
          <cell r="BG561" t="str">
            <v/>
          </cell>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t="str">
            <v/>
          </cell>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t="str">
            <v/>
          </cell>
          <cell r="AY562">
            <v>0</v>
          </cell>
          <cell r="AZ562">
            <v>0</v>
          </cell>
          <cell r="BA562" t="str">
            <v/>
          </cell>
          <cell r="BB562">
            <v>0</v>
          </cell>
          <cell r="BC562">
            <v>0</v>
          </cell>
          <cell r="BD562" t="str">
            <v/>
          </cell>
          <cell r="BE562">
            <v>0</v>
          </cell>
          <cell r="BF562">
            <v>0</v>
          </cell>
          <cell r="BG562" t="str">
            <v/>
          </cell>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t="str">
            <v/>
          </cell>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t="str">
            <v/>
          </cell>
          <cell r="AY563">
            <v>0</v>
          </cell>
          <cell r="AZ563">
            <v>0</v>
          </cell>
          <cell r="BA563" t="str">
            <v/>
          </cell>
          <cell r="BB563">
            <v>0</v>
          </cell>
          <cell r="BC563">
            <v>0</v>
          </cell>
          <cell r="BD563" t="str">
            <v/>
          </cell>
          <cell r="BE563">
            <v>0</v>
          </cell>
          <cell r="BF563">
            <v>0</v>
          </cell>
          <cell r="BG563" t="str">
            <v/>
          </cell>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t="str">
            <v/>
          </cell>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t="str">
            <v/>
          </cell>
          <cell r="AY564">
            <v>0</v>
          </cell>
          <cell r="AZ564">
            <v>0</v>
          </cell>
          <cell r="BA564" t="str">
            <v/>
          </cell>
          <cell r="BB564">
            <v>0</v>
          </cell>
          <cell r="BC564">
            <v>0</v>
          </cell>
          <cell r="BD564" t="str">
            <v/>
          </cell>
          <cell r="BE564">
            <v>0</v>
          </cell>
          <cell r="BF564">
            <v>0</v>
          </cell>
          <cell r="BG564" t="str">
            <v/>
          </cell>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t="str">
            <v/>
          </cell>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t="str">
            <v/>
          </cell>
          <cell r="AY565">
            <v>0</v>
          </cell>
          <cell r="AZ565">
            <v>0</v>
          </cell>
          <cell r="BA565" t="str">
            <v/>
          </cell>
          <cell r="BB565">
            <v>0</v>
          </cell>
          <cell r="BC565">
            <v>0</v>
          </cell>
          <cell r="BD565" t="str">
            <v/>
          </cell>
          <cell r="BE565">
            <v>0</v>
          </cell>
          <cell r="BF565">
            <v>0</v>
          </cell>
          <cell r="BG565" t="str">
            <v/>
          </cell>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t="str">
            <v/>
          </cell>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t="str">
            <v/>
          </cell>
          <cell r="AY566">
            <v>0</v>
          </cell>
          <cell r="AZ566">
            <v>0</v>
          </cell>
          <cell r="BA566" t="str">
            <v/>
          </cell>
          <cell r="BB566">
            <v>0</v>
          </cell>
          <cell r="BC566">
            <v>0</v>
          </cell>
          <cell r="BD566" t="str">
            <v/>
          </cell>
          <cell r="BE566">
            <v>0</v>
          </cell>
          <cell r="BF566">
            <v>0</v>
          </cell>
          <cell r="BG566" t="str">
            <v/>
          </cell>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t="str">
            <v/>
          </cell>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t="str">
            <v/>
          </cell>
          <cell r="AY567">
            <v>0</v>
          </cell>
          <cell r="AZ567">
            <v>0</v>
          </cell>
          <cell r="BA567" t="str">
            <v/>
          </cell>
          <cell r="BB567">
            <v>0</v>
          </cell>
          <cell r="BC567">
            <v>0</v>
          </cell>
          <cell r="BD567" t="str">
            <v/>
          </cell>
          <cell r="BE567">
            <v>0</v>
          </cell>
          <cell r="BF567">
            <v>0</v>
          </cell>
          <cell r="BG567" t="str">
            <v/>
          </cell>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t="str">
            <v/>
          </cell>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t="str">
            <v/>
          </cell>
          <cell r="AY568">
            <v>0</v>
          </cell>
          <cell r="AZ568">
            <v>0</v>
          </cell>
          <cell r="BA568" t="str">
            <v/>
          </cell>
          <cell r="BB568">
            <v>0</v>
          </cell>
          <cell r="BC568">
            <v>0</v>
          </cell>
          <cell r="BD568" t="str">
            <v/>
          </cell>
          <cell r="BE568">
            <v>0</v>
          </cell>
          <cell r="BF568">
            <v>0</v>
          </cell>
          <cell r="BG568" t="str">
            <v/>
          </cell>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t="str">
            <v/>
          </cell>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t="str">
            <v/>
          </cell>
          <cell r="AY569">
            <v>0</v>
          </cell>
          <cell r="AZ569">
            <v>0</v>
          </cell>
          <cell r="BA569" t="str">
            <v/>
          </cell>
          <cell r="BB569">
            <v>0</v>
          </cell>
          <cell r="BC569">
            <v>0</v>
          </cell>
          <cell r="BD569" t="str">
            <v/>
          </cell>
          <cell r="BE569">
            <v>0</v>
          </cell>
          <cell r="BF569">
            <v>0</v>
          </cell>
          <cell r="BG569" t="str">
            <v/>
          </cell>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t="str">
            <v/>
          </cell>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t="str">
            <v/>
          </cell>
          <cell r="AY570">
            <v>0</v>
          </cell>
          <cell r="AZ570">
            <v>0</v>
          </cell>
          <cell r="BA570" t="str">
            <v/>
          </cell>
          <cell r="BB570">
            <v>0</v>
          </cell>
          <cell r="BC570">
            <v>0</v>
          </cell>
          <cell r="BD570" t="str">
            <v/>
          </cell>
          <cell r="BE570">
            <v>0</v>
          </cell>
          <cell r="BF570">
            <v>0</v>
          </cell>
          <cell r="BG570" t="str">
            <v/>
          </cell>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t="str">
            <v/>
          </cell>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t="str">
            <v/>
          </cell>
          <cell r="AY571">
            <v>0</v>
          </cell>
          <cell r="AZ571">
            <v>0</v>
          </cell>
          <cell r="BA571" t="str">
            <v/>
          </cell>
          <cell r="BB571">
            <v>0</v>
          </cell>
          <cell r="BC571">
            <v>0</v>
          </cell>
          <cell r="BD571" t="str">
            <v/>
          </cell>
          <cell r="BE571">
            <v>0</v>
          </cell>
          <cell r="BF571">
            <v>0</v>
          </cell>
          <cell r="BG571" t="str">
            <v/>
          </cell>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t="str">
            <v/>
          </cell>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t="str">
            <v/>
          </cell>
          <cell r="AY572">
            <v>0</v>
          </cell>
          <cell r="AZ572">
            <v>0</v>
          </cell>
          <cell r="BA572" t="str">
            <v/>
          </cell>
          <cell r="BB572">
            <v>0</v>
          </cell>
          <cell r="BC572">
            <v>0</v>
          </cell>
          <cell r="BD572" t="str">
            <v/>
          </cell>
          <cell r="BE572">
            <v>0</v>
          </cell>
          <cell r="BF572">
            <v>0</v>
          </cell>
          <cell r="BG572" t="str">
            <v/>
          </cell>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t="str">
            <v/>
          </cell>
          <cell r="AL573">
            <v>1999</v>
          </cell>
          <cell r="AM573">
            <v>9999</v>
          </cell>
          <cell r="AN573" t="str">
            <v>ta8498711</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t="str">
            <v/>
          </cell>
          <cell r="AL574">
            <v>1999</v>
          </cell>
          <cell r="AM574">
            <v>9999</v>
          </cell>
          <cell r="AN574" t="str">
            <v>ta8498711</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t="str">
            <v/>
          </cell>
          <cell r="AL575">
            <v>1999</v>
          </cell>
          <cell r="AM575">
            <v>9999</v>
          </cell>
          <cell r="AN575" t="str">
            <v>ta14939</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t="str">
            <v/>
          </cell>
          <cell r="AL576">
            <v>1999</v>
          </cell>
          <cell r="AM576">
            <v>9999</v>
          </cell>
          <cell r="AN576" t="str">
            <v>ta14939</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t="str">
            <v/>
          </cell>
          <cell r="AL577">
            <v>1999</v>
          </cell>
          <cell r="AM577">
            <v>2000</v>
          </cell>
          <cell r="AN577" t="str">
            <v>ta14935</v>
          </cell>
          <cell r="AO577" t="str">
            <v/>
          </cell>
          <cell r="AP577" t="str">
            <v/>
          </cell>
          <cell r="AQ577" t="str">
            <v/>
          </cell>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t="str">
            <v/>
          </cell>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t="str">
            <v/>
          </cell>
          <cell r="AL578">
            <v>1999</v>
          </cell>
          <cell r="AM578">
            <v>2000</v>
          </cell>
          <cell r="AN578" t="str">
            <v>ta14939</v>
          </cell>
          <cell r="AO578" t="str">
            <v/>
          </cell>
          <cell r="AP578" t="str">
            <v/>
          </cell>
          <cell r="AQ578" t="str">
            <v/>
          </cell>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t="str">
            <v/>
          </cell>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t="str">
            <v/>
          </cell>
          <cell r="AL579">
            <v>1999</v>
          </cell>
          <cell r="AM579">
            <v>2000</v>
          </cell>
          <cell r="AN579" t="str">
            <v>ta14935</v>
          </cell>
          <cell r="AO579" t="str">
            <v/>
          </cell>
          <cell r="AP579" t="str">
            <v/>
          </cell>
          <cell r="AQ579" t="str">
            <v/>
          </cell>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t="str">
            <v/>
          </cell>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t="str">
            <v/>
          </cell>
          <cell r="AL580">
            <v>1999</v>
          </cell>
          <cell r="AM580">
            <v>2000</v>
          </cell>
          <cell r="AN580" t="str">
            <v>ta14939</v>
          </cell>
          <cell r="AO580" t="str">
            <v/>
          </cell>
          <cell r="AP580" t="str">
            <v/>
          </cell>
          <cell r="AQ580" t="str">
            <v/>
          </cell>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t="str">
            <v/>
          </cell>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t="str">
            <v/>
          </cell>
          <cell r="AL581">
            <v>1999</v>
          </cell>
          <cell r="AM581">
            <v>2000</v>
          </cell>
          <cell r="AN581" t="str">
            <v>ta14935</v>
          </cell>
          <cell r="AO581" t="str">
            <v/>
          </cell>
          <cell r="AP581" t="str">
            <v/>
          </cell>
          <cell r="AQ581" t="str">
            <v/>
          </cell>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t="str">
            <v/>
          </cell>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t="str">
            <v/>
          </cell>
          <cell r="AL582">
            <v>1999</v>
          </cell>
          <cell r="AM582">
            <v>2000</v>
          </cell>
          <cell r="AN582" t="str">
            <v>ta14939</v>
          </cell>
          <cell r="AO582" t="str">
            <v/>
          </cell>
          <cell r="AP582" t="str">
            <v/>
          </cell>
          <cell r="AQ582" t="str">
            <v/>
          </cell>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t="str">
            <v/>
          </cell>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t="str">
            <v/>
          </cell>
          <cell r="AL583">
            <v>1999</v>
          </cell>
          <cell r="AM583">
            <v>2000</v>
          </cell>
          <cell r="AN583" t="str">
            <v>ta14935</v>
          </cell>
          <cell r="AO583" t="str">
            <v/>
          </cell>
          <cell r="AP583" t="str">
            <v/>
          </cell>
          <cell r="AQ583" t="str">
            <v/>
          </cell>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t="str">
            <v/>
          </cell>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t="str">
            <v/>
          </cell>
          <cell r="AL584">
            <v>1999</v>
          </cell>
          <cell r="AM584">
            <v>2000</v>
          </cell>
          <cell r="AN584" t="str">
            <v>ta14939</v>
          </cell>
          <cell r="AO584" t="str">
            <v/>
          </cell>
          <cell r="AP584" t="str">
            <v/>
          </cell>
          <cell r="AQ584" t="str">
            <v/>
          </cell>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t="str">
            <v/>
          </cell>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t="str">
            <v/>
          </cell>
          <cell r="AP585" t="str">
            <v/>
          </cell>
          <cell r="AQ585" t="str">
            <v/>
          </cell>
          <cell r="AR585" t="str">
            <v/>
          </cell>
          <cell r="AS585" t="str">
            <v/>
          </cell>
          <cell r="AT585" t="str">
            <v/>
          </cell>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t="str">
            <v/>
          </cell>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t="str">
            <v/>
          </cell>
          <cell r="AL587">
            <v>2000</v>
          </cell>
          <cell r="AM587">
            <v>2000</v>
          </cell>
          <cell r="AN587" t="str">
            <v>ta1398710</v>
          </cell>
          <cell r="AO587" t="str">
            <v/>
          </cell>
          <cell r="AP587" t="str">
            <v/>
          </cell>
          <cell r="AQ587" t="str">
            <v/>
          </cell>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t="str">
            <v/>
          </cell>
          <cell r="AL588">
            <v>2000</v>
          </cell>
          <cell r="AM588">
            <v>2000</v>
          </cell>
          <cell r="AN588" t="str">
            <v>ta1398710</v>
          </cell>
          <cell r="AO588" t="str">
            <v/>
          </cell>
          <cell r="AP588" t="str">
            <v/>
          </cell>
          <cell r="AQ588" t="str">
            <v/>
          </cell>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t="str">
            <v/>
          </cell>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t="str">
            <v/>
          </cell>
          <cell r="AY589">
            <v>0</v>
          </cell>
          <cell r="AZ589">
            <v>0</v>
          </cell>
          <cell r="BA589" t="str">
            <v/>
          </cell>
          <cell r="BB589">
            <v>0</v>
          </cell>
          <cell r="BC589">
            <v>0</v>
          </cell>
          <cell r="BD589" t="str">
            <v/>
          </cell>
          <cell r="BE589">
            <v>0</v>
          </cell>
          <cell r="BF589">
            <v>0</v>
          </cell>
          <cell r="BG589" t="str">
            <v/>
          </cell>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t="str">
            <v/>
          </cell>
          <cell r="AL590">
            <v>2000</v>
          </cell>
          <cell r="AM590">
            <v>2000</v>
          </cell>
          <cell r="AN590" t="str">
            <v>ta1398707</v>
          </cell>
          <cell r="AO590" t="str">
            <v/>
          </cell>
          <cell r="AP590" t="str">
            <v/>
          </cell>
          <cell r="AQ590" t="str">
            <v/>
          </cell>
          <cell r="AR590">
            <v>7.125</v>
          </cell>
          <cell r="AS590">
            <v>14.25</v>
          </cell>
          <cell r="AT590">
            <v>14.25</v>
          </cell>
          <cell r="AU590">
            <v>14.25</v>
          </cell>
          <cell r="AV590">
            <v>28.5</v>
          </cell>
          <cell r="AW590">
            <v>28.5</v>
          </cell>
          <cell r="AX590">
            <v>14.25</v>
          </cell>
          <cell r="AY590">
            <v>14.25</v>
          </cell>
          <cell r="AZ590">
            <v>14.25</v>
          </cell>
          <cell r="BA590" t="str">
            <v/>
          </cell>
          <cell r="BB590">
            <v>0</v>
          </cell>
          <cell r="BC590">
            <v>0</v>
          </cell>
          <cell r="BD590" t="str">
            <v/>
          </cell>
          <cell r="BE590">
            <v>0</v>
          </cell>
          <cell r="BF590">
            <v>0</v>
          </cell>
          <cell r="BG590" t="str">
            <v/>
          </cell>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t="str">
            <v/>
          </cell>
          <cell r="AL591">
            <v>2000</v>
          </cell>
          <cell r="AM591">
            <v>2000</v>
          </cell>
          <cell r="AN591" t="str">
            <v>ta1398707</v>
          </cell>
          <cell r="AO591" t="str">
            <v/>
          </cell>
          <cell r="AP591" t="str">
            <v/>
          </cell>
          <cell r="AQ591" t="str">
            <v/>
          </cell>
          <cell r="AR591">
            <v>19.125</v>
          </cell>
          <cell r="AS591">
            <v>38.25</v>
          </cell>
          <cell r="AT591">
            <v>38.25</v>
          </cell>
          <cell r="AU591">
            <v>38.25</v>
          </cell>
          <cell r="AV591">
            <v>76.5</v>
          </cell>
          <cell r="AW591">
            <v>76.5</v>
          </cell>
          <cell r="AX591">
            <v>38.25</v>
          </cell>
          <cell r="AY591">
            <v>38.25</v>
          </cell>
          <cell r="AZ591">
            <v>38.25</v>
          </cell>
          <cell r="BA591" t="str">
            <v/>
          </cell>
          <cell r="BB591">
            <v>0</v>
          </cell>
          <cell r="BC591">
            <v>0</v>
          </cell>
          <cell r="BD591" t="str">
            <v/>
          </cell>
          <cell r="BE591">
            <v>0</v>
          </cell>
          <cell r="BF591">
            <v>0</v>
          </cell>
          <cell r="BG591" t="str">
            <v/>
          </cell>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t="str">
            <v/>
          </cell>
          <cell r="AL592">
            <v>2000</v>
          </cell>
          <cell r="AM592">
            <v>2000</v>
          </cell>
          <cell r="AN592" t="str">
            <v>ta1398707</v>
          </cell>
          <cell r="AO592" t="str">
            <v/>
          </cell>
          <cell r="AP592" t="str">
            <v/>
          </cell>
          <cell r="AQ592" t="str">
            <v/>
          </cell>
          <cell r="AR592">
            <v>30</v>
          </cell>
          <cell r="AS592">
            <v>60</v>
          </cell>
          <cell r="AT592">
            <v>60</v>
          </cell>
          <cell r="AU592">
            <v>60</v>
          </cell>
          <cell r="AV592">
            <v>120</v>
          </cell>
          <cell r="AW592">
            <v>120</v>
          </cell>
          <cell r="AX592">
            <v>60</v>
          </cell>
          <cell r="AY592">
            <v>60</v>
          </cell>
          <cell r="AZ592">
            <v>60</v>
          </cell>
          <cell r="BA592" t="str">
            <v/>
          </cell>
          <cell r="BB592">
            <v>0</v>
          </cell>
          <cell r="BC592">
            <v>0</v>
          </cell>
          <cell r="BD592" t="str">
            <v/>
          </cell>
          <cell r="BE592">
            <v>0</v>
          </cell>
          <cell r="BF592">
            <v>0</v>
          </cell>
          <cell r="BG592" t="str">
            <v/>
          </cell>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t="str">
            <v/>
          </cell>
          <cell r="AL593">
            <v>2000</v>
          </cell>
          <cell r="AM593">
            <v>2000</v>
          </cell>
          <cell r="AN593" t="str">
            <v>ta1398708</v>
          </cell>
          <cell r="AO593" t="str">
            <v/>
          </cell>
          <cell r="AP593" t="str">
            <v/>
          </cell>
          <cell r="AQ593" t="str">
            <v/>
          </cell>
          <cell r="AR593">
            <v>1.625</v>
          </cell>
          <cell r="AS593">
            <v>3.25</v>
          </cell>
          <cell r="AT593">
            <v>3.25</v>
          </cell>
          <cell r="AU593">
            <v>3.25</v>
          </cell>
          <cell r="AV593">
            <v>6.5</v>
          </cell>
          <cell r="AW593">
            <v>6.5</v>
          </cell>
          <cell r="AX593">
            <v>3.25</v>
          </cell>
          <cell r="AY593">
            <v>3.25</v>
          </cell>
          <cell r="AZ593">
            <v>3.25</v>
          </cell>
          <cell r="BA593" t="str">
            <v/>
          </cell>
          <cell r="BB593">
            <v>0</v>
          </cell>
          <cell r="BC593">
            <v>0</v>
          </cell>
          <cell r="BD593" t="str">
            <v/>
          </cell>
          <cell r="BE593">
            <v>0</v>
          </cell>
          <cell r="BF593">
            <v>0</v>
          </cell>
          <cell r="BG593" t="str">
            <v/>
          </cell>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t="str">
            <v/>
          </cell>
          <cell r="AL594">
            <v>2001</v>
          </cell>
          <cell r="AM594">
            <v>2001</v>
          </cell>
          <cell r="AN594" t="str">
            <v>ta1398710</v>
          </cell>
          <cell r="AO594" t="str">
            <v/>
          </cell>
          <cell r="AP594" t="str">
            <v/>
          </cell>
          <cell r="AQ594" t="str">
            <v/>
          </cell>
          <cell r="AR594" t="str">
            <v/>
          </cell>
          <cell r="AS594" t="str">
            <v/>
          </cell>
          <cell r="AT594" t="str">
            <v/>
          </cell>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t="str">
            <v/>
          </cell>
          <cell r="AL595">
            <v>1999</v>
          </cell>
          <cell r="AM595">
            <v>2001</v>
          </cell>
          <cell r="AN595" t="str">
            <v>ta1398710</v>
          </cell>
          <cell r="AO595" t="str">
            <v/>
          </cell>
          <cell r="AP595" t="str">
            <v/>
          </cell>
          <cell r="AQ595" t="str">
            <v/>
          </cell>
          <cell r="AR595" t="str">
            <v/>
          </cell>
          <cell r="AS595" t="str">
            <v/>
          </cell>
          <cell r="AT595" t="str">
            <v/>
          </cell>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t="str">
            <v/>
          </cell>
          <cell r="AL596">
            <v>1999</v>
          </cell>
          <cell r="AM596">
            <v>2000</v>
          </cell>
          <cell r="AN596" t="str">
            <v>ta14939</v>
          </cell>
          <cell r="AO596" t="str">
            <v/>
          </cell>
          <cell r="AP596" t="str">
            <v/>
          </cell>
          <cell r="AQ596" t="str">
            <v/>
          </cell>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t="str">
            <v/>
          </cell>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t="str">
            <v/>
          </cell>
          <cell r="AL597">
            <v>1999</v>
          </cell>
          <cell r="AM597">
            <v>2000</v>
          </cell>
          <cell r="AN597" t="str">
            <v>ta14935</v>
          </cell>
          <cell r="AO597" t="str">
            <v/>
          </cell>
          <cell r="AP597" t="str">
            <v/>
          </cell>
          <cell r="AQ597" t="str">
            <v/>
          </cell>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t="str">
            <v/>
          </cell>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t="str">
            <v/>
          </cell>
          <cell r="AL598">
            <v>1999</v>
          </cell>
          <cell r="AM598">
            <v>2000</v>
          </cell>
          <cell r="AN598" t="str">
            <v>ta14939</v>
          </cell>
          <cell r="AO598" t="str">
            <v/>
          </cell>
          <cell r="AP598" t="str">
            <v/>
          </cell>
          <cell r="AQ598" t="str">
            <v/>
          </cell>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t="str">
            <v/>
          </cell>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t="str">
            <v/>
          </cell>
          <cell r="AL599">
            <v>1999</v>
          </cell>
          <cell r="AM599">
            <v>2000</v>
          </cell>
          <cell r="AN599" t="str">
            <v>ta14935</v>
          </cell>
          <cell r="AO599" t="str">
            <v/>
          </cell>
          <cell r="AP599" t="str">
            <v/>
          </cell>
          <cell r="AQ599" t="str">
            <v/>
          </cell>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t="str">
            <v/>
          </cell>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t="str">
            <v/>
          </cell>
          <cell r="AL600">
            <v>1999</v>
          </cell>
          <cell r="AM600">
            <v>2000</v>
          </cell>
          <cell r="AN600" t="str">
            <v>ta14939</v>
          </cell>
          <cell r="AO600" t="str">
            <v/>
          </cell>
          <cell r="AP600" t="str">
            <v/>
          </cell>
          <cell r="AQ600" t="str">
            <v/>
          </cell>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t="str">
            <v/>
          </cell>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t="str">
            <v/>
          </cell>
          <cell r="AL601">
            <v>1999</v>
          </cell>
          <cell r="AM601">
            <v>2000</v>
          </cell>
          <cell r="AN601" t="str">
            <v>ta14939</v>
          </cell>
          <cell r="AO601" t="str">
            <v/>
          </cell>
          <cell r="AP601" t="str">
            <v/>
          </cell>
          <cell r="AQ601" t="str">
            <v/>
          </cell>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t="str">
            <v/>
          </cell>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t="str">
            <v/>
          </cell>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t="str">
            <v/>
          </cell>
          <cell r="BE602">
            <v>0</v>
          </cell>
          <cell r="BF602">
            <v>0</v>
          </cell>
          <cell r="BG602" t="str">
            <v/>
          </cell>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t="str">
            <v/>
          </cell>
          <cell r="AL603">
            <v>2000</v>
          </cell>
          <cell r="AM603">
            <v>2000</v>
          </cell>
          <cell r="AN603" t="str">
            <v>ta1398710</v>
          </cell>
          <cell r="AO603" t="str">
            <v/>
          </cell>
          <cell r="AP603" t="str">
            <v/>
          </cell>
          <cell r="AQ603" t="str">
            <v/>
          </cell>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t="str">
            <v/>
          </cell>
          <cell r="AL604">
            <v>2000</v>
          </cell>
          <cell r="AM604">
            <v>2000</v>
          </cell>
          <cell r="AN604" t="str">
            <v>ta1398710</v>
          </cell>
          <cell r="AO604" t="str">
            <v/>
          </cell>
          <cell r="AP604" t="str">
            <v/>
          </cell>
          <cell r="AQ604" t="str">
            <v/>
          </cell>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t="str">
            <v/>
          </cell>
          <cell r="AL605">
            <v>2000</v>
          </cell>
          <cell r="AM605">
            <v>2000</v>
          </cell>
          <cell r="AN605" t="str">
            <v>ta1398710</v>
          </cell>
          <cell r="AO605" t="str">
            <v/>
          </cell>
          <cell r="AP605" t="str">
            <v/>
          </cell>
          <cell r="AQ605" t="str">
            <v/>
          </cell>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t="str">
            <v/>
          </cell>
          <cell r="AL606">
            <v>2001</v>
          </cell>
          <cell r="AM606">
            <v>2001</v>
          </cell>
          <cell r="AN606" t="str">
            <v>ta1398710</v>
          </cell>
          <cell r="AO606" t="str">
            <v/>
          </cell>
          <cell r="AP606" t="str">
            <v/>
          </cell>
          <cell r="AQ606" t="str">
            <v/>
          </cell>
          <cell r="AR606" t="str">
            <v/>
          </cell>
          <cell r="AS606" t="str">
            <v/>
          </cell>
          <cell r="AT606" t="str">
            <v/>
          </cell>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t="str">
            <v/>
          </cell>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t="str">
            <v/>
          </cell>
          <cell r="AY607">
            <v>0</v>
          </cell>
          <cell r="AZ607">
            <v>0</v>
          </cell>
          <cell r="BA607" t="str">
            <v/>
          </cell>
          <cell r="BB607">
            <v>0</v>
          </cell>
          <cell r="BC607">
            <v>0</v>
          </cell>
          <cell r="BD607" t="str">
            <v/>
          </cell>
          <cell r="BE607">
            <v>0</v>
          </cell>
          <cell r="BF607">
            <v>0</v>
          </cell>
          <cell r="BG607" t="str">
            <v/>
          </cell>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t="str">
            <v/>
          </cell>
          <cell r="AL608">
            <v>2000</v>
          </cell>
          <cell r="AM608">
            <v>2000</v>
          </cell>
          <cell r="AN608" t="str">
            <v>ta1398707</v>
          </cell>
          <cell r="AO608" t="str">
            <v/>
          </cell>
          <cell r="AP608" t="str">
            <v/>
          </cell>
          <cell r="AQ608" t="str">
            <v/>
          </cell>
          <cell r="AR608">
            <v>4.5</v>
          </cell>
          <cell r="AS608">
            <v>9</v>
          </cell>
          <cell r="AT608">
            <v>9</v>
          </cell>
          <cell r="AU608">
            <v>9</v>
          </cell>
          <cell r="AV608">
            <v>18</v>
          </cell>
          <cell r="AW608">
            <v>18</v>
          </cell>
          <cell r="AX608">
            <v>9</v>
          </cell>
          <cell r="AY608">
            <v>9</v>
          </cell>
          <cell r="AZ608">
            <v>9</v>
          </cell>
          <cell r="BA608" t="str">
            <v/>
          </cell>
          <cell r="BB608">
            <v>0</v>
          </cell>
          <cell r="BC608">
            <v>0</v>
          </cell>
          <cell r="BD608" t="str">
            <v/>
          </cell>
          <cell r="BE608">
            <v>0</v>
          </cell>
          <cell r="BF608">
            <v>0</v>
          </cell>
          <cell r="BG608" t="str">
            <v/>
          </cell>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t="str">
            <v/>
          </cell>
          <cell r="AL609">
            <v>2000</v>
          </cell>
          <cell r="AM609">
            <v>2000</v>
          </cell>
          <cell r="AN609" t="str">
            <v>ta1398707</v>
          </cell>
          <cell r="AO609" t="str">
            <v/>
          </cell>
          <cell r="AP609" t="str">
            <v/>
          </cell>
          <cell r="AQ609" t="str">
            <v/>
          </cell>
          <cell r="AR609">
            <v>23.4375</v>
          </cell>
          <cell r="AS609">
            <v>46.875</v>
          </cell>
          <cell r="AT609">
            <v>46.875</v>
          </cell>
          <cell r="AU609">
            <v>46.875</v>
          </cell>
          <cell r="AV609">
            <v>93.75</v>
          </cell>
          <cell r="AW609">
            <v>93.75</v>
          </cell>
          <cell r="AX609">
            <v>46.875</v>
          </cell>
          <cell r="AY609">
            <v>46.875</v>
          </cell>
          <cell r="AZ609">
            <v>46.875</v>
          </cell>
          <cell r="BA609" t="str">
            <v/>
          </cell>
          <cell r="BB609">
            <v>0</v>
          </cell>
          <cell r="BC609">
            <v>0</v>
          </cell>
          <cell r="BD609" t="str">
            <v/>
          </cell>
          <cell r="BE609">
            <v>0</v>
          </cell>
          <cell r="BF609">
            <v>0</v>
          </cell>
          <cell r="BG609" t="str">
            <v/>
          </cell>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t="str">
            <v/>
          </cell>
          <cell r="AL610">
            <v>2000</v>
          </cell>
          <cell r="AM610">
            <v>2000</v>
          </cell>
          <cell r="AN610" t="str">
            <v>ta1398707</v>
          </cell>
          <cell r="AO610" t="str">
            <v/>
          </cell>
          <cell r="AP610" t="str">
            <v/>
          </cell>
          <cell r="AQ610" t="str">
            <v/>
          </cell>
          <cell r="AR610">
            <v>70.3125</v>
          </cell>
          <cell r="AS610">
            <v>140.625</v>
          </cell>
          <cell r="AT610">
            <v>140.625</v>
          </cell>
          <cell r="AU610">
            <v>140.625</v>
          </cell>
          <cell r="AV610">
            <v>281.25</v>
          </cell>
          <cell r="AW610">
            <v>281.25</v>
          </cell>
          <cell r="AX610">
            <v>140.625</v>
          </cell>
          <cell r="AY610">
            <v>140.625</v>
          </cell>
          <cell r="AZ610">
            <v>140.625</v>
          </cell>
          <cell r="BA610" t="str">
            <v/>
          </cell>
          <cell r="BB610">
            <v>0</v>
          </cell>
          <cell r="BC610">
            <v>0</v>
          </cell>
          <cell r="BD610" t="str">
            <v/>
          </cell>
          <cell r="BE610">
            <v>0</v>
          </cell>
          <cell r="BF610">
            <v>0</v>
          </cell>
          <cell r="BG610" t="str">
            <v/>
          </cell>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t="str">
            <v/>
          </cell>
          <cell r="AL611">
            <v>2001</v>
          </cell>
          <cell r="AM611">
            <v>2001</v>
          </cell>
          <cell r="AN611" t="str">
            <v>ta1398710</v>
          </cell>
          <cell r="AO611" t="str">
            <v/>
          </cell>
          <cell r="AP611" t="str">
            <v/>
          </cell>
          <cell r="AQ611" t="str">
            <v/>
          </cell>
          <cell r="AR611" t="str">
            <v/>
          </cell>
          <cell r="AS611" t="str">
            <v/>
          </cell>
          <cell r="AT611" t="str">
            <v/>
          </cell>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t="str">
            <v/>
          </cell>
          <cell r="AL612">
            <v>1999</v>
          </cell>
          <cell r="AM612">
            <v>2001</v>
          </cell>
          <cell r="AN612" t="str">
            <v>ta1398710</v>
          </cell>
          <cell r="AO612" t="str">
            <v/>
          </cell>
          <cell r="AP612" t="str">
            <v/>
          </cell>
          <cell r="AQ612" t="str">
            <v/>
          </cell>
          <cell r="AR612" t="str">
            <v/>
          </cell>
          <cell r="AS612" t="str">
            <v/>
          </cell>
          <cell r="AT612" t="str">
            <v/>
          </cell>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t="str">
            <v/>
          </cell>
          <cell r="AL613">
            <v>1999</v>
          </cell>
          <cell r="AM613">
            <v>2001</v>
          </cell>
          <cell r="AN613" t="str">
            <v>ta1398710</v>
          </cell>
          <cell r="AO613" t="str">
            <v/>
          </cell>
          <cell r="AP613" t="str">
            <v/>
          </cell>
          <cell r="AQ613" t="str">
            <v/>
          </cell>
          <cell r="AR613" t="str">
            <v/>
          </cell>
          <cell r="AS613" t="str">
            <v/>
          </cell>
          <cell r="AT613" t="str">
            <v/>
          </cell>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t="str">
            <v/>
          </cell>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t="str">
            <v/>
          </cell>
          <cell r="BE614">
            <v>0</v>
          </cell>
          <cell r="BF614">
            <v>0</v>
          </cell>
          <cell r="BG614" t="str">
            <v/>
          </cell>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t="str">
            <v/>
          </cell>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t="str">
            <v/>
          </cell>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t="str">
            <v/>
          </cell>
          <cell r="AL617">
            <v>2000</v>
          </cell>
          <cell r="AM617">
            <v>2000</v>
          </cell>
          <cell r="AN617" t="str">
            <v>ta1398707</v>
          </cell>
          <cell r="AO617" t="str">
            <v/>
          </cell>
          <cell r="AP617" t="str">
            <v/>
          </cell>
          <cell r="AQ617" t="str">
            <v/>
          </cell>
          <cell r="AR617">
            <v>6.25</v>
          </cell>
          <cell r="AS617">
            <v>12.5</v>
          </cell>
          <cell r="AT617">
            <v>12.5</v>
          </cell>
          <cell r="AU617">
            <v>12.5</v>
          </cell>
          <cell r="AV617">
            <v>25</v>
          </cell>
          <cell r="AW617">
            <v>25</v>
          </cell>
          <cell r="AX617">
            <v>12.5</v>
          </cell>
          <cell r="AY617">
            <v>12.5</v>
          </cell>
          <cell r="AZ617">
            <v>12.5</v>
          </cell>
          <cell r="BA617" t="str">
            <v/>
          </cell>
          <cell r="BB617">
            <v>0</v>
          </cell>
          <cell r="BC617">
            <v>0</v>
          </cell>
          <cell r="BD617" t="str">
            <v/>
          </cell>
          <cell r="BE617">
            <v>0</v>
          </cell>
          <cell r="BF617">
            <v>0</v>
          </cell>
          <cell r="BG617" t="str">
            <v/>
          </cell>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t="str">
            <v/>
          </cell>
          <cell r="AL618">
            <v>1999</v>
          </cell>
          <cell r="AM618">
            <v>2000</v>
          </cell>
          <cell r="AN618" t="str">
            <v>ta14935</v>
          </cell>
          <cell r="AO618" t="str">
            <v/>
          </cell>
          <cell r="AP618" t="str">
            <v/>
          </cell>
          <cell r="AQ618" t="str">
            <v/>
          </cell>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t="str">
            <v/>
          </cell>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t="str">
            <v/>
          </cell>
          <cell r="AL619">
            <v>2000</v>
          </cell>
          <cell r="AM619">
            <v>2000</v>
          </cell>
          <cell r="AN619" t="str">
            <v>ta1398811</v>
          </cell>
          <cell r="AO619" t="str">
            <v/>
          </cell>
          <cell r="AP619" t="str">
            <v/>
          </cell>
          <cell r="AQ619" t="str">
            <v/>
          </cell>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t="str">
            <v/>
          </cell>
          <cell r="AL620">
            <v>2000</v>
          </cell>
          <cell r="AM620">
            <v>2000</v>
          </cell>
          <cell r="AN620" t="str">
            <v>ta1398811</v>
          </cell>
          <cell r="AO620" t="str">
            <v/>
          </cell>
          <cell r="AP620" t="str">
            <v/>
          </cell>
          <cell r="AQ620" t="str">
            <v/>
          </cell>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t="str">
            <v/>
          </cell>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t="str">
            <v/>
          </cell>
          <cell r="BE621">
            <v>0</v>
          </cell>
          <cell r="BF621">
            <v>0</v>
          </cell>
          <cell r="BG621" t="str">
            <v/>
          </cell>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t="str">
            <v/>
          </cell>
          <cell r="AL622">
            <v>1999</v>
          </cell>
          <cell r="AM622">
            <v>2000</v>
          </cell>
          <cell r="AN622" t="str">
            <v>ta14939</v>
          </cell>
          <cell r="AO622" t="str">
            <v/>
          </cell>
          <cell r="AP622" t="str">
            <v/>
          </cell>
          <cell r="AQ622" t="str">
            <v/>
          </cell>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t="str">
            <v/>
          </cell>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t="str">
            <v/>
          </cell>
          <cell r="AL623">
            <v>2000</v>
          </cell>
          <cell r="AM623">
            <v>2000</v>
          </cell>
          <cell r="AN623" t="str">
            <v>ta14939</v>
          </cell>
          <cell r="AO623" t="str">
            <v/>
          </cell>
          <cell r="AP623" t="str">
            <v/>
          </cell>
          <cell r="AQ623" t="str">
            <v/>
          </cell>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t="str">
            <v/>
          </cell>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t="str">
            <v/>
          </cell>
          <cell r="AL624">
            <v>1999</v>
          </cell>
          <cell r="AM624">
            <v>9999</v>
          </cell>
          <cell r="AN624" t="str">
            <v>ta14935</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t="str">
            <v/>
          </cell>
          <cell r="AL625">
            <v>1999</v>
          </cell>
          <cell r="AM625">
            <v>9999</v>
          </cell>
          <cell r="AN625" t="str">
            <v>ta14935</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t="str">
            <v/>
          </cell>
          <cell r="AL626">
            <v>1999</v>
          </cell>
          <cell r="AM626">
            <v>9999</v>
          </cell>
          <cell r="AN626" t="str">
            <v>ta1398710</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t="str">
            <v/>
          </cell>
          <cell r="AL627">
            <v>2000</v>
          </cell>
          <cell r="AM627">
            <v>2001</v>
          </cell>
          <cell r="AN627" t="str">
            <v>ta1398710</v>
          </cell>
          <cell r="AO627" t="str">
            <v/>
          </cell>
          <cell r="AP627" t="str">
            <v/>
          </cell>
          <cell r="AQ627" t="str">
            <v/>
          </cell>
          <cell r="AR627" t="str">
            <v/>
          </cell>
          <cell r="AS627" t="str">
            <v/>
          </cell>
          <cell r="AT627" t="str">
            <v/>
          </cell>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t="str">
            <v/>
          </cell>
          <cell r="AL628">
            <v>1999</v>
          </cell>
          <cell r="AM628">
            <v>2001</v>
          </cell>
          <cell r="AN628" t="str">
            <v>ta1398711</v>
          </cell>
          <cell r="AO628" t="str">
            <v/>
          </cell>
          <cell r="AP628" t="str">
            <v/>
          </cell>
          <cell r="AQ628" t="str">
            <v/>
          </cell>
          <cell r="AR628" t="str">
            <v/>
          </cell>
          <cell r="AS628" t="str">
            <v/>
          </cell>
          <cell r="AT628" t="str">
            <v/>
          </cell>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t="str">
            <v/>
          </cell>
          <cell r="AL629">
            <v>2000</v>
          </cell>
          <cell r="AM629">
            <v>2001</v>
          </cell>
          <cell r="AN629" t="str">
            <v>ta1398711</v>
          </cell>
          <cell r="AO629" t="str">
            <v/>
          </cell>
          <cell r="AP629" t="str">
            <v/>
          </cell>
          <cell r="AQ629" t="str">
            <v/>
          </cell>
          <cell r="AR629" t="str">
            <v/>
          </cell>
          <cell r="AS629" t="str">
            <v/>
          </cell>
          <cell r="AT629" t="str">
            <v/>
          </cell>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t="str">
            <v/>
          </cell>
          <cell r="AL630">
            <v>1999</v>
          </cell>
          <cell r="AM630">
            <v>2001</v>
          </cell>
          <cell r="AN630" t="str">
            <v>ta1398710</v>
          </cell>
          <cell r="AO630" t="str">
            <v/>
          </cell>
          <cell r="AP630" t="str">
            <v/>
          </cell>
          <cell r="AQ630" t="str">
            <v/>
          </cell>
          <cell r="AR630" t="str">
            <v/>
          </cell>
          <cell r="AS630" t="str">
            <v/>
          </cell>
          <cell r="AT630" t="str">
            <v/>
          </cell>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t="str">
            <v/>
          </cell>
          <cell r="AL631">
            <v>2000</v>
          </cell>
          <cell r="AM631">
            <v>2001</v>
          </cell>
          <cell r="AN631" t="str">
            <v>ta1398710</v>
          </cell>
          <cell r="AO631" t="str">
            <v/>
          </cell>
          <cell r="AP631" t="str">
            <v/>
          </cell>
          <cell r="AQ631" t="str">
            <v/>
          </cell>
          <cell r="AR631" t="str">
            <v/>
          </cell>
          <cell r="AS631" t="str">
            <v/>
          </cell>
          <cell r="AT631" t="str">
            <v/>
          </cell>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t="str">
            <v/>
          </cell>
          <cell r="AL632">
            <v>2001</v>
          </cell>
          <cell r="AM632">
            <v>2001</v>
          </cell>
          <cell r="AN632" t="str">
            <v>ta1398710</v>
          </cell>
          <cell r="AO632" t="str">
            <v/>
          </cell>
          <cell r="AP632" t="str">
            <v/>
          </cell>
          <cell r="AQ632" t="str">
            <v/>
          </cell>
          <cell r="AR632" t="str">
            <v/>
          </cell>
          <cell r="AS632" t="str">
            <v/>
          </cell>
          <cell r="AT632" t="str">
            <v/>
          </cell>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t="str">
            <v/>
          </cell>
          <cell r="AL633">
            <v>1999</v>
          </cell>
          <cell r="AM633">
            <v>2001</v>
          </cell>
          <cell r="AN633" t="str">
            <v>ta1398710</v>
          </cell>
          <cell r="AO633" t="str">
            <v/>
          </cell>
          <cell r="AP633" t="str">
            <v/>
          </cell>
          <cell r="AQ633" t="str">
            <v/>
          </cell>
          <cell r="AR633" t="str">
            <v/>
          </cell>
          <cell r="AS633" t="str">
            <v/>
          </cell>
          <cell r="AT633" t="str">
            <v/>
          </cell>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t="str">
            <v/>
          </cell>
          <cell r="AL634">
            <v>1999</v>
          </cell>
          <cell r="AM634">
            <v>2001</v>
          </cell>
          <cell r="AN634" t="str">
            <v>ta1398710</v>
          </cell>
          <cell r="AO634" t="str">
            <v/>
          </cell>
          <cell r="AP634" t="str">
            <v/>
          </cell>
          <cell r="AQ634" t="str">
            <v/>
          </cell>
          <cell r="AR634" t="str">
            <v/>
          </cell>
          <cell r="AS634" t="str">
            <v/>
          </cell>
          <cell r="AT634" t="str">
            <v/>
          </cell>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t="str">
            <v/>
          </cell>
          <cell r="AL635">
            <v>1999</v>
          </cell>
          <cell r="AM635">
            <v>2001</v>
          </cell>
          <cell r="AN635" t="str">
            <v>ta1398710</v>
          </cell>
          <cell r="AO635" t="str">
            <v/>
          </cell>
          <cell r="AP635" t="str">
            <v/>
          </cell>
          <cell r="AQ635" t="str">
            <v/>
          </cell>
          <cell r="AR635" t="str">
            <v/>
          </cell>
          <cell r="AS635" t="str">
            <v/>
          </cell>
          <cell r="AT635" t="str">
            <v/>
          </cell>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t="str">
            <v/>
          </cell>
          <cell r="AL636">
            <v>1999</v>
          </cell>
          <cell r="AM636">
            <v>2001</v>
          </cell>
          <cell r="AN636" t="str">
            <v>ta1398710</v>
          </cell>
          <cell r="AO636" t="str">
            <v/>
          </cell>
          <cell r="AP636" t="str">
            <v/>
          </cell>
          <cell r="AQ636" t="str">
            <v/>
          </cell>
          <cell r="AR636" t="str">
            <v/>
          </cell>
          <cell r="AS636" t="str">
            <v/>
          </cell>
          <cell r="AT636" t="str">
            <v/>
          </cell>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t="str">
            <v/>
          </cell>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t="str">
            <v/>
          </cell>
          <cell r="AL638">
            <v>1999</v>
          </cell>
          <cell r="AM638">
            <v>2002</v>
          </cell>
          <cell r="AN638" t="str">
            <v>ta14935</v>
          </cell>
          <cell r="AO638" t="str">
            <v/>
          </cell>
          <cell r="AP638" t="str">
            <v/>
          </cell>
          <cell r="AQ638" t="str">
            <v/>
          </cell>
          <cell r="AR638" t="str">
            <v/>
          </cell>
          <cell r="AS638" t="str">
            <v/>
          </cell>
          <cell r="AT638" t="str">
            <v/>
          </cell>
          <cell r="AU638" t="str">
            <v/>
          </cell>
          <cell r="AV638" t="str">
            <v/>
          </cell>
          <cell r="AW638" t="str">
            <v/>
          </cell>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t="str">
            <v/>
          </cell>
          <cell r="AL639">
            <v>1999</v>
          </cell>
          <cell r="AM639">
            <v>2002</v>
          </cell>
          <cell r="AN639" t="str">
            <v>ta14939</v>
          </cell>
          <cell r="AO639" t="str">
            <v/>
          </cell>
          <cell r="AP639" t="str">
            <v/>
          </cell>
          <cell r="AQ639" t="str">
            <v/>
          </cell>
          <cell r="AR639" t="str">
            <v/>
          </cell>
          <cell r="AS639" t="str">
            <v/>
          </cell>
          <cell r="AT639" t="str">
            <v/>
          </cell>
          <cell r="AU639" t="str">
            <v/>
          </cell>
          <cell r="AV639" t="str">
            <v/>
          </cell>
          <cell r="AW639" t="str">
            <v/>
          </cell>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t="str">
            <v/>
          </cell>
          <cell r="AL640">
            <v>1999</v>
          </cell>
          <cell r="AM640">
            <v>2002</v>
          </cell>
          <cell r="AN640" t="str">
            <v>ta14935</v>
          </cell>
          <cell r="AO640" t="str">
            <v/>
          </cell>
          <cell r="AP640" t="str">
            <v/>
          </cell>
          <cell r="AQ640" t="str">
            <v/>
          </cell>
          <cell r="AR640" t="str">
            <v/>
          </cell>
          <cell r="AS640" t="str">
            <v/>
          </cell>
          <cell r="AT640" t="str">
            <v/>
          </cell>
          <cell r="AU640" t="str">
            <v/>
          </cell>
          <cell r="AV640" t="str">
            <v/>
          </cell>
          <cell r="AW640" t="str">
            <v/>
          </cell>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t="str">
            <v/>
          </cell>
          <cell r="AL641">
            <v>1999</v>
          </cell>
          <cell r="AM641">
            <v>2002</v>
          </cell>
          <cell r="AN641" t="str">
            <v>ta14935</v>
          </cell>
          <cell r="AO641" t="str">
            <v/>
          </cell>
          <cell r="AP641" t="str">
            <v/>
          </cell>
          <cell r="AQ641" t="str">
            <v/>
          </cell>
          <cell r="AR641" t="str">
            <v/>
          </cell>
          <cell r="AS641" t="str">
            <v/>
          </cell>
          <cell r="AT641" t="str">
            <v/>
          </cell>
          <cell r="AU641" t="str">
            <v/>
          </cell>
          <cell r="AV641" t="str">
            <v/>
          </cell>
          <cell r="AW641" t="str">
            <v/>
          </cell>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t="str">
            <v/>
          </cell>
          <cell r="AL642">
            <v>1999</v>
          </cell>
          <cell r="AM642">
            <v>2002</v>
          </cell>
          <cell r="AN642" t="str">
            <v>ta14935</v>
          </cell>
          <cell r="AO642" t="str">
            <v/>
          </cell>
          <cell r="AP642" t="str">
            <v/>
          </cell>
          <cell r="AQ642" t="str">
            <v/>
          </cell>
          <cell r="AR642" t="str">
            <v/>
          </cell>
          <cell r="AS642" t="str">
            <v/>
          </cell>
          <cell r="AT642" t="str">
            <v/>
          </cell>
          <cell r="AU642" t="str">
            <v/>
          </cell>
          <cell r="AV642" t="str">
            <v/>
          </cell>
          <cell r="AW642" t="str">
            <v/>
          </cell>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t="str">
            <v/>
          </cell>
          <cell r="AL643">
            <v>2001</v>
          </cell>
          <cell r="AM643">
            <v>2002</v>
          </cell>
          <cell r="AN643" t="str">
            <v>ta14935</v>
          </cell>
          <cell r="AO643" t="str">
            <v/>
          </cell>
          <cell r="AP643" t="str">
            <v/>
          </cell>
          <cell r="AQ643" t="str">
            <v/>
          </cell>
          <cell r="AR643" t="str">
            <v/>
          </cell>
          <cell r="AS643" t="str">
            <v/>
          </cell>
          <cell r="AT643" t="str">
            <v/>
          </cell>
          <cell r="AU643" t="str">
            <v/>
          </cell>
          <cell r="AV643" t="str">
            <v/>
          </cell>
          <cell r="AW643" t="str">
            <v/>
          </cell>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t="str">
            <v/>
          </cell>
          <cell r="AL644">
            <v>1999</v>
          </cell>
          <cell r="AM644">
            <v>2002</v>
          </cell>
          <cell r="AN644" t="str">
            <v>ta14939</v>
          </cell>
          <cell r="AO644" t="str">
            <v/>
          </cell>
          <cell r="AP644" t="str">
            <v/>
          </cell>
          <cell r="AQ644" t="str">
            <v/>
          </cell>
          <cell r="AR644" t="str">
            <v/>
          </cell>
          <cell r="AS644" t="str">
            <v/>
          </cell>
          <cell r="AT644" t="str">
            <v/>
          </cell>
          <cell r="AU644" t="str">
            <v/>
          </cell>
          <cell r="AV644" t="str">
            <v/>
          </cell>
          <cell r="AW644" t="str">
            <v/>
          </cell>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t="str">
            <v/>
          </cell>
          <cell r="AL645">
            <v>2002</v>
          </cell>
          <cell r="AM645">
            <v>2002</v>
          </cell>
          <cell r="AN645" t="str">
            <v>ta14935</v>
          </cell>
          <cell r="AO645" t="str">
            <v/>
          </cell>
          <cell r="AP645" t="str">
            <v/>
          </cell>
          <cell r="AQ645" t="str">
            <v/>
          </cell>
          <cell r="AR645" t="str">
            <v/>
          </cell>
          <cell r="AS645" t="str">
            <v/>
          </cell>
          <cell r="AT645" t="str">
            <v/>
          </cell>
          <cell r="AU645" t="str">
            <v/>
          </cell>
          <cell r="AV645" t="str">
            <v/>
          </cell>
          <cell r="AW645" t="str">
            <v/>
          </cell>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t="str">
            <v/>
          </cell>
          <cell r="AL646">
            <v>2002</v>
          </cell>
          <cell r="AM646">
            <v>2002</v>
          </cell>
          <cell r="AN646" t="str">
            <v>ta14933</v>
          </cell>
          <cell r="AO646" t="str">
            <v/>
          </cell>
          <cell r="AP646" t="str">
            <v/>
          </cell>
          <cell r="AQ646" t="str">
            <v/>
          </cell>
          <cell r="AR646" t="str">
            <v/>
          </cell>
          <cell r="AS646" t="str">
            <v/>
          </cell>
          <cell r="AT646" t="str">
            <v/>
          </cell>
          <cell r="AU646" t="str">
            <v/>
          </cell>
          <cell r="AV646" t="str">
            <v/>
          </cell>
          <cell r="AW646" t="str">
            <v/>
          </cell>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t="str">
            <v/>
          </cell>
          <cell r="AL647">
            <v>2001</v>
          </cell>
          <cell r="AM647">
            <v>2002</v>
          </cell>
          <cell r="AN647" t="str">
            <v>ta14935</v>
          </cell>
          <cell r="AO647" t="str">
            <v/>
          </cell>
          <cell r="AP647" t="str">
            <v/>
          </cell>
          <cell r="AQ647" t="str">
            <v/>
          </cell>
          <cell r="AR647" t="str">
            <v/>
          </cell>
          <cell r="AS647" t="str">
            <v/>
          </cell>
          <cell r="AT647" t="str">
            <v/>
          </cell>
          <cell r="AU647" t="str">
            <v/>
          </cell>
          <cell r="AV647" t="str">
            <v/>
          </cell>
          <cell r="AW647" t="str">
            <v/>
          </cell>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t="str">
            <v/>
          </cell>
          <cell r="AL648">
            <v>2002</v>
          </cell>
          <cell r="AM648">
            <v>2002</v>
          </cell>
          <cell r="AN648" t="str">
            <v>ta14935</v>
          </cell>
          <cell r="AO648" t="str">
            <v/>
          </cell>
          <cell r="AP648" t="str">
            <v/>
          </cell>
          <cell r="AQ648" t="str">
            <v/>
          </cell>
          <cell r="AR648" t="str">
            <v/>
          </cell>
          <cell r="AS648" t="str">
            <v/>
          </cell>
          <cell r="AT648" t="str">
            <v/>
          </cell>
          <cell r="AU648" t="str">
            <v/>
          </cell>
          <cell r="AV648" t="str">
            <v/>
          </cell>
          <cell r="AW648" t="str">
            <v/>
          </cell>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t="str">
            <v/>
          </cell>
          <cell r="AL649">
            <v>1999</v>
          </cell>
          <cell r="AM649">
            <v>2002</v>
          </cell>
          <cell r="AN649" t="str">
            <v>ta14935</v>
          </cell>
          <cell r="AO649" t="str">
            <v/>
          </cell>
          <cell r="AP649" t="str">
            <v/>
          </cell>
          <cell r="AQ649" t="str">
            <v/>
          </cell>
          <cell r="AR649" t="str">
            <v/>
          </cell>
          <cell r="AS649" t="str">
            <v/>
          </cell>
          <cell r="AT649" t="str">
            <v/>
          </cell>
          <cell r="AU649" t="str">
            <v/>
          </cell>
          <cell r="AV649" t="str">
            <v/>
          </cell>
          <cell r="AW649" t="str">
            <v/>
          </cell>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t="str">
            <v/>
          </cell>
          <cell r="AL650">
            <v>1999</v>
          </cell>
          <cell r="AM650">
            <v>2002</v>
          </cell>
          <cell r="AN650" t="str">
            <v>ta14935</v>
          </cell>
          <cell r="AO650" t="str">
            <v/>
          </cell>
          <cell r="AP650" t="str">
            <v/>
          </cell>
          <cell r="AQ650" t="str">
            <v/>
          </cell>
          <cell r="AR650" t="str">
            <v/>
          </cell>
          <cell r="AS650" t="str">
            <v/>
          </cell>
          <cell r="AT650" t="str">
            <v/>
          </cell>
          <cell r="AU650" t="str">
            <v/>
          </cell>
          <cell r="AV650" t="str">
            <v/>
          </cell>
          <cell r="AW650" t="str">
            <v/>
          </cell>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t="str">
            <v/>
          </cell>
          <cell r="AL651">
            <v>1999</v>
          </cell>
          <cell r="AM651">
            <v>2002</v>
          </cell>
          <cell r="AN651" t="str">
            <v>ta14935</v>
          </cell>
          <cell r="AO651" t="str">
            <v/>
          </cell>
          <cell r="AP651" t="str">
            <v/>
          </cell>
          <cell r="AQ651" t="str">
            <v/>
          </cell>
          <cell r="AR651" t="str">
            <v/>
          </cell>
          <cell r="AS651" t="str">
            <v/>
          </cell>
          <cell r="AT651" t="str">
            <v/>
          </cell>
          <cell r="AU651" t="str">
            <v/>
          </cell>
          <cell r="AV651" t="str">
            <v/>
          </cell>
          <cell r="AW651" t="str">
            <v/>
          </cell>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t="str">
            <v/>
          </cell>
          <cell r="AL652">
            <v>1999</v>
          </cell>
          <cell r="AM652">
            <v>2002</v>
          </cell>
          <cell r="AN652" t="str">
            <v>ta14939</v>
          </cell>
          <cell r="AO652" t="str">
            <v/>
          </cell>
          <cell r="AP652" t="str">
            <v/>
          </cell>
          <cell r="AQ652" t="str">
            <v/>
          </cell>
          <cell r="AR652" t="str">
            <v/>
          </cell>
          <cell r="AS652" t="str">
            <v/>
          </cell>
          <cell r="AT652" t="str">
            <v/>
          </cell>
          <cell r="AU652" t="str">
            <v/>
          </cell>
          <cell r="AV652" t="str">
            <v/>
          </cell>
          <cell r="AW652" t="str">
            <v/>
          </cell>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t="str">
            <v/>
          </cell>
          <cell r="AL653">
            <v>1999</v>
          </cell>
          <cell r="AM653">
            <v>2002</v>
          </cell>
          <cell r="AN653" t="str">
            <v>ta14935</v>
          </cell>
          <cell r="AO653" t="str">
            <v/>
          </cell>
          <cell r="AP653" t="str">
            <v/>
          </cell>
          <cell r="AQ653" t="str">
            <v/>
          </cell>
          <cell r="AR653" t="str">
            <v/>
          </cell>
          <cell r="AS653" t="str">
            <v/>
          </cell>
          <cell r="AT653" t="str">
            <v/>
          </cell>
          <cell r="AU653" t="str">
            <v/>
          </cell>
          <cell r="AV653" t="str">
            <v/>
          </cell>
          <cell r="AW653" t="str">
            <v/>
          </cell>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t="str">
            <v/>
          </cell>
          <cell r="AL654">
            <v>2002</v>
          </cell>
          <cell r="AM654">
            <v>2002</v>
          </cell>
          <cell r="AN654" t="str">
            <v>ta14935</v>
          </cell>
          <cell r="AO654" t="str">
            <v/>
          </cell>
          <cell r="AP654" t="str">
            <v/>
          </cell>
          <cell r="AQ654" t="str">
            <v/>
          </cell>
          <cell r="AR654" t="str">
            <v/>
          </cell>
          <cell r="AS654" t="str">
            <v/>
          </cell>
          <cell r="AT654" t="str">
            <v/>
          </cell>
          <cell r="AU654" t="str">
            <v/>
          </cell>
          <cell r="AV654" t="str">
            <v/>
          </cell>
          <cell r="AW654" t="str">
            <v/>
          </cell>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t="str">
            <v/>
          </cell>
          <cell r="AL655">
            <v>2002</v>
          </cell>
          <cell r="AM655">
            <v>2002</v>
          </cell>
          <cell r="AN655" t="str">
            <v>ta14935</v>
          </cell>
          <cell r="AO655" t="str">
            <v/>
          </cell>
          <cell r="AP655" t="str">
            <v/>
          </cell>
          <cell r="AQ655" t="str">
            <v/>
          </cell>
          <cell r="AR655" t="str">
            <v/>
          </cell>
          <cell r="AS655" t="str">
            <v/>
          </cell>
          <cell r="AT655" t="str">
            <v/>
          </cell>
          <cell r="AU655" t="str">
            <v/>
          </cell>
          <cell r="AV655" t="str">
            <v/>
          </cell>
          <cell r="AW655" t="str">
            <v/>
          </cell>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t="str">
            <v/>
          </cell>
          <cell r="AL656">
            <v>2002</v>
          </cell>
          <cell r="AM656">
            <v>2002</v>
          </cell>
          <cell r="AN656" t="str">
            <v>ta14935</v>
          </cell>
          <cell r="AO656" t="str">
            <v/>
          </cell>
          <cell r="AP656" t="str">
            <v/>
          </cell>
          <cell r="AQ656" t="str">
            <v/>
          </cell>
          <cell r="AR656" t="str">
            <v/>
          </cell>
          <cell r="AS656" t="str">
            <v/>
          </cell>
          <cell r="AT656" t="str">
            <v/>
          </cell>
          <cell r="AU656" t="str">
            <v/>
          </cell>
          <cell r="AV656" t="str">
            <v/>
          </cell>
          <cell r="AW656" t="str">
            <v/>
          </cell>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t="str">
            <v/>
          </cell>
          <cell r="AL657">
            <v>1999</v>
          </cell>
          <cell r="AM657">
            <v>2002</v>
          </cell>
          <cell r="AN657" t="str">
            <v>ta14935</v>
          </cell>
          <cell r="AO657" t="str">
            <v/>
          </cell>
          <cell r="AP657" t="str">
            <v/>
          </cell>
          <cell r="AQ657" t="str">
            <v/>
          </cell>
          <cell r="AR657" t="str">
            <v/>
          </cell>
          <cell r="AS657" t="str">
            <v/>
          </cell>
          <cell r="AT657" t="str">
            <v/>
          </cell>
          <cell r="AU657" t="str">
            <v/>
          </cell>
          <cell r="AV657" t="str">
            <v/>
          </cell>
          <cell r="AW657" t="str">
            <v/>
          </cell>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t="str">
            <v/>
          </cell>
          <cell r="AL658">
            <v>2002</v>
          </cell>
          <cell r="AM658">
            <v>2002</v>
          </cell>
          <cell r="AN658" t="str">
            <v>ta1398708</v>
          </cell>
          <cell r="AO658" t="str">
            <v/>
          </cell>
          <cell r="AP658" t="str">
            <v/>
          </cell>
          <cell r="AQ658" t="str">
            <v/>
          </cell>
          <cell r="AR658" t="str">
            <v/>
          </cell>
          <cell r="AS658" t="str">
            <v/>
          </cell>
          <cell r="AT658" t="str">
            <v/>
          </cell>
          <cell r="AU658" t="str">
            <v/>
          </cell>
          <cell r="AV658" t="str">
            <v/>
          </cell>
          <cell r="AW658" t="str">
            <v/>
          </cell>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t="str">
            <v/>
          </cell>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t="str">
            <v/>
          </cell>
          <cell r="AL659">
            <v>1999</v>
          </cell>
          <cell r="AM659">
            <v>2002</v>
          </cell>
          <cell r="AN659" t="str">
            <v>ta1398707</v>
          </cell>
          <cell r="AO659" t="str">
            <v/>
          </cell>
          <cell r="AP659" t="str">
            <v/>
          </cell>
          <cell r="AQ659" t="str">
            <v/>
          </cell>
          <cell r="AR659" t="str">
            <v/>
          </cell>
          <cell r="AS659" t="str">
            <v/>
          </cell>
          <cell r="AT659" t="str">
            <v/>
          </cell>
          <cell r="AU659" t="str">
            <v/>
          </cell>
          <cell r="AV659" t="str">
            <v/>
          </cell>
          <cell r="AW659" t="str">
            <v/>
          </cell>
          <cell r="AX659">
            <v>16.625</v>
          </cell>
          <cell r="AY659">
            <v>33.25</v>
          </cell>
          <cell r="AZ659">
            <v>33.25</v>
          </cell>
          <cell r="BA659">
            <v>33.25</v>
          </cell>
          <cell r="BB659">
            <v>66.5</v>
          </cell>
          <cell r="BC659">
            <v>66.5</v>
          </cell>
          <cell r="BD659">
            <v>33.25</v>
          </cell>
          <cell r="BE659">
            <v>33.25</v>
          </cell>
          <cell r="BF659">
            <v>33.25</v>
          </cell>
          <cell r="BG659" t="str">
            <v/>
          </cell>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t="str">
            <v/>
          </cell>
          <cell r="AL660">
            <v>2000</v>
          </cell>
          <cell r="AM660">
            <v>2002</v>
          </cell>
          <cell r="AN660" t="str">
            <v>ta1398710</v>
          </cell>
          <cell r="AO660" t="str">
            <v/>
          </cell>
          <cell r="AP660" t="str">
            <v/>
          </cell>
          <cell r="AQ660" t="str">
            <v/>
          </cell>
          <cell r="AR660" t="str">
            <v/>
          </cell>
          <cell r="AS660" t="str">
            <v/>
          </cell>
          <cell r="AT660" t="str">
            <v/>
          </cell>
          <cell r="AU660" t="str">
            <v/>
          </cell>
          <cell r="AV660" t="str">
            <v/>
          </cell>
          <cell r="AW660" t="str">
            <v/>
          </cell>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t="str">
            <v/>
          </cell>
          <cell r="AL661">
            <v>1999</v>
          </cell>
          <cell r="AM661">
            <v>2002</v>
          </cell>
          <cell r="AN661" t="str">
            <v>ta1398710</v>
          </cell>
          <cell r="AO661" t="str">
            <v/>
          </cell>
          <cell r="AP661" t="str">
            <v/>
          </cell>
          <cell r="AQ661" t="str">
            <v/>
          </cell>
          <cell r="AR661" t="str">
            <v/>
          </cell>
          <cell r="AS661" t="str">
            <v/>
          </cell>
          <cell r="AT661" t="str">
            <v/>
          </cell>
          <cell r="AU661" t="str">
            <v/>
          </cell>
          <cell r="AV661" t="str">
            <v/>
          </cell>
          <cell r="AW661" t="str">
            <v/>
          </cell>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t="str">
            <v/>
          </cell>
          <cell r="AL662">
            <v>1999</v>
          </cell>
          <cell r="AM662">
            <v>2002</v>
          </cell>
          <cell r="AN662" t="str">
            <v>ta1398710</v>
          </cell>
          <cell r="AO662" t="str">
            <v/>
          </cell>
          <cell r="AP662" t="str">
            <v/>
          </cell>
          <cell r="AQ662" t="str">
            <v/>
          </cell>
          <cell r="AR662" t="str">
            <v/>
          </cell>
          <cell r="AS662" t="str">
            <v/>
          </cell>
          <cell r="AT662" t="str">
            <v/>
          </cell>
          <cell r="AU662" t="str">
            <v/>
          </cell>
          <cell r="AV662" t="str">
            <v/>
          </cell>
          <cell r="AW662" t="str">
            <v/>
          </cell>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t="str">
            <v/>
          </cell>
          <cell r="AL663">
            <v>2002</v>
          </cell>
          <cell r="AM663">
            <v>2002</v>
          </cell>
          <cell r="AN663" t="str">
            <v>ta1398710</v>
          </cell>
          <cell r="AO663" t="str">
            <v/>
          </cell>
          <cell r="AP663" t="str">
            <v/>
          </cell>
          <cell r="AQ663" t="str">
            <v/>
          </cell>
          <cell r="AR663" t="str">
            <v/>
          </cell>
          <cell r="AS663" t="str">
            <v/>
          </cell>
          <cell r="AT663" t="str">
            <v/>
          </cell>
          <cell r="AU663" t="str">
            <v/>
          </cell>
          <cell r="AV663" t="str">
            <v/>
          </cell>
          <cell r="AW663" t="str">
            <v/>
          </cell>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t="str">
            <v/>
          </cell>
          <cell r="AL664">
            <v>1999</v>
          </cell>
          <cell r="AM664">
            <v>2002</v>
          </cell>
          <cell r="AN664" t="str">
            <v>ta1398710</v>
          </cell>
          <cell r="AO664" t="str">
            <v/>
          </cell>
          <cell r="AP664" t="str">
            <v/>
          </cell>
          <cell r="AQ664" t="str">
            <v/>
          </cell>
          <cell r="AR664" t="str">
            <v/>
          </cell>
          <cell r="AS664" t="str">
            <v/>
          </cell>
          <cell r="AT664" t="str">
            <v/>
          </cell>
          <cell r="AU664" t="str">
            <v/>
          </cell>
          <cell r="AV664" t="str">
            <v/>
          </cell>
          <cell r="AW664" t="str">
            <v/>
          </cell>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t="str">
            <v/>
          </cell>
          <cell r="AL665">
            <v>1999</v>
          </cell>
          <cell r="AM665">
            <v>2002</v>
          </cell>
          <cell r="AN665" t="str">
            <v>ta1398710</v>
          </cell>
          <cell r="AO665" t="str">
            <v/>
          </cell>
          <cell r="AP665" t="str">
            <v/>
          </cell>
          <cell r="AQ665" t="str">
            <v/>
          </cell>
          <cell r="AR665" t="str">
            <v/>
          </cell>
          <cell r="AS665" t="str">
            <v/>
          </cell>
          <cell r="AT665" t="str">
            <v/>
          </cell>
          <cell r="AU665" t="str">
            <v/>
          </cell>
          <cell r="AV665" t="str">
            <v/>
          </cell>
          <cell r="AW665" t="str">
            <v/>
          </cell>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t="str">
            <v/>
          </cell>
          <cell r="AL666">
            <v>1999</v>
          </cell>
          <cell r="AM666">
            <v>2002</v>
          </cell>
          <cell r="AN666" t="str">
            <v>ta1398710</v>
          </cell>
          <cell r="AO666" t="str">
            <v/>
          </cell>
          <cell r="AP666" t="str">
            <v/>
          </cell>
          <cell r="AQ666" t="str">
            <v/>
          </cell>
          <cell r="AR666" t="str">
            <v/>
          </cell>
          <cell r="AS666" t="str">
            <v/>
          </cell>
          <cell r="AT666" t="str">
            <v/>
          </cell>
          <cell r="AU666" t="str">
            <v/>
          </cell>
          <cell r="AV666" t="str">
            <v/>
          </cell>
          <cell r="AW666" t="str">
            <v/>
          </cell>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t="str">
            <v/>
          </cell>
          <cell r="AL667">
            <v>1999</v>
          </cell>
          <cell r="AM667">
            <v>2002</v>
          </cell>
          <cell r="AN667" t="str">
            <v>ta1398710</v>
          </cell>
          <cell r="AO667" t="str">
            <v/>
          </cell>
          <cell r="AP667" t="str">
            <v/>
          </cell>
          <cell r="AQ667" t="str">
            <v/>
          </cell>
          <cell r="AR667" t="str">
            <v/>
          </cell>
          <cell r="AS667" t="str">
            <v/>
          </cell>
          <cell r="AT667" t="str">
            <v/>
          </cell>
          <cell r="AU667" t="str">
            <v/>
          </cell>
          <cell r="AV667" t="str">
            <v/>
          </cell>
          <cell r="AW667" t="str">
            <v/>
          </cell>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t="str">
            <v/>
          </cell>
          <cell r="AL668">
            <v>2003</v>
          </cell>
          <cell r="AM668">
            <v>2003</v>
          </cell>
          <cell r="AN668" t="str">
            <v>ta1398710</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t="str">
            <v/>
          </cell>
          <cell r="AL669">
            <v>2002</v>
          </cell>
          <cell r="AM669">
            <v>2002</v>
          </cell>
          <cell r="AN669" t="str">
            <v>ta1398707</v>
          </cell>
          <cell r="AO669" t="str">
            <v/>
          </cell>
          <cell r="AP669" t="str">
            <v/>
          </cell>
          <cell r="AQ669" t="str">
            <v/>
          </cell>
          <cell r="AR669" t="str">
            <v/>
          </cell>
          <cell r="AS669" t="str">
            <v/>
          </cell>
          <cell r="AT669" t="str">
            <v/>
          </cell>
          <cell r="AU669" t="str">
            <v/>
          </cell>
          <cell r="AV669" t="str">
            <v/>
          </cell>
          <cell r="AW669" t="str">
            <v/>
          </cell>
          <cell r="AX669">
            <v>285.9375</v>
          </cell>
          <cell r="AY669">
            <v>571.875</v>
          </cell>
          <cell r="AZ669">
            <v>571.875</v>
          </cell>
          <cell r="BA669">
            <v>571.875</v>
          </cell>
          <cell r="BB669">
            <v>1143.75</v>
          </cell>
          <cell r="BC669">
            <v>1143.75</v>
          </cell>
          <cell r="BD669">
            <v>571.875</v>
          </cell>
          <cell r="BE669">
            <v>571.875</v>
          </cell>
          <cell r="BF669">
            <v>571.875</v>
          </cell>
          <cell r="BG669" t="str">
            <v/>
          </cell>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t="str">
            <v/>
          </cell>
          <cell r="AL670">
            <v>2002</v>
          </cell>
          <cell r="AM670">
            <v>2002</v>
          </cell>
          <cell r="AN670" t="str">
            <v>ta1398708</v>
          </cell>
          <cell r="AO670" t="str">
            <v/>
          </cell>
          <cell r="AP670" t="str">
            <v/>
          </cell>
          <cell r="AQ670" t="str">
            <v/>
          </cell>
          <cell r="AR670" t="str">
            <v/>
          </cell>
          <cell r="AS670" t="str">
            <v/>
          </cell>
          <cell r="AT670" t="str">
            <v/>
          </cell>
          <cell r="AU670" t="str">
            <v/>
          </cell>
          <cell r="AV670" t="str">
            <v/>
          </cell>
          <cell r="AW670" t="str">
            <v/>
          </cell>
          <cell r="AX670">
            <v>10.9375</v>
          </cell>
          <cell r="AY670">
            <v>21.875</v>
          </cell>
          <cell r="AZ670">
            <v>21.875</v>
          </cell>
          <cell r="BA670">
            <v>21.875</v>
          </cell>
          <cell r="BB670">
            <v>43.75</v>
          </cell>
          <cell r="BC670">
            <v>43.75</v>
          </cell>
          <cell r="BD670">
            <v>21.875</v>
          </cell>
          <cell r="BE670">
            <v>21.875</v>
          </cell>
          <cell r="BF670">
            <v>21.875</v>
          </cell>
          <cell r="BG670" t="str">
            <v/>
          </cell>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t="str">
            <v/>
          </cell>
          <cell r="AL671">
            <v>2002</v>
          </cell>
          <cell r="AM671">
            <v>2002</v>
          </cell>
          <cell r="AN671" t="str">
            <v>ta1398707</v>
          </cell>
          <cell r="AO671" t="str">
            <v/>
          </cell>
          <cell r="AP671" t="str">
            <v/>
          </cell>
          <cell r="AQ671" t="str">
            <v/>
          </cell>
          <cell r="AR671" t="str">
            <v/>
          </cell>
          <cell r="AS671" t="str">
            <v/>
          </cell>
          <cell r="AT671" t="str">
            <v/>
          </cell>
          <cell r="AU671" t="str">
            <v/>
          </cell>
          <cell r="AV671" t="str">
            <v/>
          </cell>
          <cell r="AW671" t="str">
            <v/>
          </cell>
          <cell r="AX671">
            <v>257.125</v>
          </cell>
          <cell r="AY671">
            <v>514.25</v>
          </cell>
          <cell r="AZ671">
            <v>514.25</v>
          </cell>
          <cell r="BA671">
            <v>514.25</v>
          </cell>
          <cell r="BB671">
            <v>1028.5</v>
          </cell>
          <cell r="BC671">
            <v>1028.5</v>
          </cell>
          <cell r="BD671">
            <v>514.25</v>
          </cell>
          <cell r="BE671">
            <v>514.25</v>
          </cell>
          <cell r="BF671">
            <v>514.25</v>
          </cell>
          <cell r="BG671" t="str">
            <v/>
          </cell>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t="str">
            <v/>
          </cell>
          <cell r="AL672">
            <v>2002</v>
          </cell>
          <cell r="AM672">
            <v>2002</v>
          </cell>
          <cell r="AN672" t="str">
            <v>ta1398707</v>
          </cell>
          <cell r="AO672" t="str">
            <v/>
          </cell>
          <cell r="AP672" t="str">
            <v/>
          </cell>
          <cell r="AQ672" t="str">
            <v/>
          </cell>
          <cell r="AR672" t="str">
            <v/>
          </cell>
          <cell r="AS672" t="str">
            <v/>
          </cell>
          <cell r="AT672" t="str">
            <v/>
          </cell>
          <cell r="AU672" t="str">
            <v/>
          </cell>
          <cell r="AV672" t="str">
            <v/>
          </cell>
          <cell r="AW672" t="str">
            <v/>
          </cell>
          <cell r="AX672">
            <v>323.375</v>
          </cell>
          <cell r="AY672">
            <v>646.75</v>
          </cell>
          <cell r="AZ672">
            <v>646.75</v>
          </cell>
          <cell r="BA672">
            <v>646.75</v>
          </cell>
          <cell r="BB672">
            <v>1293.5</v>
          </cell>
          <cell r="BC672">
            <v>1293.5</v>
          </cell>
          <cell r="BD672">
            <v>646.75</v>
          </cell>
          <cell r="BE672">
            <v>646.75</v>
          </cell>
          <cell r="BF672">
            <v>646.75</v>
          </cell>
          <cell r="BG672" t="str">
            <v/>
          </cell>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t="str">
            <v/>
          </cell>
          <cell r="AL673">
            <v>2002</v>
          </cell>
          <cell r="AM673">
            <v>2002</v>
          </cell>
          <cell r="AN673" t="str">
            <v>ta14933</v>
          </cell>
          <cell r="AO673" t="str">
            <v/>
          </cell>
          <cell r="AP673" t="str">
            <v/>
          </cell>
          <cell r="AQ673" t="str">
            <v/>
          </cell>
          <cell r="AR673" t="str">
            <v/>
          </cell>
          <cell r="AS673" t="str">
            <v/>
          </cell>
          <cell r="AT673" t="str">
            <v/>
          </cell>
          <cell r="AU673" t="str">
            <v/>
          </cell>
          <cell r="AV673" t="str">
            <v/>
          </cell>
          <cell r="AW673" t="str">
            <v/>
          </cell>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t="str">
            <v/>
          </cell>
          <cell r="AP674" t="str">
            <v/>
          </cell>
          <cell r="AQ674" t="str">
            <v/>
          </cell>
          <cell r="AR674" t="str">
            <v/>
          </cell>
          <cell r="AS674" t="str">
            <v/>
          </cell>
          <cell r="AT674" t="str">
            <v/>
          </cell>
          <cell r="AU674">
            <v>-10.5625</v>
          </cell>
          <cell r="AV674">
            <v>-21.125</v>
          </cell>
          <cell r="AW674">
            <v>-21.125</v>
          </cell>
          <cell r="AX674">
            <v>-21.125</v>
          </cell>
          <cell r="AY674">
            <v>-42.25</v>
          </cell>
          <cell r="AZ674">
            <v>-42.25</v>
          </cell>
          <cell r="BA674">
            <v>-21.125</v>
          </cell>
          <cell r="BB674">
            <v>-21.125</v>
          </cell>
          <cell r="BC674">
            <v>-21.125</v>
          </cell>
          <cell r="BD674" t="str">
            <v/>
          </cell>
          <cell r="BE674">
            <v>0</v>
          </cell>
          <cell r="BF674">
            <v>0</v>
          </cell>
          <cell r="BG674" t="str">
            <v/>
          </cell>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t="str">
            <v/>
          </cell>
          <cell r="AL675">
            <v>1999</v>
          </cell>
          <cell r="AM675">
            <v>2001</v>
          </cell>
          <cell r="AN675" t="str">
            <v>ta1398808</v>
          </cell>
          <cell r="AO675" t="str">
            <v/>
          </cell>
          <cell r="AP675" t="str">
            <v/>
          </cell>
          <cell r="AQ675" t="str">
            <v/>
          </cell>
          <cell r="AR675" t="str">
            <v/>
          </cell>
          <cell r="AS675" t="str">
            <v/>
          </cell>
          <cell r="AT675" t="str">
            <v/>
          </cell>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t="str">
            <v/>
          </cell>
          <cell r="BE675">
            <v>0</v>
          </cell>
          <cell r="BF675">
            <v>0</v>
          </cell>
          <cell r="BG675" t="str">
            <v/>
          </cell>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t="str">
            <v/>
          </cell>
          <cell r="AL676">
            <v>1999</v>
          </cell>
          <cell r="AM676">
            <v>2001</v>
          </cell>
          <cell r="AN676" t="str">
            <v>ta1398808</v>
          </cell>
          <cell r="AO676" t="str">
            <v/>
          </cell>
          <cell r="AP676" t="str">
            <v/>
          </cell>
          <cell r="AQ676" t="str">
            <v/>
          </cell>
          <cell r="AR676" t="str">
            <v/>
          </cell>
          <cell r="AS676" t="str">
            <v/>
          </cell>
          <cell r="AT676" t="str">
            <v/>
          </cell>
          <cell r="AU676">
            <v>6.25E-2</v>
          </cell>
          <cell r="AV676">
            <v>0.125</v>
          </cell>
          <cell r="AW676">
            <v>0.125</v>
          </cell>
          <cell r="AX676">
            <v>0.125</v>
          </cell>
          <cell r="AY676">
            <v>0.25</v>
          </cell>
          <cell r="AZ676">
            <v>0.25</v>
          </cell>
          <cell r="BA676">
            <v>0.125</v>
          </cell>
          <cell r="BB676">
            <v>0.125</v>
          </cell>
          <cell r="BC676">
            <v>0.125</v>
          </cell>
          <cell r="BD676" t="str">
            <v/>
          </cell>
          <cell r="BE676">
            <v>0</v>
          </cell>
          <cell r="BF676">
            <v>0</v>
          </cell>
          <cell r="BG676" t="str">
            <v/>
          </cell>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t="str">
            <v/>
          </cell>
          <cell r="AL677">
            <v>1999</v>
          </cell>
          <cell r="AM677">
            <v>2001</v>
          </cell>
          <cell r="AN677" t="str">
            <v>ta1398808</v>
          </cell>
          <cell r="AO677" t="str">
            <v/>
          </cell>
          <cell r="AP677" t="str">
            <v/>
          </cell>
          <cell r="AQ677" t="str">
            <v/>
          </cell>
          <cell r="AR677" t="str">
            <v/>
          </cell>
          <cell r="AS677" t="str">
            <v/>
          </cell>
          <cell r="AT677" t="str">
            <v/>
          </cell>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t="str">
            <v/>
          </cell>
          <cell r="BE677">
            <v>0</v>
          </cell>
          <cell r="BF677">
            <v>0</v>
          </cell>
          <cell r="BG677" t="str">
            <v/>
          </cell>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t="str">
            <v/>
          </cell>
          <cell r="AL678">
            <v>2001</v>
          </cell>
          <cell r="AM678">
            <v>2001</v>
          </cell>
          <cell r="AN678" t="str">
            <v>ta1398710</v>
          </cell>
          <cell r="AO678" t="str">
            <v/>
          </cell>
          <cell r="AP678" t="str">
            <v/>
          </cell>
          <cell r="AQ678" t="str">
            <v/>
          </cell>
          <cell r="AR678" t="str">
            <v/>
          </cell>
          <cell r="AS678" t="str">
            <v/>
          </cell>
          <cell r="AT678" t="str">
            <v/>
          </cell>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t="str">
            <v/>
          </cell>
          <cell r="AL679">
            <v>2001</v>
          </cell>
          <cell r="AM679">
            <v>2001</v>
          </cell>
          <cell r="AN679" t="str">
            <v>ta1398710</v>
          </cell>
          <cell r="AO679" t="str">
            <v/>
          </cell>
          <cell r="AP679" t="str">
            <v/>
          </cell>
          <cell r="AQ679" t="str">
            <v/>
          </cell>
          <cell r="AR679" t="str">
            <v/>
          </cell>
          <cell r="AS679" t="str">
            <v/>
          </cell>
          <cell r="AT679" t="str">
            <v/>
          </cell>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t="str">
            <v/>
          </cell>
          <cell r="AL680">
            <v>1999</v>
          </cell>
          <cell r="AM680">
            <v>2001</v>
          </cell>
          <cell r="AN680" t="str">
            <v>ta1398710</v>
          </cell>
          <cell r="AO680" t="str">
            <v/>
          </cell>
          <cell r="AP680" t="str">
            <v/>
          </cell>
          <cell r="AQ680" t="str">
            <v/>
          </cell>
          <cell r="AR680" t="str">
            <v/>
          </cell>
          <cell r="AS680" t="str">
            <v/>
          </cell>
          <cell r="AT680" t="str">
            <v/>
          </cell>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t="str">
            <v/>
          </cell>
          <cell r="AL681">
            <v>1999</v>
          </cell>
          <cell r="AM681">
            <v>2001</v>
          </cell>
          <cell r="AN681" t="str">
            <v>ta1398710</v>
          </cell>
          <cell r="AO681" t="str">
            <v/>
          </cell>
          <cell r="AP681" t="str">
            <v/>
          </cell>
          <cell r="AQ681" t="str">
            <v/>
          </cell>
          <cell r="AR681" t="str">
            <v/>
          </cell>
          <cell r="AS681" t="str">
            <v/>
          </cell>
          <cell r="AT681" t="str">
            <v/>
          </cell>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t="str">
            <v/>
          </cell>
          <cell r="AL682">
            <v>1999</v>
          </cell>
          <cell r="AM682">
            <v>2001</v>
          </cell>
          <cell r="AN682" t="str">
            <v>ta1398710</v>
          </cell>
          <cell r="AO682" t="str">
            <v/>
          </cell>
          <cell r="AP682" t="str">
            <v/>
          </cell>
          <cell r="AQ682" t="str">
            <v/>
          </cell>
          <cell r="AR682" t="str">
            <v/>
          </cell>
          <cell r="AS682" t="str">
            <v/>
          </cell>
          <cell r="AT682" t="str">
            <v/>
          </cell>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t="str">
            <v/>
          </cell>
          <cell r="AL683">
            <v>1999</v>
          </cell>
          <cell r="AM683">
            <v>2001</v>
          </cell>
          <cell r="AN683" t="str">
            <v>ta1398710</v>
          </cell>
          <cell r="AO683" t="str">
            <v/>
          </cell>
          <cell r="AP683" t="str">
            <v/>
          </cell>
          <cell r="AQ683" t="str">
            <v/>
          </cell>
          <cell r="AR683" t="str">
            <v/>
          </cell>
          <cell r="AS683" t="str">
            <v/>
          </cell>
          <cell r="AT683" t="str">
            <v/>
          </cell>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t="str">
            <v/>
          </cell>
          <cell r="AL684">
            <v>1999</v>
          </cell>
          <cell r="AM684">
            <v>2001</v>
          </cell>
          <cell r="AN684" t="str">
            <v>ta1398710</v>
          </cell>
          <cell r="AO684" t="str">
            <v/>
          </cell>
          <cell r="AP684" t="str">
            <v/>
          </cell>
          <cell r="AQ684" t="str">
            <v/>
          </cell>
          <cell r="AR684" t="str">
            <v/>
          </cell>
          <cell r="AS684" t="str">
            <v/>
          </cell>
          <cell r="AT684" t="str">
            <v/>
          </cell>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t="str">
            <v/>
          </cell>
          <cell r="AL685">
            <v>1999</v>
          </cell>
          <cell r="AM685">
            <v>2001</v>
          </cell>
          <cell r="AN685" t="str">
            <v>ta1398710</v>
          </cell>
          <cell r="AO685" t="str">
            <v/>
          </cell>
          <cell r="AP685" t="str">
            <v/>
          </cell>
          <cell r="AQ685" t="str">
            <v/>
          </cell>
          <cell r="AR685" t="str">
            <v/>
          </cell>
          <cell r="AS685" t="str">
            <v/>
          </cell>
          <cell r="AT685" t="str">
            <v/>
          </cell>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t="str">
            <v/>
          </cell>
          <cell r="AL686">
            <v>1999</v>
          </cell>
          <cell r="AM686">
            <v>2001</v>
          </cell>
          <cell r="AN686" t="str">
            <v>ta1398710</v>
          </cell>
          <cell r="AO686" t="str">
            <v/>
          </cell>
          <cell r="AP686" t="str">
            <v/>
          </cell>
          <cell r="AQ686" t="str">
            <v/>
          </cell>
          <cell r="AR686" t="str">
            <v/>
          </cell>
          <cell r="AS686" t="str">
            <v/>
          </cell>
          <cell r="AT686" t="str">
            <v/>
          </cell>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t="str">
            <v/>
          </cell>
          <cell r="AL687">
            <v>1999</v>
          </cell>
          <cell r="AM687">
            <v>2001</v>
          </cell>
          <cell r="AN687" t="str">
            <v>ta1398710</v>
          </cell>
          <cell r="AO687" t="str">
            <v/>
          </cell>
          <cell r="AP687" t="str">
            <v/>
          </cell>
          <cell r="AQ687" t="str">
            <v/>
          </cell>
          <cell r="AR687" t="str">
            <v/>
          </cell>
          <cell r="AS687" t="str">
            <v/>
          </cell>
          <cell r="AT687" t="str">
            <v/>
          </cell>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t="str">
            <v/>
          </cell>
          <cell r="AL688">
            <v>1999</v>
          </cell>
          <cell r="AM688">
            <v>2001</v>
          </cell>
          <cell r="AN688" t="str">
            <v>ta1398710</v>
          </cell>
          <cell r="AO688" t="str">
            <v/>
          </cell>
          <cell r="AP688" t="str">
            <v/>
          </cell>
          <cell r="AQ688" t="str">
            <v/>
          </cell>
          <cell r="AR688" t="str">
            <v/>
          </cell>
          <cell r="AS688" t="str">
            <v/>
          </cell>
          <cell r="AT688" t="str">
            <v/>
          </cell>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t="str">
            <v/>
          </cell>
          <cell r="AL689">
            <v>1999</v>
          </cell>
          <cell r="AM689">
            <v>2001</v>
          </cell>
          <cell r="AN689" t="str">
            <v>ta1398710</v>
          </cell>
          <cell r="AO689" t="str">
            <v/>
          </cell>
          <cell r="AP689" t="str">
            <v/>
          </cell>
          <cell r="AQ689" t="str">
            <v/>
          </cell>
          <cell r="AR689" t="str">
            <v/>
          </cell>
          <cell r="AS689" t="str">
            <v/>
          </cell>
          <cell r="AT689" t="str">
            <v/>
          </cell>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t="str">
            <v/>
          </cell>
          <cell r="AL690">
            <v>2001</v>
          </cell>
          <cell r="AM690">
            <v>2001</v>
          </cell>
          <cell r="AN690" t="str">
            <v>ta1398707</v>
          </cell>
          <cell r="AO690" t="str">
            <v/>
          </cell>
          <cell r="AP690" t="str">
            <v/>
          </cell>
          <cell r="AQ690" t="str">
            <v/>
          </cell>
          <cell r="AR690" t="str">
            <v/>
          </cell>
          <cell r="AS690" t="str">
            <v/>
          </cell>
          <cell r="AT690" t="str">
            <v/>
          </cell>
          <cell r="AU690">
            <v>1385.8125</v>
          </cell>
          <cell r="AV690">
            <v>2771.625</v>
          </cell>
          <cell r="AW690">
            <v>2771.625</v>
          </cell>
          <cell r="AX690">
            <v>2771.625</v>
          </cell>
          <cell r="AY690">
            <v>5543.25</v>
          </cell>
          <cell r="AZ690">
            <v>5543.25</v>
          </cell>
          <cell r="BA690">
            <v>2771.625</v>
          </cell>
          <cell r="BB690">
            <v>2771.625</v>
          </cell>
          <cell r="BC690">
            <v>2771.625</v>
          </cell>
          <cell r="BD690" t="str">
            <v/>
          </cell>
          <cell r="BE690">
            <v>0</v>
          </cell>
          <cell r="BF690">
            <v>0</v>
          </cell>
          <cell r="BG690" t="str">
            <v/>
          </cell>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t="str">
            <v/>
          </cell>
          <cell r="AL691">
            <v>2001</v>
          </cell>
          <cell r="AM691">
            <v>2001</v>
          </cell>
          <cell r="AN691" t="str">
            <v>ta1398708</v>
          </cell>
          <cell r="AO691" t="str">
            <v/>
          </cell>
          <cell r="AP691" t="str">
            <v/>
          </cell>
          <cell r="AQ691" t="str">
            <v/>
          </cell>
          <cell r="AR691" t="str">
            <v/>
          </cell>
          <cell r="AS691" t="str">
            <v/>
          </cell>
          <cell r="AT691" t="str">
            <v/>
          </cell>
          <cell r="AU691">
            <v>41</v>
          </cell>
          <cell r="AV691">
            <v>82</v>
          </cell>
          <cell r="AW691">
            <v>82</v>
          </cell>
          <cell r="AX691">
            <v>82</v>
          </cell>
          <cell r="AY691">
            <v>164</v>
          </cell>
          <cell r="AZ691">
            <v>164</v>
          </cell>
          <cell r="BA691">
            <v>82</v>
          </cell>
          <cell r="BB691">
            <v>82</v>
          </cell>
          <cell r="BC691">
            <v>82</v>
          </cell>
          <cell r="BD691" t="str">
            <v/>
          </cell>
          <cell r="BE691">
            <v>0</v>
          </cell>
          <cell r="BF691">
            <v>0</v>
          </cell>
          <cell r="BG691" t="str">
            <v/>
          </cell>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t="str">
            <v/>
          </cell>
          <cell r="AL692">
            <v>2000</v>
          </cell>
          <cell r="AM692">
            <v>2000</v>
          </cell>
          <cell r="AN692" t="str">
            <v>ta1398710</v>
          </cell>
          <cell r="AO692" t="str">
            <v/>
          </cell>
          <cell r="AP692" t="str">
            <v/>
          </cell>
          <cell r="AQ692" t="str">
            <v/>
          </cell>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t="str">
            <v/>
          </cell>
          <cell r="AL693">
            <v>1999</v>
          </cell>
          <cell r="AM693">
            <v>2000</v>
          </cell>
          <cell r="AN693" t="str">
            <v>ta1398710</v>
          </cell>
          <cell r="AO693" t="str">
            <v/>
          </cell>
          <cell r="AP693" t="str">
            <v/>
          </cell>
          <cell r="AQ693" t="str">
            <v/>
          </cell>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t="str">
            <v/>
          </cell>
          <cell r="AL694">
            <v>1999</v>
          </cell>
          <cell r="AM694">
            <v>2000</v>
          </cell>
          <cell r="AN694" t="str">
            <v>ta1398710</v>
          </cell>
          <cell r="AO694" t="str">
            <v/>
          </cell>
          <cell r="AP694" t="str">
            <v/>
          </cell>
          <cell r="AQ694" t="str">
            <v/>
          </cell>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t="str">
            <v/>
          </cell>
          <cell r="AL695">
            <v>1999</v>
          </cell>
          <cell r="AM695">
            <v>2000</v>
          </cell>
          <cell r="AN695" t="str">
            <v>ta1398710</v>
          </cell>
          <cell r="AO695" t="str">
            <v/>
          </cell>
          <cell r="AP695" t="str">
            <v/>
          </cell>
          <cell r="AQ695" t="str">
            <v/>
          </cell>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t="str">
            <v/>
          </cell>
          <cell r="AL696">
            <v>2000</v>
          </cell>
          <cell r="AM696">
            <v>2000</v>
          </cell>
          <cell r="AN696" t="str">
            <v>ta1398710</v>
          </cell>
          <cell r="AO696" t="str">
            <v/>
          </cell>
          <cell r="AP696" t="str">
            <v/>
          </cell>
          <cell r="AQ696" t="str">
            <v/>
          </cell>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t="str">
            <v/>
          </cell>
          <cell r="AL697">
            <v>2001</v>
          </cell>
          <cell r="AM697">
            <v>2001</v>
          </cell>
          <cell r="AN697" t="str">
            <v>ta1398710</v>
          </cell>
          <cell r="AO697" t="str">
            <v/>
          </cell>
          <cell r="AP697" t="str">
            <v/>
          </cell>
          <cell r="AQ697" t="str">
            <v/>
          </cell>
          <cell r="AR697" t="str">
            <v/>
          </cell>
          <cell r="AS697" t="str">
            <v/>
          </cell>
          <cell r="AT697" t="str">
            <v/>
          </cell>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t="str">
            <v/>
          </cell>
          <cell r="AL698">
            <v>1999</v>
          </cell>
          <cell r="AM698">
            <v>2000</v>
          </cell>
          <cell r="AN698" t="str">
            <v>ta14939</v>
          </cell>
          <cell r="AO698" t="str">
            <v/>
          </cell>
          <cell r="AP698" t="str">
            <v/>
          </cell>
          <cell r="AQ698" t="str">
            <v/>
          </cell>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t="str">
            <v/>
          </cell>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t="str">
            <v/>
          </cell>
          <cell r="AL699">
            <v>1999</v>
          </cell>
          <cell r="AM699">
            <v>2000</v>
          </cell>
          <cell r="AN699" t="str">
            <v>ta14939</v>
          </cell>
          <cell r="AO699" t="str">
            <v/>
          </cell>
          <cell r="AP699" t="str">
            <v/>
          </cell>
          <cell r="AQ699" t="str">
            <v/>
          </cell>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t="str">
            <v/>
          </cell>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t="str">
            <v/>
          </cell>
          <cell r="AL700">
            <v>1999</v>
          </cell>
          <cell r="AM700">
            <v>2000</v>
          </cell>
          <cell r="AN700" t="str">
            <v>ta14939</v>
          </cell>
          <cell r="AO700" t="str">
            <v/>
          </cell>
          <cell r="AP700" t="str">
            <v/>
          </cell>
          <cell r="AQ700" t="str">
            <v/>
          </cell>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t="str">
            <v/>
          </cell>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t="str">
            <v/>
          </cell>
          <cell r="AL701">
            <v>1999</v>
          </cell>
          <cell r="AM701">
            <v>2000</v>
          </cell>
          <cell r="AN701" t="str">
            <v>ta14935</v>
          </cell>
          <cell r="AO701" t="str">
            <v/>
          </cell>
          <cell r="AP701" t="str">
            <v/>
          </cell>
          <cell r="AQ701" t="str">
            <v/>
          </cell>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t="str">
            <v/>
          </cell>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t="str">
            <v/>
          </cell>
          <cell r="AL702">
            <v>1999</v>
          </cell>
          <cell r="AM702">
            <v>2000</v>
          </cell>
          <cell r="AN702" t="str">
            <v>ta14935</v>
          </cell>
          <cell r="AO702" t="str">
            <v/>
          </cell>
          <cell r="AP702" t="str">
            <v/>
          </cell>
          <cell r="AQ702" t="str">
            <v/>
          </cell>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t="str">
            <v/>
          </cell>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t="str">
            <v/>
          </cell>
          <cell r="AL703">
            <v>1999</v>
          </cell>
          <cell r="AM703">
            <v>2000</v>
          </cell>
          <cell r="AN703" t="str">
            <v>ta14939</v>
          </cell>
          <cell r="AO703" t="str">
            <v/>
          </cell>
          <cell r="AP703" t="str">
            <v/>
          </cell>
          <cell r="AQ703" t="str">
            <v/>
          </cell>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t="str">
            <v/>
          </cell>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t="str">
            <v/>
          </cell>
          <cell r="AL704">
            <v>1999</v>
          </cell>
          <cell r="AM704">
            <v>2000</v>
          </cell>
          <cell r="AN704" t="str">
            <v>ta14939</v>
          </cell>
          <cell r="AO704" t="str">
            <v/>
          </cell>
          <cell r="AP704" t="str">
            <v/>
          </cell>
          <cell r="AQ704" t="str">
            <v/>
          </cell>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t="str">
            <v/>
          </cell>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t="str">
            <v/>
          </cell>
          <cell r="AL705">
            <v>2000</v>
          </cell>
          <cell r="AM705">
            <v>2000</v>
          </cell>
          <cell r="AN705" t="str">
            <v>ta14935</v>
          </cell>
          <cell r="AO705" t="str">
            <v/>
          </cell>
          <cell r="AP705" t="str">
            <v/>
          </cell>
          <cell r="AQ705" t="str">
            <v/>
          </cell>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t="str">
            <v/>
          </cell>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t="str">
            <v/>
          </cell>
          <cell r="AL706">
            <v>1999</v>
          </cell>
          <cell r="AM706">
            <v>2000</v>
          </cell>
          <cell r="AN706" t="str">
            <v>ta14939</v>
          </cell>
          <cell r="AO706" t="str">
            <v/>
          </cell>
          <cell r="AP706" t="str">
            <v/>
          </cell>
          <cell r="AQ706" t="str">
            <v/>
          </cell>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t="str">
            <v/>
          </cell>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t="str">
            <v/>
          </cell>
          <cell r="AL707">
            <v>2000</v>
          </cell>
          <cell r="AM707">
            <v>2000</v>
          </cell>
          <cell r="AN707" t="str">
            <v>ta14935</v>
          </cell>
          <cell r="AO707" t="str">
            <v/>
          </cell>
          <cell r="AP707" t="str">
            <v/>
          </cell>
          <cell r="AQ707" t="str">
            <v/>
          </cell>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t="str">
            <v/>
          </cell>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t="str">
            <v/>
          </cell>
          <cell r="AL708">
            <v>2000</v>
          </cell>
          <cell r="AM708">
            <v>2000</v>
          </cell>
          <cell r="AN708" t="str">
            <v>ta14939</v>
          </cell>
          <cell r="AO708" t="str">
            <v/>
          </cell>
          <cell r="AP708" t="str">
            <v/>
          </cell>
          <cell r="AQ708" t="str">
            <v/>
          </cell>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t="str">
            <v/>
          </cell>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t="str">
            <v/>
          </cell>
          <cell r="AL709">
            <v>1999</v>
          </cell>
          <cell r="AM709">
            <v>2000</v>
          </cell>
          <cell r="AN709" t="str">
            <v>ta14939</v>
          </cell>
          <cell r="AO709" t="str">
            <v/>
          </cell>
          <cell r="AP709" t="str">
            <v/>
          </cell>
          <cell r="AQ709" t="str">
            <v/>
          </cell>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t="str">
            <v/>
          </cell>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t="str">
            <v/>
          </cell>
          <cell r="AL710">
            <v>1999</v>
          </cell>
          <cell r="AM710">
            <v>2000</v>
          </cell>
          <cell r="AN710" t="str">
            <v>ta14939</v>
          </cell>
          <cell r="AO710" t="str">
            <v/>
          </cell>
          <cell r="AP710" t="str">
            <v/>
          </cell>
          <cell r="AQ710" t="str">
            <v/>
          </cell>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t="str">
            <v/>
          </cell>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t="str">
            <v/>
          </cell>
          <cell r="AL711">
            <v>1999</v>
          </cell>
          <cell r="AM711">
            <v>2000</v>
          </cell>
          <cell r="AN711" t="str">
            <v>ta14939</v>
          </cell>
          <cell r="AO711" t="str">
            <v/>
          </cell>
          <cell r="AP711" t="str">
            <v/>
          </cell>
          <cell r="AQ711" t="str">
            <v/>
          </cell>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t="str">
            <v/>
          </cell>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t="str">
            <v/>
          </cell>
          <cell r="AL712">
            <v>1999</v>
          </cell>
          <cell r="AM712">
            <v>2000</v>
          </cell>
          <cell r="AN712" t="str">
            <v>ta14939</v>
          </cell>
          <cell r="AO712" t="str">
            <v/>
          </cell>
          <cell r="AP712" t="str">
            <v/>
          </cell>
          <cell r="AQ712" t="str">
            <v/>
          </cell>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t="str">
            <v/>
          </cell>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t="str">
            <v/>
          </cell>
          <cell r="AL713">
            <v>1999</v>
          </cell>
          <cell r="AM713">
            <v>2000</v>
          </cell>
          <cell r="AN713" t="str">
            <v>ta14939</v>
          </cell>
          <cell r="AO713" t="str">
            <v/>
          </cell>
          <cell r="AP713" t="str">
            <v/>
          </cell>
          <cell r="AQ713" t="str">
            <v/>
          </cell>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t="str">
            <v/>
          </cell>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t="str">
            <v/>
          </cell>
          <cell r="AL714">
            <v>1999</v>
          </cell>
          <cell r="AM714">
            <v>2000</v>
          </cell>
          <cell r="AN714" t="str">
            <v>ta14939</v>
          </cell>
          <cell r="AO714" t="str">
            <v/>
          </cell>
          <cell r="AP714" t="str">
            <v/>
          </cell>
          <cell r="AQ714" t="str">
            <v/>
          </cell>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t="str">
            <v/>
          </cell>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t="str">
            <v/>
          </cell>
          <cell r="AL715">
            <v>2000</v>
          </cell>
          <cell r="AM715">
            <v>2000</v>
          </cell>
          <cell r="AN715" t="str">
            <v>ta14935</v>
          </cell>
          <cell r="AO715" t="str">
            <v/>
          </cell>
          <cell r="AP715" t="str">
            <v/>
          </cell>
          <cell r="AQ715" t="str">
            <v/>
          </cell>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t="str">
            <v/>
          </cell>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t="str">
            <v/>
          </cell>
          <cell r="AL716">
            <v>2000</v>
          </cell>
          <cell r="AM716">
            <v>2000</v>
          </cell>
          <cell r="AN716" t="str">
            <v>ta1398710</v>
          </cell>
          <cell r="AO716" t="str">
            <v/>
          </cell>
          <cell r="AP716" t="str">
            <v/>
          </cell>
          <cell r="AQ716" t="str">
            <v/>
          </cell>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t="str">
            <v/>
          </cell>
          <cell r="AL717">
            <v>1999</v>
          </cell>
          <cell r="AM717">
            <v>2000</v>
          </cell>
          <cell r="AN717" t="str">
            <v>ta1398710</v>
          </cell>
          <cell r="AO717" t="str">
            <v/>
          </cell>
          <cell r="AP717" t="str">
            <v/>
          </cell>
          <cell r="AQ717" t="str">
            <v/>
          </cell>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t="str">
            <v/>
          </cell>
          <cell r="AL718">
            <v>1999</v>
          </cell>
          <cell r="AM718">
            <v>2000</v>
          </cell>
          <cell r="AN718" t="str">
            <v>ta1398710</v>
          </cell>
          <cell r="AO718" t="str">
            <v/>
          </cell>
          <cell r="AP718" t="str">
            <v/>
          </cell>
          <cell r="AQ718" t="str">
            <v/>
          </cell>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t="str">
            <v/>
          </cell>
          <cell r="AL719">
            <v>1999</v>
          </cell>
          <cell r="AM719">
            <v>2000</v>
          </cell>
          <cell r="AN719" t="str">
            <v>ta1398707</v>
          </cell>
          <cell r="AO719" t="str">
            <v/>
          </cell>
          <cell r="AP719" t="str">
            <v/>
          </cell>
          <cell r="AQ719" t="str">
            <v/>
          </cell>
          <cell r="AR719">
            <v>75.34375</v>
          </cell>
          <cell r="AS719">
            <v>150.6875</v>
          </cell>
          <cell r="AT719">
            <v>150.6875</v>
          </cell>
          <cell r="AU719">
            <v>150.6875</v>
          </cell>
          <cell r="AV719">
            <v>301.375</v>
          </cell>
          <cell r="AW719">
            <v>301.375</v>
          </cell>
          <cell r="AX719">
            <v>150.6875</v>
          </cell>
          <cell r="AY719">
            <v>150.6875</v>
          </cell>
          <cell r="AZ719">
            <v>150.6875</v>
          </cell>
          <cell r="BA719" t="str">
            <v/>
          </cell>
          <cell r="BB719">
            <v>0</v>
          </cell>
          <cell r="BC719">
            <v>0</v>
          </cell>
          <cell r="BD719" t="str">
            <v/>
          </cell>
          <cell r="BE719">
            <v>0</v>
          </cell>
          <cell r="BF719">
            <v>0</v>
          </cell>
          <cell r="BG719" t="str">
            <v/>
          </cell>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t="str">
            <v/>
          </cell>
          <cell r="AL720">
            <v>1999</v>
          </cell>
          <cell r="AM720">
            <v>2000</v>
          </cell>
          <cell r="AN720" t="str">
            <v>ta1398710</v>
          </cell>
          <cell r="AO720" t="str">
            <v/>
          </cell>
          <cell r="AP720" t="str">
            <v/>
          </cell>
          <cell r="AQ720" t="str">
            <v/>
          </cell>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t="str">
            <v/>
          </cell>
          <cell r="AL721">
            <v>1999</v>
          </cell>
          <cell r="AM721">
            <v>2000</v>
          </cell>
          <cell r="AN721" t="str">
            <v>ta1398710</v>
          </cell>
          <cell r="AO721" t="str">
            <v/>
          </cell>
          <cell r="AP721" t="str">
            <v/>
          </cell>
          <cell r="AQ721" t="str">
            <v/>
          </cell>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t="str">
            <v/>
          </cell>
          <cell r="AL722">
            <v>1999</v>
          </cell>
          <cell r="AM722">
            <v>2000</v>
          </cell>
          <cell r="AN722" t="str">
            <v>ta1398710</v>
          </cell>
          <cell r="AO722" t="str">
            <v/>
          </cell>
          <cell r="AP722" t="str">
            <v/>
          </cell>
          <cell r="AQ722" t="str">
            <v/>
          </cell>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t="str">
            <v/>
          </cell>
          <cell r="AL723">
            <v>1999</v>
          </cell>
          <cell r="AM723">
            <v>2000</v>
          </cell>
          <cell r="AN723" t="str">
            <v>ta1398710</v>
          </cell>
          <cell r="AO723" t="str">
            <v/>
          </cell>
          <cell r="AP723" t="str">
            <v/>
          </cell>
          <cell r="AQ723" t="str">
            <v/>
          </cell>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t="str">
            <v/>
          </cell>
          <cell r="AL724">
            <v>2000</v>
          </cell>
          <cell r="AM724">
            <v>2000</v>
          </cell>
          <cell r="AN724" t="str">
            <v>ta1398710</v>
          </cell>
          <cell r="AO724" t="str">
            <v/>
          </cell>
          <cell r="AP724" t="str">
            <v/>
          </cell>
          <cell r="AQ724" t="str">
            <v/>
          </cell>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t="str">
            <v/>
          </cell>
          <cell r="AL725">
            <v>2000</v>
          </cell>
          <cell r="AM725">
            <v>2000</v>
          </cell>
          <cell r="AN725" t="str">
            <v>ta1398710</v>
          </cell>
          <cell r="AO725" t="str">
            <v/>
          </cell>
          <cell r="AP725" t="str">
            <v/>
          </cell>
          <cell r="AQ725" t="str">
            <v/>
          </cell>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t="str">
            <v/>
          </cell>
          <cell r="AL726">
            <v>2000</v>
          </cell>
          <cell r="AM726">
            <v>2000</v>
          </cell>
          <cell r="AN726" t="str">
            <v>ta1398710</v>
          </cell>
          <cell r="AO726" t="str">
            <v/>
          </cell>
          <cell r="AP726" t="str">
            <v/>
          </cell>
          <cell r="AQ726" t="str">
            <v/>
          </cell>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t="str">
            <v/>
          </cell>
          <cell r="AL727">
            <v>2001</v>
          </cell>
          <cell r="AM727">
            <v>2001</v>
          </cell>
          <cell r="AN727" t="str">
            <v>ta1398710</v>
          </cell>
          <cell r="AO727" t="str">
            <v/>
          </cell>
          <cell r="AP727" t="str">
            <v/>
          </cell>
          <cell r="AQ727" t="str">
            <v/>
          </cell>
          <cell r="AR727" t="str">
            <v/>
          </cell>
          <cell r="AS727" t="str">
            <v/>
          </cell>
          <cell r="AT727" t="str">
            <v/>
          </cell>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t="str">
            <v/>
          </cell>
          <cell r="AP728" t="str">
            <v/>
          </cell>
          <cell r="AQ728" t="str">
            <v/>
          </cell>
          <cell r="AR728" t="str">
            <v/>
          </cell>
          <cell r="AS728" t="str">
            <v/>
          </cell>
          <cell r="AT728" t="str">
            <v/>
          </cell>
          <cell r="AU728">
            <v>219.9375</v>
          </cell>
          <cell r="AV728">
            <v>439.875</v>
          </cell>
          <cell r="AW728">
            <v>439.875</v>
          </cell>
          <cell r="AX728">
            <v>439.875</v>
          </cell>
          <cell r="AY728">
            <v>879.75</v>
          </cell>
          <cell r="AZ728">
            <v>879.75</v>
          </cell>
          <cell r="BA728">
            <v>439.875</v>
          </cell>
          <cell r="BB728">
            <v>439.875</v>
          </cell>
          <cell r="BC728">
            <v>439.875</v>
          </cell>
          <cell r="BD728" t="str">
            <v/>
          </cell>
          <cell r="BE728">
            <v>0</v>
          </cell>
          <cell r="BF728">
            <v>0</v>
          </cell>
          <cell r="BG728" t="str">
            <v/>
          </cell>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t="str">
            <v/>
          </cell>
          <cell r="AL729">
            <v>1999</v>
          </cell>
          <cell r="AM729">
            <v>2000</v>
          </cell>
          <cell r="AN729" t="str">
            <v>ta1398707</v>
          </cell>
          <cell r="AO729" t="str">
            <v/>
          </cell>
          <cell r="AP729" t="str">
            <v/>
          </cell>
          <cell r="AQ729" t="str">
            <v/>
          </cell>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t="str">
            <v/>
          </cell>
          <cell r="BB729">
            <v>0</v>
          </cell>
          <cell r="BC729">
            <v>0</v>
          </cell>
          <cell r="BD729" t="str">
            <v/>
          </cell>
          <cell r="BE729">
            <v>0</v>
          </cell>
          <cell r="BF729">
            <v>0</v>
          </cell>
          <cell r="BG729" t="str">
            <v/>
          </cell>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t="str">
            <v/>
          </cell>
          <cell r="AL730">
            <v>1999</v>
          </cell>
          <cell r="AM730">
            <v>2000</v>
          </cell>
          <cell r="AN730" t="str">
            <v>ta1398707</v>
          </cell>
          <cell r="AO730" t="str">
            <v/>
          </cell>
          <cell r="AP730" t="str">
            <v/>
          </cell>
          <cell r="AQ730" t="str">
            <v/>
          </cell>
          <cell r="AR730">
            <v>1.05</v>
          </cell>
          <cell r="AS730">
            <v>2.1</v>
          </cell>
          <cell r="AT730">
            <v>2.1</v>
          </cell>
          <cell r="AU730">
            <v>2.1</v>
          </cell>
          <cell r="AV730">
            <v>4.2</v>
          </cell>
          <cell r="AW730">
            <v>4.2</v>
          </cell>
          <cell r="AX730">
            <v>2.1</v>
          </cell>
          <cell r="AY730">
            <v>2.1</v>
          </cell>
          <cell r="AZ730">
            <v>2.1</v>
          </cell>
          <cell r="BA730" t="str">
            <v/>
          </cell>
          <cell r="BB730">
            <v>0</v>
          </cell>
          <cell r="BC730">
            <v>0</v>
          </cell>
          <cell r="BD730" t="str">
            <v/>
          </cell>
          <cell r="BE730">
            <v>0</v>
          </cell>
          <cell r="BF730">
            <v>0</v>
          </cell>
          <cell r="BG730" t="str">
            <v/>
          </cell>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t="str">
            <v/>
          </cell>
          <cell r="AL731">
            <v>1999</v>
          </cell>
          <cell r="AM731">
            <v>2000</v>
          </cell>
          <cell r="AN731" t="str">
            <v>ta1398707</v>
          </cell>
          <cell r="AO731" t="str">
            <v/>
          </cell>
          <cell r="AP731" t="str">
            <v/>
          </cell>
          <cell r="AQ731" t="str">
            <v/>
          </cell>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t="str">
            <v/>
          </cell>
          <cell r="BB731">
            <v>0</v>
          </cell>
          <cell r="BC731">
            <v>0</v>
          </cell>
          <cell r="BD731" t="str">
            <v/>
          </cell>
          <cell r="BE731">
            <v>0</v>
          </cell>
          <cell r="BF731">
            <v>0</v>
          </cell>
          <cell r="BG731" t="str">
            <v/>
          </cell>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t="str">
            <v/>
          </cell>
          <cell r="AL732">
            <v>1999</v>
          </cell>
          <cell r="AM732">
            <v>2000</v>
          </cell>
          <cell r="AN732" t="str">
            <v>ta1398707</v>
          </cell>
          <cell r="AO732" t="str">
            <v/>
          </cell>
          <cell r="AP732" t="str">
            <v/>
          </cell>
          <cell r="AQ732" t="str">
            <v/>
          </cell>
          <cell r="AR732">
            <v>114.5625</v>
          </cell>
          <cell r="AS732">
            <v>229.125</v>
          </cell>
          <cell r="AT732">
            <v>229.125</v>
          </cell>
          <cell r="AU732">
            <v>229.125</v>
          </cell>
          <cell r="AV732">
            <v>458.25</v>
          </cell>
          <cell r="AW732">
            <v>458.25</v>
          </cell>
          <cell r="AX732">
            <v>229.125</v>
          </cell>
          <cell r="AY732">
            <v>229.125</v>
          </cell>
          <cell r="AZ732">
            <v>229.125</v>
          </cell>
          <cell r="BA732" t="str">
            <v/>
          </cell>
          <cell r="BB732">
            <v>0</v>
          </cell>
          <cell r="BC732">
            <v>0</v>
          </cell>
          <cell r="BD732" t="str">
            <v/>
          </cell>
          <cell r="BE732">
            <v>0</v>
          </cell>
          <cell r="BF732">
            <v>0</v>
          </cell>
          <cell r="BG732" t="str">
            <v/>
          </cell>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t="str">
            <v/>
          </cell>
          <cell r="AL733">
            <v>2000</v>
          </cell>
          <cell r="AM733">
            <v>2000</v>
          </cell>
          <cell r="AN733" t="str">
            <v>ta1398707</v>
          </cell>
          <cell r="AO733" t="str">
            <v/>
          </cell>
          <cell r="AP733" t="str">
            <v/>
          </cell>
          <cell r="AQ733" t="str">
            <v/>
          </cell>
          <cell r="AR733">
            <v>25</v>
          </cell>
          <cell r="AS733">
            <v>50</v>
          </cell>
          <cell r="AT733">
            <v>50</v>
          </cell>
          <cell r="AU733">
            <v>50</v>
          </cell>
          <cell r="AV733">
            <v>100</v>
          </cell>
          <cell r="AW733">
            <v>100</v>
          </cell>
          <cell r="AX733">
            <v>50</v>
          </cell>
          <cell r="AY733">
            <v>50</v>
          </cell>
          <cell r="AZ733">
            <v>50</v>
          </cell>
          <cell r="BA733" t="str">
            <v/>
          </cell>
          <cell r="BB733">
            <v>0</v>
          </cell>
          <cell r="BC733">
            <v>0</v>
          </cell>
          <cell r="BD733" t="str">
            <v/>
          </cell>
          <cell r="BE733">
            <v>0</v>
          </cell>
          <cell r="BF733">
            <v>0</v>
          </cell>
          <cell r="BG733" t="str">
            <v/>
          </cell>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t="str">
            <v/>
          </cell>
          <cell r="AL734">
            <v>2000</v>
          </cell>
          <cell r="AM734">
            <v>2000</v>
          </cell>
          <cell r="AN734" t="str">
            <v>ta1398708</v>
          </cell>
          <cell r="AO734" t="str">
            <v/>
          </cell>
          <cell r="AP734" t="str">
            <v/>
          </cell>
          <cell r="AQ734" t="str">
            <v/>
          </cell>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t="str">
            <v/>
          </cell>
          <cell r="BB734">
            <v>0</v>
          </cell>
          <cell r="BC734">
            <v>0</v>
          </cell>
          <cell r="BD734" t="str">
            <v/>
          </cell>
          <cell r="BE734">
            <v>0</v>
          </cell>
          <cell r="BF734">
            <v>0</v>
          </cell>
          <cell r="BG734" t="str">
            <v/>
          </cell>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t="str">
            <v/>
          </cell>
          <cell r="AL735">
            <v>1999</v>
          </cell>
          <cell r="AM735">
            <v>2000</v>
          </cell>
          <cell r="AN735" t="str">
            <v>ta1398708</v>
          </cell>
          <cell r="AO735" t="str">
            <v/>
          </cell>
          <cell r="AP735" t="str">
            <v/>
          </cell>
          <cell r="AQ735" t="str">
            <v/>
          </cell>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t="str">
            <v/>
          </cell>
          <cell r="BB735">
            <v>0</v>
          </cell>
          <cell r="BC735">
            <v>0</v>
          </cell>
          <cell r="BD735" t="str">
            <v/>
          </cell>
          <cell r="BE735">
            <v>0</v>
          </cell>
          <cell r="BF735">
            <v>0</v>
          </cell>
          <cell r="BG735" t="str">
            <v/>
          </cell>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t="str">
            <v/>
          </cell>
          <cell r="AL736">
            <v>1999</v>
          </cell>
          <cell r="AM736">
            <v>2000</v>
          </cell>
          <cell r="AN736" t="str">
            <v>ta1398708</v>
          </cell>
          <cell r="AO736" t="str">
            <v/>
          </cell>
          <cell r="AP736" t="str">
            <v/>
          </cell>
          <cell r="AQ736" t="str">
            <v/>
          </cell>
          <cell r="AR736">
            <v>1.2</v>
          </cell>
          <cell r="AS736">
            <v>2.4</v>
          </cell>
          <cell r="AT736">
            <v>2.4</v>
          </cell>
          <cell r="AU736">
            <v>2.4</v>
          </cell>
          <cell r="AV736">
            <v>4.8</v>
          </cell>
          <cell r="AW736">
            <v>4.8</v>
          </cell>
          <cell r="AX736">
            <v>2.4</v>
          </cell>
          <cell r="AY736">
            <v>2.4</v>
          </cell>
          <cell r="AZ736">
            <v>2.4</v>
          </cell>
          <cell r="BA736" t="str">
            <v/>
          </cell>
          <cell r="BB736">
            <v>0</v>
          </cell>
          <cell r="BC736">
            <v>0</v>
          </cell>
          <cell r="BD736" t="str">
            <v/>
          </cell>
          <cell r="BE736">
            <v>0</v>
          </cell>
          <cell r="BF736">
            <v>0</v>
          </cell>
          <cell r="BG736" t="str">
            <v/>
          </cell>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t="str">
            <v/>
          </cell>
          <cell r="AL737">
            <v>1999</v>
          </cell>
          <cell r="AM737">
            <v>2000</v>
          </cell>
          <cell r="AN737" t="str">
            <v>ta1398708</v>
          </cell>
          <cell r="AO737" t="str">
            <v/>
          </cell>
          <cell r="AP737" t="str">
            <v/>
          </cell>
          <cell r="AQ737" t="str">
            <v/>
          </cell>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t="str">
            <v/>
          </cell>
          <cell r="BB737">
            <v>0</v>
          </cell>
          <cell r="BC737">
            <v>0</v>
          </cell>
          <cell r="BD737" t="str">
            <v/>
          </cell>
          <cell r="BE737">
            <v>0</v>
          </cell>
          <cell r="BF737">
            <v>0</v>
          </cell>
          <cell r="BG737" t="str">
            <v/>
          </cell>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t="str">
            <v/>
          </cell>
          <cell r="AP738" t="str">
            <v/>
          </cell>
          <cell r="AQ738" t="str">
            <v/>
          </cell>
          <cell r="AR738" t="str">
            <v/>
          </cell>
          <cell r="AS738" t="str">
            <v/>
          </cell>
          <cell r="AT738" t="str">
            <v/>
          </cell>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t="str">
            <v/>
          </cell>
          <cell r="AL739">
            <v>1999</v>
          </cell>
          <cell r="AM739">
            <v>2000</v>
          </cell>
          <cell r="AN739" t="str">
            <v>ta14939</v>
          </cell>
          <cell r="AO739" t="str">
            <v/>
          </cell>
          <cell r="AP739" t="str">
            <v/>
          </cell>
          <cell r="AQ739" t="str">
            <v/>
          </cell>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t="str">
            <v/>
          </cell>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t="str">
            <v/>
          </cell>
          <cell r="AL740">
            <v>1999</v>
          </cell>
          <cell r="AM740">
            <v>2000</v>
          </cell>
          <cell r="AN740" t="str">
            <v>ta14939</v>
          </cell>
          <cell r="AO740" t="str">
            <v/>
          </cell>
          <cell r="AP740" t="str">
            <v/>
          </cell>
          <cell r="AQ740" t="str">
            <v/>
          </cell>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t="str">
            <v/>
          </cell>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t="str">
            <v/>
          </cell>
          <cell r="AL741">
            <v>2000</v>
          </cell>
          <cell r="AM741">
            <v>2000</v>
          </cell>
          <cell r="AN741" t="str">
            <v>ta14935</v>
          </cell>
          <cell r="AO741" t="str">
            <v/>
          </cell>
          <cell r="AP741" t="str">
            <v/>
          </cell>
          <cell r="AQ741" t="str">
            <v/>
          </cell>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t="str">
            <v/>
          </cell>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t="str">
            <v/>
          </cell>
          <cell r="AP742" t="str">
            <v/>
          </cell>
          <cell r="AQ742" t="str">
            <v/>
          </cell>
          <cell r="AR742" t="str">
            <v/>
          </cell>
          <cell r="AS742" t="str">
            <v/>
          </cell>
          <cell r="AT742" t="str">
            <v/>
          </cell>
          <cell r="AU742">
            <v>84.875</v>
          </cell>
          <cell r="AV742">
            <v>169.75</v>
          </cell>
          <cell r="AW742">
            <v>169.75</v>
          </cell>
          <cell r="AX742">
            <v>169.75</v>
          </cell>
          <cell r="AY742">
            <v>339.5</v>
          </cell>
          <cell r="AZ742">
            <v>339.5</v>
          </cell>
          <cell r="BA742">
            <v>169.75</v>
          </cell>
          <cell r="BB742">
            <v>169.75</v>
          </cell>
          <cell r="BC742">
            <v>169.75</v>
          </cell>
          <cell r="BD742" t="str">
            <v/>
          </cell>
          <cell r="BE742">
            <v>0</v>
          </cell>
          <cell r="BF742">
            <v>0</v>
          </cell>
          <cell r="BG742" t="str">
            <v/>
          </cell>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t="str">
            <v/>
          </cell>
          <cell r="AL743">
            <v>1999</v>
          </cell>
          <cell r="AM743">
            <v>2000</v>
          </cell>
          <cell r="AN743" t="str">
            <v>ta1398707</v>
          </cell>
          <cell r="AO743" t="str">
            <v/>
          </cell>
          <cell r="AP743" t="str">
            <v/>
          </cell>
          <cell r="AQ743" t="str">
            <v/>
          </cell>
          <cell r="AR743">
            <v>19.90625</v>
          </cell>
          <cell r="AS743">
            <v>39.8125</v>
          </cell>
          <cell r="AT743">
            <v>39.8125</v>
          </cell>
          <cell r="AU743">
            <v>39.8125</v>
          </cell>
          <cell r="AV743">
            <v>79.625</v>
          </cell>
          <cell r="AW743">
            <v>79.625</v>
          </cell>
          <cell r="AX743">
            <v>39.8125</v>
          </cell>
          <cell r="AY743">
            <v>39.8125</v>
          </cell>
          <cell r="AZ743">
            <v>39.8125</v>
          </cell>
          <cell r="BA743" t="str">
            <v/>
          </cell>
          <cell r="BB743">
            <v>0</v>
          </cell>
          <cell r="BC743">
            <v>0</v>
          </cell>
          <cell r="BD743" t="str">
            <v/>
          </cell>
          <cell r="BE743">
            <v>0</v>
          </cell>
          <cell r="BF743">
            <v>0</v>
          </cell>
          <cell r="BG743" t="str">
            <v/>
          </cell>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t="str">
            <v/>
          </cell>
          <cell r="AL744">
            <v>1999</v>
          </cell>
          <cell r="AM744">
            <v>2000</v>
          </cell>
          <cell r="AN744" t="str">
            <v>ta1398710</v>
          </cell>
          <cell r="AO744" t="str">
            <v/>
          </cell>
          <cell r="AP744" t="str">
            <v/>
          </cell>
          <cell r="AQ744" t="str">
            <v/>
          </cell>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t="str">
            <v/>
          </cell>
          <cell r="AL745">
            <v>1999</v>
          </cell>
          <cell r="AM745">
            <v>2000</v>
          </cell>
          <cell r="AN745" t="str">
            <v>ta1398707</v>
          </cell>
          <cell r="AO745" t="str">
            <v/>
          </cell>
          <cell r="AP745" t="str">
            <v/>
          </cell>
          <cell r="AQ745" t="str">
            <v/>
          </cell>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t="str">
            <v/>
          </cell>
          <cell r="BB745">
            <v>0</v>
          </cell>
          <cell r="BC745">
            <v>0</v>
          </cell>
          <cell r="BD745" t="str">
            <v/>
          </cell>
          <cell r="BE745">
            <v>0</v>
          </cell>
          <cell r="BF745">
            <v>0</v>
          </cell>
          <cell r="BG745" t="str">
            <v/>
          </cell>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t="str">
            <v/>
          </cell>
          <cell r="AL746">
            <v>1999</v>
          </cell>
          <cell r="AM746">
            <v>2000</v>
          </cell>
          <cell r="AN746" t="str">
            <v>ta1398707</v>
          </cell>
          <cell r="AO746" t="str">
            <v/>
          </cell>
          <cell r="AP746" t="str">
            <v/>
          </cell>
          <cell r="AQ746" t="str">
            <v/>
          </cell>
          <cell r="AR746">
            <v>165.53125</v>
          </cell>
          <cell r="AS746">
            <v>331.0625</v>
          </cell>
          <cell r="AT746">
            <v>331.0625</v>
          </cell>
          <cell r="AU746">
            <v>331.0625</v>
          </cell>
          <cell r="AV746">
            <v>662.125</v>
          </cell>
          <cell r="AW746">
            <v>662.125</v>
          </cell>
          <cell r="AX746">
            <v>331.0625</v>
          </cell>
          <cell r="AY746">
            <v>331.0625</v>
          </cell>
          <cell r="AZ746">
            <v>331.0625</v>
          </cell>
          <cell r="BA746" t="str">
            <v/>
          </cell>
          <cell r="BB746">
            <v>0</v>
          </cell>
          <cell r="BC746">
            <v>0</v>
          </cell>
          <cell r="BD746" t="str">
            <v/>
          </cell>
          <cell r="BE746">
            <v>0</v>
          </cell>
          <cell r="BF746">
            <v>0</v>
          </cell>
          <cell r="BG746" t="str">
            <v/>
          </cell>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t="str">
            <v/>
          </cell>
          <cell r="AL747">
            <v>2000</v>
          </cell>
          <cell r="AM747">
            <v>2000</v>
          </cell>
          <cell r="AN747" t="str">
            <v>ta1398707</v>
          </cell>
          <cell r="AO747" t="str">
            <v/>
          </cell>
          <cell r="AP747" t="str">
            <v/>
          </cell>
          <cell r="AQ747" t="str">
            <v/>
          </cell>
          <cell r="AR747">
            <v>0.9375</v>
          </cell>
          <cell r="AS747">
            <v>1.875</v>
          </cell>
          <cell r="AT747">
            <v>1.875</v>
          </cell>
          <cell r="AU747">
            <v>1.875</v>
          </cell>
          <cell r="AV747">
            <v>3.75</v>
          </cell>
          <cell r="AW747">
            <v>3.75</v>
          </cell>
          <cell r="AX747">
            <v>1.875</v>
          </cell>
          <cell r="AY747">
            <v>1.875</v>
          </cell>
          <cell r="AZ747">
            <v>1.875</v>
          </cell>
          <cell r="BA747" t="str">
            <v/>
          </cell>
          <cell r="BB747">
            <v>0</v>
          </cell>
          <cell r="BC747">
            <v>0</v>
          </cell>
          <cell r="BD747" t="str">
            <v/>
          </cell>
          <cell r="BE747">
            <v>0</v>
          </cell>
          <cell r="BF747">
            <v>0</v>
          </cell>
          <cell r="BG747" t="str">
            <v/>
          </cell>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t="str">
            <v/>
          </cell>
          <cell r="AL748">
            <v>1999</v>
          </cell>
          <cell r="AM748">
            <v>2000</v>
          </cell>
          <cell r="AN748" t="str">
            <v>ta14933</v>
          </cell>
          <cell r="AO748" t="str">
            <v/>
          </cell>
          <cell r="AP748" t="str">
            <v/>
          </cell>
          <cell r="AQ748" t="str">
            <v/>
          </cell>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t="str">
            <v/>
          </cell>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t="str">
            <v/>
          </cell>
          <cell r="AL749">
            <v>1999</v>
          </cell>
          <cell r="AM749">
            <v>2000</v>
          </cell>
          <cell r="AN749" t="str">
            <v>ta14933</v>
          </cell>
          <cell r="AO749" t="str">
            <v/>
          </cell>
          <cell r="AP749" t="str">
            <v/>
          </cell>
          <cell r="AQ749" t="str">
            <v/>
          </cell>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t="str">
            <v/>
          </cell>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t="str">
            <v/>
          </cell>
          <cell r="AL750">
            <v>1999</v>
          </cell>
          <cell r="AM750">
            <v>2000</v>
          </cell>
          <cell r="AN750" t="str">
            <v>ta14938</v>
          </cell>
          <cell r="AO750" t="str">
            <v/>
          </cell>
          <cell r="AP750" t="str">
            <v/>
          </cell>
          <cell r="AQ750" t="str">
            <v/>
          </cell>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t="str">
            <v/>
          </cell>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t="str">
            <v/>
          </cell>
          <cell r="AL751">
            <v>1999</v>
          </cell>
          <cell r="AM751">
            <v>2000</v>
          </cell>
          <cell r="AN751" t="str">
            <v>ta14938</v>
          </cell>
          <cell r="AO751" t="str">
            <v/>
          </cell>
          <cell r="AP751" t="str">
            <v/>
          </cell>
          <cell r="AQ751" t="str">
            <v/>
          </cell>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t="str">
            <v/>
          </cell>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t="str">
            <v/>
          </cell>
          <cell r="AL752">
            <v>1999</v>
          </cell>
          <cell r="AM752">
            <v>2000</v>
          </cell>
          <cell r="AN752" t="str">
            <v>ta14938</v>
          </cell>
          <cell r="AO752" t="str">
            <v/>
          </cell>
          <cell r="AP752" t="str">
            <v/>
          </cell>
          <cell r="AQ752" t="str">
            <v/>
          </cell>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t="str">
            <v/>
          </cell>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t="str">
            <v/>
          </cell>
          <cell r="AL753">
            <v>1999</v>
          </cell>
          <cell r="AM753">
            <v>2000</v>
          </cell>
          <cell r="AN753" t="str">
            <v>ta14939</v>
          </cell>
          <cell r="AO753" t="str">
            <v/>
          </cell>
          <cell r="AP753" t="str">
            <v/>
          </cell>
          <cell r="AQ753" t="str">
            <v/>
          </cell>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t="str">
            <v/>
          </cell>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t="str">
            <v/>
          </cell>
          <cell r="AL754">
            <v>1999</v>
          </cell>
          <cell r="AM754">
            <v>2000</v>
          </cell>
          <cell r="AN754" t="str">
            <v>ta14939</v>
          </cell>
          <cell r="AO754" t="str">
            <v/>
          </cell>
          <cell r="AP754" t="str">
            <v/>
          </cell>
          <cell r="AQ754" t="str">
            <v/>
          </cell>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t="str">
            <v/>
          </cell>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t="str">
            <v/>
          </cell>
          <cell r="AL755">
            <v>2000</v>
          </cell>
          <cell r="AM755">
            <v>2000</v>
          </cell>
          <cell r="AN755" t="str">
            <v>ta1398710</v>
          </cell>
          <cell r="AO755" t="str">
            <v/>
          </cell>
          <cell r="AP755" t="str">
            <v/>
          </cell>
          <cell r="AQ755" t="str">
            <v/>
          </cell>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t="str">
            <v/>
          </cell>
          <cell r="AL756">
            <v>1999</v>
          </cell>
          <cell r="AM756">
            <v>2000</v>
          </cell>
          <cell r="AN756" t="str">
            <v>ta1398710</v>
          </cell>
          <cell r="AO756" t="str">
            <v/>
          </cell>
          <cell r="AP756" t="str">
            <v/>
          </cell>
          <cell r="AQ756" t="str">
            <v/>
          </cell>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t="str">
            <v/>
          </cell>
          <cell r="AL757">
            <v>1999</v>
          </cell>
          <cell r="AM757">
            <v>2000</v>
          </cell>
          <cell r="AN757" t="str">
            <v>ta1398710</v>
          </cell>
          <cell r="AO757" t="str">
            <v/>
          </cell>
          <cell r="AP757" t="str">
            <v/>
          </cell>
          <cell r="AQ757" t="str">
            <v/>
          </cell>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t="str">
            <v/>
          </cell>
          <cell r="AL758">
            <v>1999</v>
          </cell>
          <cell r="AM758">
            <v>2000</v>
          </cell>
          <cell r="AN758" t="str">
            <v>ta1398710</v>
          </cell>
          <cell r="AO758" t="str">
            <v/>
          </cell>
          <cell r="AP758" t="str">
            <v/>
          </cell>
          <cell r="AQ758" t="str">
            <v/>
          </cell>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t="str">
            <v/>
          </cell>
          <cell r="AL759">
            <v>1999</v>
          </cell>
          <cell r="AM759">
            <v>2000</v>
          </cell>
          <cell r="AN759" t="str">
            <v>ta1398710</v>
          </cell>
          <cell r="AO759" t="str">
            <v/>
          </cell>
          <cell r="AP759" t="str">
            <v/>
          </cell>
          <cell r="AQ759" t="str">
            <v/>
          </cell>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t="str">
            <v/>
          </cell>
          <cell r="AL760">
            <v>1999</v>
          </cell>
          <cell r="AM760">
            <v>2000</v>
          </cell>
          <cell r="AN760" t="str">
            <v>ta1398710</v>
          </cell>
          <cell r="AO760" t="str">
            <v/>
          </cell>
          <cell r="AP760" t="str">
            <v/>
          </cell>
          <cell r="AQ760" t="str">
            <v/>
          </cell>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t="str">
            <v/>
          </cell>
          <cell r="AL761">
            <v>2004</v>
          </cell>
          <cell r="AM761">
            <v>2004</v>
          </cell>
          <cell r="AN761" t="str">
            <v>ta1398811</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t="str">
            <v/>
          </cell>
          <cell r="AL762">
            <v>2000</v>
          </cell>
          <cell r="AM762">
            <v>2001</v>
          </cell>
          <cell r="AN762" t="str">
            <v>ta14939</v>
          </cell>
          <cell r="AO762" t="str">
            <v/>
          </cell>
          <cell r="AP762" t="str">
            <v/>
          </cell>
          <cell r="AQ762" t="str">
            <v/>
          </cell>
          <cell r="AR762" t="str">
            <v/>
          </cell>
          <cell r="AS762" t="str">
            <v/>
          </cell>
          <cell r="AT762" t="str">
            <v/>
          </cell>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t="str">
            <v/>
          </cell>
          <cell r="AL763">
            <v>2001</v>
          </cell>
          <cell r="AM763">
            <v>2001</v>
          </cell>
          <cell r="AN763" t="str">
            <v>ta14939</v>
          </cell>
          <cell r="AO763" t="str">
            <v/>
          </cell>
          <cell r="AP763" t="str">
            <v/>
          </cell>
          <cell r="AQ763" t="str">
            <v/>
          </cell>
          <cell r="AR763" t="str">
            <v/>
          </cell>
          <cell r="AS763" t="str">
            <v/>
          </cell>
          <cell r="AT763" t="str">
            <v/>
          </cell>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t="str">
            <v/>
          </cell>
          <cell r="AL764">
            <v>1999</v>
          </cell>
          <cell r="AM764">
            <v>2001</v>
          </cell>
          <cell r="AN764" t="str">
            <v>ta14939</v>
          </cell>
          <cell r="AO764" t="str">
            <v/>
          </cell>
          <cell r="AP764" t="str">
            <v/>
          </cell>
          <cell r="AQ764" t="str">
            <v/>
          </cell>
          <cell r="AR764" t="str">
            <v/>
          </cell>
          <cell r="AS764" t="str">
            <v/>
          </cell>
          <cell r="AT764" t="str">
            <v/>
          </cell>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t="str">
            <v/>
          </cell>
          <cell r="AL765">
            <v>1999</v>
          </cell>
          <cell r="AM765">
            <v>2001</v>
          </cell>
          <cell r="AN765" t="str">
            <v>ta14939</v>
          </cell>
          <cell r="AO765" t="str">
            <v/>
          </cell>
          <cell r="AP765" t="str">
            <v/>
          </cell>
          <cell r="AQ765" t="str">
            <v/>
          </cell>
          <cell r="AR765" t="str">
            <v/>
          </cell>
          <cell r="AS765" t="str">
            <v/>
          </cell>
          <cell r="AT765" t="str">
            <v/>
          </cell>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t="str">
            <v/>
          </cell>
          <cell r="AL766">
            <v>1999</v>
          </cell>
          <cell r="AM766">
            <v>2001</v>
          </cell>
          <cell r="AN766" t="str">
            <v>ta14939</v>
          </cell>
          <cell r="AO766" t="str">
            <v/>
          </cell>
          <cell r="AP766" t="str">
            <v/>
          </cell>
          <cell r="AQ766" t="str">
            <v/>
          </cell>
          <cell r="AR766" t="str">
            <v/>
          </cell>
          <cell r="AS766" t="str">
            <v/>
          </cell>
          <cell r="AT766" t="str">
            <v/>
          </cell>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t="str">
            <v/>
          </cell>
          <cell r="AL767">
            <v>2000</v>
          </cell>
          <cell r="AM767">
            <v>2001</v>
          </cell>
          <cell r="AN767" t="str">
            <v>ta14935</v>
          </cell>
          <cell r="AO767" t="str">
            <v/>
          </cell>
          <cell r="AP767" t="str">
            <v/>
          </cell>
          <cell r="AQ767" t="str">
            <v/>
          </cell>
          <cell r="AR767" t="str">
            <v/>
          </cell>
          <cell r="AS767" t="str">
            <v/>
          </cell>
          <cell r="AT767" t="str">
            <v/>
          </cell>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t="str">
            <v/>
          </cell>
          <cell r="AL768">
            <v>1999</v>
          </cell>
          <cell r="AM768">
            <v>2001</v>
          </cell>
          <cell r="AN768" t="str">
            <v>ta14935</v>
          </cell>
          <cell r="AO768" t="str">
            <v/>
          </cell>
          <cell r="AP768" t="str">
            <v/>
          </cell>
          <cell r="AQ768" t="str">
            <v/>
          </cell>
          <cell r="AR768" t="str">
            <v/>
          </cell>
          <cell r="AS768" t="str">
            <v/>
          </cell>
          <cell r="AT768" t="str">
            <v/>
          </cell>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t="str">
            <v/>
          </cell>
          <cell r="AL769">
            <v>1999</v>
          </cell>
          <cell r="AM769">
            <v>2001</v>
          </cell>
          <cell r="AN769" t="str">
            <v>ta14939</v>
          </cell>
          <cell r="AO769" t="str">
            <v/>
          </cell>
          <cell r="AP769" t="str">
            <v/>
          </cell>
          <cell r="AQ769" t="str">
            <v/>
          </cell>
          <cell r="AR769" t="str">
            <v/>
          </cell>
          <cell r="AS769" t="str">
            <v/>
          </cell>
          <cell r="AT769" t="str">
            <v/>
          </cell>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t="str">
            <v/>
          </cell>
          <cell r="AL770">
            <v>1999</v>
          </cell>
          <cell r="AM770">
            <v>2001</v>
          </cell>
          <cell r="AN770" t="str">
            <v>ta14935</v>
          </cell>
          <cell r="AO770" t="str">
            <v/>
          </cell>
          <cell r="AP770" t="str">
            <v/>
          </cell>
          <cell r="AQ770" t="str">
            <v/>
          </cell>
          <cell r="AR770" t="str">
            <v/>
          </cell>
          <cell r="AS770" t="str">
            <v/>
          </cell>
          <cell r="AT770" t="str">
            <v/>
          </cell>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t="str">
            <v/>
          </cell>
          <cell r="AL771">
            <v>1999</v>
          </cell>
          <cell r="AM771">
            <v>2001</v>
          </cell>
          <cell r="AN771" t="str">
            <v>ta14935</v>
          </cell>
          <cell r="AO771" t="str">
            <v/>
          </cell>
          <cell r="AP771" t="str">
            <v/>
          </cell>
          <cell r="AQ771" t="str">
            <v/>
          </cell>
          <cell r="AR771" t="str">
            <v/>
          </cell>
          <cell r="AS771" t="str">
            <v/>
          </cell>
          <cell r="AT771" t="str">
            <v/>
          </cell>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t="str">
            <v/>
          </cell>
          <cell r="AL772">
            <v>2000</v>
          </cell>
          <cell r="AM772">
            <v>2001</v>
          </cell>
          <cell r="AN772" t="str">
            <v>ta1398710</v>
          </cell>
          <cell r="AO772" t="str">
            <v/>
          </cell>
          <cell r="AP772" t="str">
            <v/>
          </cell>
          <cell r="AQ772" t="str">
            <v/>
          </cell>
          <cell r="AR772" t="str">
            <v/>
          </cell>
          <cell r="AS772" t="str">
            <v/>
          </cell>
          <cell r="AT772" t="str">
            <v/>
          </cell>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t="str">
            <v/>
          </cell>
          <cell r="AL773">
            <v>1999</v>
          </cell>
          <cell r="AM773">
            <v>2001</v>
          </cell>
          <cell r="AN773" t="str">
            <v>ta1398710</v>
          </cell>
          <cell r="AO773" t="str">
            <v/>
          </cell>
          <cell r="AP773" t="str">
            <v/>
          </cell>
          <cell r="AQ773" t="str">
            <v/>
          </cell>
          <cell r="AR773" t="str">
            <v/>
          </cell>
          <cell r="AS773" t="str">
            <v/>
          </cell>
          <cell r="AT773" t="str">
            <v/>
          </cell>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t="str">
            <v/>
          </cell>
          <cell r="AL774">
            <v>2001</v>
          </cell>
          <cell r="AM774">
            <v>2001</v>
          </cell>
          <cell r="AN774" t="str">
            <v>ta1398710</v>
          </cell>
          <cell r="AO774" t="str">
            <v/>
          </cell>
          <cell r="AP774" t="str">
            <v/>
          </cell>
          <cell r="AQ774" t="str">
            <v/>
          </cell>
          <cell r="AR774" t="str">
            <v/>
          </cell>
          <cell r="AS774" t="str">
            <v/>
          </cell>
          <cell r="AT774" t="str">
            <v/>
          </cell>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t="str">
            <v/>
          </cell>
          <cell r="AL775">
            <v>1999</v>
          </cell>
          <cell r="AM775">
            <v>2001</v>
          </cell>
          <cell r="AN775" t="str">
            <v>ta1398710</v>
          </cell>
          <cell r="AO775" t="str">
            <v/>
          </cell>
          <cell r="AP775" t="str">
            <v/>
          </cell>
          <cell r="AQ775" t="str">
            <v/>
          </cell>
          <cell r="AR775" t="str">
            <v/>
          </cell>
          <cell r="AS775" t="str">
            <v/>
          </cell>
          <cell r="AT775" t="str">
            <v/>
          </cell>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t="str">
            <v/>
          </cell>
          <cell r="AL776">
            <v>1999</v>
          </cell>
          <cell r="AM776">
            <v>2001</v>
          </cell>
          <cell r="AN776" t="str">
            <v>ta1398710</v>
          </cell>
          <cell r="AO776" t="str">
            <v/>
          </cell>
          <cell r="AP776" t="str">
            <v/>
          </cell>
          <cell r="AQ776" t="str">
            <v/>
          </cell>
          <cell r="AR776" t="str">
            <v/>
          </cell>
          <cell r="AS776" t="str">
            <v/>
          </cell>
          <cell r="AT776" t="str">
            <v/>
          </cell>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t="str">
            <v/>
          </cell>
          <cell r="AL777">
            <v>2002</v>
          </cell>
          <cell r="AM777">
            <v>2002</v>
          </cell>
          <cell r="AN777" t="str">
            <v>ta1398710</v>
          </cell>
          <cell r="AO777" t="str">
            <v/>
          </cell>
          <cell r="AP777" t="str">
            <v/>
          </cell>
          <cell r="AQ777" t="str">
            <v/>
          </cell>
          <cell r="AR777" t="str">
            <v/>
          </cell>
          <cell r="AS777" t="str">
            <v/>
          </cell>
          <cell r="AT777" t="str">
            <v/>
          </cell>
          <cell r="AU777" t="str">
            <v/>
          </cell>
          <cell r="AV777" t="str">
            <v/>
          </cell>
          <cell r="AW777" t="str">
            <v/>
          </cell>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t="str">
            <v/>
          </cell>
          <cell r="AL778">
            <v>2001</v>
          </cell>
          <cell r="AM778">
            <v>2001</v>
          </cell>
          <cell r="AN778" t="str">
            <v>ta1398707</v>
          </cell>
          <cell r="AO778" t="str">
            <v/>
          </cell>
          <cell r="AP778" t="str">
            <v/>
          </cell>
          <cell r="AQ778" t="str">
            <v/>
          </cell>
          <cell r="AR778" t="str">
            <v/>
          </cell>
          <cell r="AS778" t="str">
            <v/>
          </cell>
          <cell r="AT778" t="str">
            <v/>
          </cell>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t="str">
            <v/>
          </cell>
          <cell r="BE778">
            <v>0</v>
          </cell>
          <cell r="BF778">
            <v>0</v>
          </cell>
          <cell r="BG778" t="str">
            <v/>
          </cell>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t="str">
            <v/>
          </cell>
          <cell r="AL779">
            <v>1999</v>
          </cell>
          <cell r="AM779">
            <v>2001</v>
          </cell>
          <cell r="AN779" t="str">
            <v>ta1398708</v>
          </cell>
          <cell r="AO779" t="str">
            <v/>
          </cell>
          <cell r="AP779" t="str">
            <v/>
          </cell>
          <cell r="AQ779" t="str">
            <v/>
          </cell>
          <cell r="AR779" t="str">
            <v/>
          </cell>
          <cell r="AS779" t="str">
            <v/>
          </cell>
          <cell r="AT779" t="str">
            <v/>
          </cell>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t="str">
            <v/>
          </cell>
          <cell r="BE779">
            <v>0</v>
          </cell>
          <cell r="BF779">
            <v>0</v>
          </cell>
          <cell r="BG779" t="str">
            <v/>
          </cell>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t="str">
            <v/>
          </cell>
          <cell r="AL780">
            <v>1999</v>
          </cell>
          <cell r="AM780">
            <v>2001</v>
          </cell>
          <cell r="AN780" t="str">
            <v>ta1398707</v>
          </cell>
          <cell r="AO780" t="str">
            <v/>
          </cell>
          <cell r="AP780" t="str">
            <v/>
          </cell>
          <cell r="AQ780" t="str">
            <v/>
          </cell>
          <cell r="AR780" t="str">
            <v/>
          </cell>
          <cell r="AS780" t="str">
            <v/>
          </cell>
          <cell r="AT780" t="str">
            <v/>
          </cell>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t="str">
            <v/>
          </cell>
          <cell r="BE780">
            <v>0</v>
          </cell>
          <cell r="BF780">
            <v>0</v>
          </cell>
          <cell r="BG780" t="str">
            <v/>
          </cell>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t="str">
            <v/>
          </cell>
          <cell r="AL781">
            <v>1999</v>
          </cell>
          <cell r="AM781">
            <v>2001</v>
          </cell>
          <cell r="AN781" t="str">
            <v>ta1398707</v>
          </cell>
          <cell r="AO781" t="str">
            <v/>
          </cell>
          <cell r="AP781" t="str">
            <v/>
          </cell>
          <cell r="AQ781" t="str">
            <v/>
          </cell>
          <cell r="AR781" t="str">
            <v/>
          </cell>
          <cell r="AS781" t="str">
            <v/>
          </cell>
          <cell r="AT781" t="str">
            <v/>
          </cell>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t="str">
            <v/>
          </cell>
          <cell r="BE781">
            <v>0</v>
          </cell>
          <cell r="BF781">
            <v>0</v>
          </cell>
          <cell r="BG781" t="str">
            <v/>
          </cell>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t="str">
            <v/>
          </cell>
          <cell r="AL782">
            <v>2000</v>
          </cell>
          <cell r="AM782">
            <v>2001</v>
          </cell>
          <cell r="AN782" t="str">
            <v>ta1398708</v>
          </cell>
          <cell r="AO782" t="str">
            <v/>
          </cell>
          <cell r="AP782" t="str">
            <v/>
          </cell>
          <cell r="AQ782" t="str">
            <v/>
          </cell>
          <cell r="AR782" t="str">
            <v/>
          </cell>
          <cell r="AS782" t="str">
            <v/>
          </cell>
          <cell r="AT782" t="str">
            <v/>
          </cell>
          <cell r="AU782">
            <v>1.5625</v>
          </cell>
          <cell r="AV782">
            <v>3.125</v>
          </cell>
          <cell r="AW782">
            <v>3.125</v>
          </cell>
          <cell r="AX782">
            <v>3.125</v>
          </cell>
          <cell r="AY782">
            <v>6.25</v>
          </cell>
          <cell r="AZ782">
            <v>6.25</v>
          </cell>
          <cell r="BA782">
            <v>3.125</v>
          </cell>
          <cell r="BB782">
            <v>3.125</v>
          </cell>
          <cell r="BC782">
            <v>3.125</v>
          </cell>
          <cell r="BD782" t="str">
            <v/>
          </cell>
          <cell r="BE782">
            <v>0</v>
          </cell>
          <cell r="BF782">
            <v>0</v>
          </cell>
          <cell r="BG782" t="str">
            <v/>
          </cell>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t="str">
            <v/>
          </cell>
          <cell r="AL783">
            <v>1999</v>
          </cell>
          <cell r="AM783">
            <v>2001</v>
          </cell>
          <cell r="AN783" t="str">
            <v>ta1398708</v>
          </cell>
          <cell r="AO783" t="str">
            <v/>
          </cell>
          <cell r="AP783" t="str">
            <v/>
          </cell>
          <cell r="AQ783" t="str">
            <v/>
          </cell>
          <cell r="AR783" t="str">
            <v/>
          </cell>
          <cell r="AS783" t="str">
            <v/>
          </cell>
          <cell r="AT783" t="str">
            <v/>
          </cell>
          <cell r="AU783">
            <v>0.375</v>
          </cell>
          <cell r="AV783">
            <v>0.75</v>
          </cell>
          <cell r="AW783">
            <v>0.75</v>
          </cell>
          <cell r="AX783">
            <v>0.75</v>
          </cell>
          <cell r="AY783">
            <v>1.5</v>
          </cell>
          <cell r="AZ783">
            <v>1.5</v>
          </cell>
          <cell r="BA783">
            <v>0.75</v>
          </cell>
          <cell r="BB783">
            <v>0.75</v>
          </cell>
          <cell r="BC783">
            <v>0.75</v>
          </cell>
          <cell r="BD783" t="str">
            <v/>
          </cell>
          <cell r="BE783">
            <v>0</v>
          </cell>
          <cell r="BF783">
            <v>0</v>
          </cell>
          <cell r="BG783" t="str">
            <v/>
          </cell>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t="str">
            <v/>
          </cell>
          <cell r="AL784">
            <v>1999</v>
          </cell>
          <cell r="AM784">
            <v>2001</v>
          </cell>
          <cell r="AN784" t="str">
            <v>ta1398708</v>
          </cell>
          <cell r="AO784" t="str">
            <v/>
          </cell>
          <cell r="AP784" t="str">
            <v/>
          </cell>
          <cell r="AQ784" t="str">
            <v/>
          </cell>
          <cell r="AR784" t="str">
            <v/>
          </cell>
          <cell r="AS784" t="str">
            <v/>
          </cell>
          <cell r="AT784" t="str">
            <v/>
          </cell>
          <cell r="AU784">
            <v>0.375</v>
          </cell>
          <cell r="AV784">
            <v>0.75</v>
          </cell>
          <cell r="AW784">
            <v>0.75</v>
          </cell>
          <cell r="AX784">
            <v>0.75</v>
          </cell>
          <cell r="AY784">
            <v>1.5</v>
          </cell>
          <cell r="AZ784">
            <v>1.5</v>
          </cell>
          <cell r="BA784">
            <v>0.75</v>
          </cell>
          <cell r="BB784">
            <v>0.75</v>
          </cell>
          <cell r="BC784">
            <v>0.75</v>
          </cell>
          <cell r="BD784" t="str">
            <v/>
          </cell>
          <cell r="BE784">
            <v>0</v>
          </cell>
          <cell r="BF784">
            <v>0</v>
          </cell>
          <cell r="BG784" t="str">
            <v/>
          </cell>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t="str">
            <v/>
          </cell>
          <cell r="AL785">
            <v>2001</v>
          </cell>
          <cell r="AM785">
            <v>2001</v>
          </cell>
          <cell r="AN785" t="str">
            <v>ta1398707</v>
          </cell>
          <cell r="AO785" t="str">
            <v/>
          </cell>
          <cell r="AP785" t="str">
            <v/>
          </cell>
          <cell r="AQ785" t="str">
            <v/>
          </cell>
          <cell r="AR785" t="str">
            <v/>
          </cell>
          <cell r="AS785" t="str">
            <v/>
          </cell>
          <cell r="AT785" t="str">
            <v/>
          </cell>
          <cell r="AU785">
            <v>290.9375</v>
          </cell>
          <cell r="AV785">
            <v>581.875</v>
          </cell>
          <cell r="AW785">
            <v>581.875</v>
          </cell>
          <cell r="AX785">
            <v>581.875</v>
          </cell>
          <cell r="AY785">
            <v>1163.75</v>
          </cell>
          <cell r="AZ785">
            <v>1163.75</v>
          </cell>
          <cell r="BA785">
            <v>581.875</v>
          </cell>
          <cell r="BB785">
            <v>581.875</v>
          </cell>
          <cell r="BC785">
            <v>581.875</v>
          </cell>
          <cell r="BD785" t="str">
            <v/>
          </cell>
          <cell r="BE785">
            <v>0</v>
          </cell>
          <cell r="BF785">
            <v>0</v>
          </cell>
          <cell r="BG785" t="str">
            <v/>
          </cell>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t="str">
            <v/>
          </cell>
          <cell r="AL786">
            <v>1999</v>
          </cell>
          <cell r="AM786">
            <v>2001</v>
          </cell>
          <cell r="AN786" t="str">
            <v>ta1398707</v>
          </cell>
          <cell r="AO786" t="str">
            <v/>
          </cell>
          <cell r="AP786" t="str">
            <v/>
          </cell>
          <cell r="AQ786" t="str">
            <v/>
          </cell>
          <cell r="AR786" t="str">
            <v/>
          </cell>
          <cell r="AS786" t="str">
            <v/>
          </cell>
          <cell r="AT786" t="str">
            <v/>
          </cell>
          <cell r="AU786">
            <v>3.125</v>
          </cell>
          <cell r="AV786">
            <v>6.25</v>
          </cell>
          <cell r="AW786">
            <v>6.25</v>
          </cell>
          <cell r="AX786">
            <v>6.25</v>
          </cell>
          <cell r="AY786">
            <v>12.5</v>
          </cell>
          <cell r="AZ786">
            <v>12.5</v>
          </cell>
          <cell r="BA786">
            <v>6.25</v>
          </cell>
          <cell r="BB786">
            <v>6.25</v>
          </cell>
          <cell r="BC786">
            <v>6.25</v>
          </cell>
          <cell r="BD786" t="str">
            <v/>
          </cell>
          <cell r="BE786">
            <v>0</v>
          </cell>
          <cell r="BF786">
            <v>0</v>
          </cell>
          <cell r="BG786" t="str">
            <v/>
          </cell>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t="str">
            <v/>
          </cell>
          <cell r="AL787">
            <v>2000</v>
          </cell>
          <cell r="AM787">
            <v>2001</v>
          </cell>
          <cell r="AN787" t="str">
            <v>ta14935</v>
          </cell>
          <cell r="AO787" t="str">
            <v/>
          </cell>
          <cell r="AP787" t="str">
            <v/>
          </cell>
          <cell r="AQ787" t="str">
            <v/>
          </cell>
          <cell r="AR787" t="str">
            <v/>
          </cell>
          <cell r="AS787" t="str">
            <v/>
          </cell>
          <cell r="AT787" t="str">
            <v/>
          </cell>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t="str">
            <v/>
          </cell>
          <cell r="AL788">
            <v>1999</v>
          </cell>
          <cell r="AM788">
            <v>2001</v>
          </cell>
          <cell r="AN788" t="str">
            <v>ta14939</v>
          </cell>
          <cell r="AO788" t="str">
            <v/>
          </cell>
          <cell r="AP788" t="str">
            <v/>
          </cell>
          <cell r="AQ788" t="str">
            <v/>
          </cell>
          <cell r="AR788" t="str">
            <v/>
          </cell>
          <cell r="AS788" t="str">
            <v/>
          </cell>
          <cell r="AT788" t="str">
            <v/>
          </cell>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t="str">
            <v/>
          </cell>
          <cell r="AL789">
            <v>2001</v>
          </cell>
          <cell r="AM789">
            <v>2001</v>
          </cell>
          <cell r="AN789" t="str">
            <v>ta14935</v>
          </cell>
          <cell r="AO789" t="str">
            <v/>
          </cell>
          <cell r="AP789" t="str">
            <v/>
          </cell>
          <cell r="AQ789" t="str">
            <v/>
          </cell>
          <cell r="AR789" t="str">
            <v/>
          </cell>
          <cell r="AS789" t="str">
            <v/>
          </cell>
          <cell r="AT789" t="str">
            <v/>
          </cell>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t="str">
            <v/>
          </cell>
          <cell r="AL790">
            <v>1999</v>
          </cell>
          <cell r="AM790">
            <v>2002</v>
          </cell>
          <cell r="AN790" t="str">
            <v>ta14935</v>
          </cell>
          <cell r="AO790" t="str">
            <v/>
          </cell>
          <cell r="AP790" t="str">
            <v/>
          </cell>
          <cell r="AQ790" t="str">
            <v/>
          </cell>
          <cell r="AR790" t="str">
            <v/>
          </cell>
          <cell r="AS790" t="str">
            <v/>
          </cell>
          <cell r="AT790" t="str">
            <v/>
          </cell>
          <cell r="AU790" t="str">
            <v/>
          </cell>
          <cell r="AV790" t="str">
            <v/>
          </cell>
          <cell r="AW790" t="str">
            <v/>
          </cell>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t="str">
            <v/>
          </cell>
          <cell r="AL791">
            <v>1999</v>
          </cell>
          <cell r="AM791">
            <v>2002</v>
          </cell>
          <cell r="AN791" t="str">
            <v>ta14939</v>
          </cell>
          <cell r="AO791" t="str">
            <v/>
          </cell>
          <cell r="AP791" t="str">
            <v/>
          </cell>
          <cell r="AQ791" t="str">
            <v/>
          </cell>
          <cell r="AR791" t="str">
            <v/>
          </cell>
          <cell r="AS791" t="str">
            <v/>
          </cell>
          <cell r="AT791" t="str">
            <v/>
          </cell>
          <cell r="AU791" t="str">
            <v/>
          </cell>
          <cell r="AV791" t="str">
            <v/>
          </cell>
          <cell r="AW791" t="str">
            <v/>
          </cell>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t="str">
            <v/>
          </cell>
          <cell r="AL792">
            <v>1999</v>
          </cell>
          <cell r="AM792">
            <v>2002</v>
          </cell>
          <cell r="AN792" t="str">
            <v>ta14935</v>
          </cell>
          <cell r="AO792" t="str">
            <v/>
          </cell>
          <cell r="AP792" t="str">
            <v/>
          </cell>
          <cell r="AQ792" t="str">
            <v/>
          </cell>
          <cell r="AR792" t="str">
            <v/>
          </cell>
          <cell r="AS792" t="str">
            <v/>
          </cell>
          <cell r="AT792" t="str">
            <v/>
          </cell>
          <cell r="AU792" t="str">
            <v/>
          </cell>
          <cell r="AV792" t="str">
            <v/>
          </cell>
          <cell r="AW792" t="str">
            <v/>
          </cell>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t="str">
            <v/>
          </cell>
          <cell r="AL793">
            <v>1999</v>
          </cell>
          <cell r="AM793">
            <v>2002</v>
          </cell>
          <cell r="AN793" t="str">
            <v>ta14939</v>
          </cell>
          <cell r="AO793" t="str">
            <v/>
          </cell>
          <cell r="AP793" t="str">
            <v/>
          </cell>
          <cell r="AQ793" t="str">
            <v/>
          </cell>
          <cell r="AR793" t="str">
            <v/>
          </cell>
          <cell r="AS793" t="str">
            <v/>
          </cell>
          <cell r="AT793" t="str">
            <v/>
          </cell>
          <cell r="AU793" t="str">
            <v/>
          </cell>
          <cell r="AV793" t="str">
            <v/>
          </cell>
          <cell r="AW793" t="str">
            <v/>
          </cell>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t="str">
            <v/>
          </cell>
          <cell r="AL794">
            <v>2002</v>
          </cell>
          <cell r="AM794">
            <v>2002</v>
          </cell>
          <cell r="AN794" t="str">
            <v>ta14935</v>
          </cell>
          <cell r="AO794" t="str">
            <v/>
          </cell>
          <cell r="AP794" t="str">
            <v/>
          </cell>
          <cell r="AQ794" t="str">
            <v/>
          </cell>
          <cell r="AR794" t="str">
            <v/>
          </cell>
          <cell r="AS794" t="str">
            <v/>
          </cell>
          <cell r="AT794" t="str">
            <v/>
          </cell>
          <cell r="AU794" t="str">
            <v/>
          </cell>
          <cell r="AV794" t="str">
            <v/>
          </cell>
          <cell r="AW794" t="str">
            <v/>
          </cell>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t="str">
            <v/>
          </cell>
          <cell r="AL795">
            <v>1999</v>
          </cell>
          <cell r="AM795">
            <v>2002</v>
          </cell>
          <cell r="AN795" t="str">
            <v>ta14939</v>
          </cell>
          <cell r="AO795" t="str">
            <v/>
          </cell>
          <cell r="AP795" t="str">
            <v/>
          </cell>
          <cell r="AQ795" t="str">
            <v/>
          </cell>
          <cell r="AR795" t="str">
            <v/>
          </cell>
          <cell r="AS795" t="str">
            <v/>
          </cell>
          <cell r="AT795" t="str">
            <v/>
          </cell>
          <cell r="AU795" t="str">
            <v/>
          </cell>
          <cell r="AV795" t="str">
            <v/>
          </cell>
          <cell r="AW795" t="str">
            <v/>
          </cell>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t="str">
            <v/>
          </cell>
          <cell r="AL796">
            <v>2002</v>
          </cell>
          <cell r="AM796">
            <v>2002</v>
          </cell>
          <cell r="AN796" t="str">
            <v>ta1398707</v>
          </cell>
          <cell r="AO796" t="str">
            <v/>
          </cell>
          <cell r="AP796" t="str">
            <v/>
          </cell>
          <cell r="AQ796" t="str">
            <v/>
          </cell>
          <cell r="AR796" t="str">
            <v/>
          </cell>
          <cell r="AS796" t="str">
            <v/>
          </cell>
          <cell r="AT796" t="str">
            <v/>
          </cell>
          <cell r="AU796" t="str">
            <v/>
          </cell>
          <cell r="AV796" t="str">
            <v/>
          </cell>
          <cell r="AW796" t="str">
            <v/>
          </cell>
          <cell r="AX796">
            <v>107.375</v>
          </cell>
          <cell r="AY796">
            <v>214.75</v>
          </cell>
          <cell r="AZ796">
            <v>214.75</v>
          </cell>
          <cell r="BA796">
            <v>214.75</v>
          </cell>
          <cell r="BB796">
            <v>429.5</v>
          </cell>
          <cell r="BC796">
            <v>429.5</v>
          </cell>
          <cell r="BD796">
            <v>214.75</v>
          </cell>
          <cell r="BE796">
            <v>214.75</v>
          </cell>
          <cell r="BF796">
            <v>214.75</v>
          </cell>
          <cell r="BG796" t="str">
            <v/>
          </cell>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t="str">
            <v/>
          </cell>
          <cell r="AL797">
            <v>2002</v>
          </cell>
          <cell r="AM797">
            <v>2002</v>
          </cell>
          <cell r="AN797" t="str">
            <v>ta1398707</v>
          </cell>
          <cell r="AO797" t="str">
            <v/>
          </cell>
          <cell r="AP797" t="str">
            <v/>
          </cell>
          <cell r="AQ797" t="str">
            <v/>
          </cell>
          <cell r="AR797" t="str">
            <v/>
          </cell>
          <cell r="AS797" t="str">
            <v/>
          </cell>
          <cell r="AT797" t="str">
            <v/>
          </cell>
          <cell r="AU797" t="str">
            <v/>
          </cell>
          <cell r="AV797" t="str">
            <v/>
          </cell>
          <cell r="AW797" t="str">
            <v/>
          </cell>
          <cell r="AX797">
            <v>78.6875</v>
          </cell>
          <cell r="AY797">
            <v>157.375</v>
          </cell>
          <cell r="AZ797">
            <v>157.375</v>
          </cell>
          <cell r="BA797">
            <v>157.375</v>
          </cell>
          <cell r="BB797">
            <v>314.75</v>
          </cell>
          <cell r="BC797">
            <v>314.75</v>
          </cell>
          <cell r="BD797">
            <v>157.375</v>
          </cell>
          <cell r="BE797">
            <v>157.375</v>
          </cell>
          <cell r="BF797">
            <v>157.375</v>
          </cell>
          <cell r="BG797" t="str">
            <v/>
          </cell>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t="str">
            <v/>
          </cell>
          <cell r="AL798">
            <v>2000</v>
          </cell>
          <cell r="AM798">
            <v>2002</v>
          </cell>
          <cell r="AN798" t="str">
            <v>ta1398707</v>
          </cell>
          <cell r="AO798" t="str">
            <v/>
          </cell>
          <cell r="AP798" t="str">
            <v/>
          </cell>
          <cell r="AQ798" t="str">
            <v/>
          </cell>
          <cell r="AR798" t="str">
            <v/>
          </cell>
          <cell r="AS798" t="str">
            <v/>
          </cell>
          <cell r="AT798" t="str">
            <v/>
          </cell>
          <cell r="AU798" t="str">
            <v/>
          </cell>
          <cell r="AV798" t="str">
            <v/>
          </cell>
          <cell r="AW798" t="str">
            <v/>
          </cell>
          <cell r="AX798">
            <v>24.125</v>
          </cell>
          <cell r="AY798">
            <v>48.25</v>
          </cell>
          <cell r="AZ798">
            <v>48.25</v>
          </cell>
          <cell r="BA798">
            <v>48.25</v>
          </cell>
          <cell r="BB798">
            <v>96.5</v>
          </cell>
          <cell r="BC798">
            <v>96.5</v>
          </cell>
          <cell r="BD798">
            <v>48.25</v>
          </cell>
          <cell r="BE798">
            <v>48.25</v>
          </cell>
          <cell r="BF798">
            <v>48.25</v>
          </cell>
          <cell r="BG798" t="str">
            <v/>
          </cell>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t="str">
            <v/>
          </cell>
          <cell r="AL799">
            <v>2002</v>
          </cell>
          <cell r="AM799">
            <v>2002</v>
          </cell>
          <cell r="AN799" t="str">
            <v>ta1398707</v>
          </cell>
          <cell r="AO799" t="str">
            <v/>
          </cell>
          <cell r="AP799" t="str">
            <v/>
          </cell>
          <cell r="AQ799" t="str">
            <v/>
          </cell>
          <cell r="AR799" t="str">
            <v/>
          </cell>
          <cell r="AS799" t="str">
            <v/>
          </cell>
          <cell r="AT799" t="str">
            <v/>
          </cell>
          <cell r="AU799" t="str">
            <v/>
          </cell>
          <cell r="AV799" t="str">
            <v/>
          </cell>
          <cell r="AW799" t="str">
            <v/>
          </cell>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t="str">
            <v/>
          </cell>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t="str">
            <v/>
          </cell>
          <cell r="AL800">
            <v>1999</v>
          </cell>
          <cell r="AM800">
            <v>2002</v>
          </cell>
          <cell r="AN800" t="str">
            <v>ta1398707</v>
          </cell>
          <cell r="AO800" t="str">
            <v/>
          </cell>
          <cell r="AP800" t="str">
            <v/>
          </cell>
          <cell r="AQ800" t="str">
            <v/>
          </cell>
          <cell r="AR800" t="str">
            <v/>
          </cell>
          <cell r="AS800" t="str">
            <v/>
          </cell>
          <cell r="AT800" t="str">
            <v/>
          </cell>
          <cell r="AU800" t="str">
            <v/>
          </cell>
          <cell r="AV800" t="str">
            <v/>
          </cell>
          <cell r="AW800" t="str">
            <v/>
          </cell>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t="str">
            <v/>
          </cell>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t="str">
            <v/>
          </cell>
          <cell r="AL801">
            <v>1999</v>
          </cell>
          <cell r="AM801">
            <v>2002</v>
          </cell>
          <cell r="AN801" t="str">
            <v>ta1398707</v>
          </cell>
          <cell r="AO801" t="str">
            <v/>
          </cell>
          <cell r="AP801" t="str">
            <v/>
          </cell>
          <cell r="AQ801" t="str">
            <v/>
          </cell>
          <cell r="AR801" t="str">
            <v/>
          </cell>
          <cell r="AS801" t="str">
            <v/>
          </cell>
          <cell r="AT801" t="str">
            <v/>
          </cell>
          <cell r="AU801" t="str">
            <v/>
          </cell>
          <cell r="AV801" t="str">
            <v/>
          </cell>
          <cell r="AW801" t="str">
            <v/>
          </cell>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t="str">
            <v/>
          </cell>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t="str">
            <v/>
          </cell>
          <cell r="AL802">
            <v>2002</v>
          </cell>
          <cell r="AM802">
            <v>2002</v>
          </cell>
          <cell r="AN802" t="str">
            <v>ta1398708</v>
          </cell>
          <cell r="AO802" t="str">
            <v/>
          </cell>
          <cell r="AP802" t="str">
            <v/>
          </cell>
          <cell r="AQ802" t="str">
            <v/>
          </cell>
          <cell r="AR802" t="str">
            <v/>
          </cell>
          <cell r="AS802" t="str">
            <v/>
          </cell>
          <cell r="AT802" t="str">
            <v/>
          </cell>
          <cell r="AU802" t="str">
            <v/>
          </cell>
          <cell r="AV802" t="str">
            <v/>
          </cell>
          <cell r="AW802" t="str">
            <v/>
          </cell>
          <cell r="AX802">
            <v>15.875</v>
          </cell>
          <cell r="AY802">
            <v>31.75</v>
          </cell>
          <cell r="AZ802">
            <v>31.75</v>
          </cell>
          <cell r="BA802">
            <v>31.75</v>
          </cell>
          <cell r="BB802">
            <v>63.5</v>
          </cell>
          <cell r="BC802">
            <v>63.5</v>
          </cell>
          <cell r="BD802">
            <v>31.75</v>
          </cell>
          <cell r="BE802">
            <v>31.75</v>
          </cell>
          <cell r="BF802">
            <v>31.75</v>
          </cell>
          <cell r="BG802" t="str">
            <v/>
          </cell>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t="str">
            <v/>
          </cell>
          <cell r="AL803">
            <v>2002</v>
          </cell>
          <cell r="AM803">
            <v>2002</v>
          </cell>
          <cell r="AN803" t="str">
            <v>ta1398710</v>
          </cell>
          <cell r="AO803" t="str">
            <v/>
          </cell>
          <cell r="AP803" t="str">
            <v/>
          </cell>
          <cell r="AQ803" t="str">
            <v/>
          </cell>
          <cell r="AR803" t="str">
            <v/>
          </cell>
          <cell r="AS803" t="str">
            <v/>
          </cell>
          <cell r="AT803" t="str">
            <v/>
          </cell>
          <cell r="AU803" t="str">
            <v/>
          </cell>
          <cell r="AV803" t="str">
            <v/>
          </cell>
          <cell r="AW803" t="str">
            <v/>
          </cell>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t="str">
            <v/>
          </cell>
          <cell r="AL804">
            <v>1999</v>
          </cell>
          <cell r="AM804">
            <v>2002</v>
          </cell>
          <cell r="AN804" t="str">
            <v>ta1398710</v>
          </cell>
          <cell r="AO804" t="str">
            <v/>
          </cell>
          <cell r="AP804" t="str">
            <v/>
          </cell>
          <cell r="AQ804" t="str">
            <v/>
          </cell>
          <cell r="AR804" t="str">
            <v/>
          </cell>
          <cell r="AS804" t="str">
            <v/>
          </cell>
          <cell r="AT804" t="str">
            <v/>
          </cell>
          <cell r="AU804" t="str">
            <v/>
          </cell>
          <cell r="AV804" t="str">
            <v/>
          </cell>
          <cell r="AW804" t="str">
            <v/>
          </cell>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t="str">
            <v/>
          </cell>
          <cell r="AL805">
            <v>2003</v>
          </cell>
          <cell r="AM805">
            <v>2003</v>
          </cell>
          <cell r="AN805" t="str">
            <v>ta1398710</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t="str">
            <v/>
          </cell>
          <cell r="AL806">
            <v>2002</v>
          </cell>
          <cell r="AM806">
            <v>2002</v>
          </cell>
          <cell r="AN806" t="str">
            <v>ta1398707</v>
          </cell>
          <cell r="AO806" t="str">
            <v/>
          </cell>
          <cell r="AP806" t="str">
            <v/>
          </cell>
          <cell r="AQ806" t="str">
            <v/>
          </cell>
          <cell r="AR806" t="str">
            <v/>
          </cell>
          <cell r="AS806" t="str">
            <v/>
          </cell>
          <cell r="AT806" t="str">
            <v/>
          </cell>
          <cell r="AU806" t="str">
            <v/>
          </cell>
          <cell r="AV806" t="str">
            <v/>
          </cell>
          <cell r="AW806" t="str">
            <v/>
          </cell>
          <cell r="AX806">
            <v>50</v>
          </cell>
          <cell r="AY806">
            <v>100</v>
          </cell>
          <cell r="AZ806">
            <v>100</v>
          </cell>
          <cell r="BA806">
            <v>100</v>
          </cell>
          <cell r="BB806">
            <v>200</v>
          </cell>
          <cell r="BC806">
            <v>200</v>
          </cell>
          <cell r="BD806">
            <v>100</v>
          </cell>
          <cell r="BE806">
            <v>100</v>
          </cell>
          <cell r="BF806">
            <v>100</v>
          </cell>
          <cell r="BG806" t="str">
            <v/>
          </cell>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t="str">
            <v/>
          </cell>
          <cell r="AL807">
            <v>1999</v>
          </cell>
          <cell r="AM807">
            <v>2002</v>
          </cell>
          <cell r="AN807" t="str">
            <v>ta1398707</v>
          </cell>
          <cell r="AO807" t="str">
            <v/>
          </cell>
          <cell r="AP807" t="str">
            <v/>
          </cell>
          <cell r="AQ807" t="str">
            <v/>
          </cell>
          <cell r="AR807" t="str">
            <v/>
          </cell>
          <cell r="AS807" t="str">
            <v/>
          </cell>
          <cell r="AT807" t="str">
            <v/>
          </cell>
          <cell r="AU807" t="str">
            <v/>
          </cell>
          <cell r="AV807" t="str">
            <v/>
          </cell>
          <cell r="AW807" t="str">
            <v/>
          </cell>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t="str">
            <v/>
          </cell>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t="str">
            <v/>
          </cell>
          <cell r="AL808">
            <v>1999</v>
          </cell>
          <cell r="AM808">
            <v>2002</v>
          </cell>
          <cell r="AN808" t="str">
            <v>ta1398707</v>
          </cell>
          <cell r="AO808" t="str">
            <v/>
          </cell>
          <cell r="AP808" t="str">
            <v/>
          </cell>
          <cell r="AQ808" t="str">
            <v/>
          </cell>
          <cell r="AR808" t="str">
            <v/>
          </cell>
          <cell r="AS808" t="str">
            <v/>
          </cell>
          <cell r="AT808" t="str">
            <v/>
          </cell>
          <cell r="AU808" t="str">
            <v/>
          </cell>
          <cell r="AV808" t="str">
            <v/>
          </cell>
          <cell r="AW808" t="str">
            <v/>
          </cell>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t="str">
            <v/>
          </cell>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t="str">
            <v/>
          </cell>
          <cell r="AL809">
            <v>2003</v>
          </cell>
          <cell r="AM809">
            <v>2004</v>
          </cell>
          <cell r="AN809" t="str">
            <v>ta14935</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t="str">
            <v/>
          </cell>
          <cell r="AL810">
            <v>2004</v>
          </cell>
          <cell r="AM810">
            <v>2004</v>
          </cell>
          <cell r="AN810" t="str">
            <v>ta14935</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t="str">
            <v/>
          </cell>
          <cell r="AL811">
            <v>1999</v>
          </cell>
          <cell r="AM811">
            <v>2004</v>
          </cell>
          <cell r="AN811" t="str">
            <v>ta1398710</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t="str">
            <v/>
          </cell>
          <cell r="AL812">
            <v>2004</v>
          </cell>
          <cell r="AM812">
            <v>2004</v>
          </cell>
          <cell r="AN812" t="str">
            <v>ta1398710</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t="str">
            <v/>
          </cell>
          <cell r="AL813">
            <v>2005</v>
          </cell>
          <cell r="AM813">
            <v>2005</v>
          </cell>
          <cell r="AN813" t="str">
            <v>ta1398710</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t="str">
            <v/>
          </cell>
          <cell r="AL814">
            <v>2004</v>
          </cell>
          <cell r="AM814">
            <v>2004</v>
          </cell>
          <cell r="AN814" t="str">
            <v>ta1398708</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t="str">
            <v/>
          </cell>
          <cell r="AL815">
            <v>2004</v>
          </cell>
          <cell r="AM815">
            <v>2004</v>
          </cell>
          <cell r="AN815" t="str">
            <v>ta1398707</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t="str">
            <v/>
          </cell>
          <cell r="AL816">
            <v>2004</v>
          </cell>
          <cell r="AM816">
            <v>2004</v>
          </cell>
          <cell r="AN816" t="str">
            <v>ta1398707</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t="str">
            <v/>
          </cell>
          <cell r="AL817">
            <v>2003</v>
          </cell>
          <cell r="AM817">
            <v>2004</v>
          </cell>
          <cell r="AN817" t="str">
            <v>ta14935</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t="str">
            <v/>
          </cell>
          <cell r="AL818">
            <v>2004</v>
          </cell>
          <cell r="AM818">
            <v>2004</v>
          </cell>
          <cell r="AN818" t="str">
            <v>ta14935</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t="str">
            <v/>
          </cell>
          <cell r="AL819">
            <v>2004</v>
          </cell>
          <cell r="AM819">
            <v>2004</v>
          </cell>
          <cell r="AN819" t="str">
            <v>ta8198711</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t="str">
            <v/>
          </cell>
          <cell r="AL820">
            <v>2003</v>
          </cell>
          <cell r="AM820">
            <v>2004</v>
          </cell>
          <cell r="AN820" t="str">
            <v>ta14935</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t="str">
            <v/>
          </cell>
          <cell r="AL821">
            <v>2000</v>
          </cell>
          <cell r="AM821">
            <v>2004</v>
          </cell>
          <cell r="AN821" t="str">
            <v>ta1398710</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t="str">
            <v/>
          </cell>
          <cell r="AL822">
            <v>1999</v>
          </cell>
          <cell r="AM822">
            <v>2004</v>
          </cell>
          <cell r="AN822" t="str">
            <v>ta1398710</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t="str">
            <v/>
          </cell>
          <cell r="AL823">
            <v>2004</v>
          </cell>
          <cell r="AM823">
            <v>2004</v>
          </cell>
          <cell r="AN823" t="str">
            <v>ta1398710</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t="str">
            <v/>
          </cell>
          <cell r="AL824">
            <v>2005</v>
          </cell>
          <cell r="AM824">
            <v>2005</v>
          </cell>
          <cell r="AN824" t="str">
            <v>ta1398710</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t="str">
            <v/>
          </cell>
          <cell r="AL825">
            <v>2004</v>
          </cell>
          <cell r="AM825">
            <v>2004</v>
          </cell>
          <cell r="AN825" t="str">
            <v>ta1398708</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t="str">
            <v/>
          </cell>
          <cell r="AL826">
            <v>2004</v>
          </cell>
          <cell r="AM826">
            <v>2004</v>
          </cell>
          <cell r="AN826" t="str">
            <v>ta1398707</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t="str">
            <v/>
          </cell>
          <cell r="AL827">
            <v>2004</v>
          </cell>
          <cell r="AM827">
            <v>2004</v>
          </cell>
          <cell r="AN827" t="str">
            <v>ta1398707</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t="str">
            <v/>
          </cell>
          <cell r="AL828">
            <v>2003</v>
          </cell>
          <cell r="AM828">
            <v>2004</v>
          </cell>
          <cell r="AN828" t="str">
            <v>ta14939</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t="str">
            <v/>
          </cell>
          <cell r="AL829">
            <v>2004</v>
          </cell>
          <cell r="AM829">
            <v>2004</v>
          </cell>
          <cell r="AN829" t="str">
            <v>ta14935</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t="str">
            <v/>
          </cell>
          <cell r="AL830">
            <v>2004</v>
          </cell>
          <cell r="AM830">
            <v>2004</v>
          </cell>
          <cell r="AN830" t="str">
            <v>ta14935</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t="str">
            <v/>
          </cell>
          <cell r="AL831">
            <v>2004</v>
          </cell>
          <cell r="AM831">
            <v>2004</v>
          </cell>
          <cell r="AN831" t="str">
            <v>ta1398710</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t="str">
            <v/>
          </cell>
          <cell r="AL832">
            <v>2000</v>
          </cell>
          <cell r="AM832">
            <v>2000</v>
          </cell>
          <cell r="AN832" t="str">
            <v>ta14939</v>
          </cell>
          <cell r="AO832" t="str">
            <v/>
          </cell>
          <cell r="AP832" t="str">
            <v/>
          </cell>
          <cell r="AQ832" t="str">
            <v/>
          </cell>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t="str">
            <v/>
          </cell>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t="str">
            <v/>
          </cell>
          <cell r="AL833">
            <v>2000</v>
          </cell>
          <cell r="AM833">
            <v>2000</v>
          </cell>
          <cell r="AN833" t="str">
            <v>ta14939</v>
          </cell>
          <cell r="AO833" t="str">
            <v/>
          </cell>
          <cell r="AP833" t="str">
            <v/>
          </cell>
          <cell r="AQ833" t="str">
            <v/>
          </cell>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t="str">
            <v/>
          </cell>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t="str">
            <v/>
          </cell>
          <cell r="AL834">
            <v>2000</v>
          </cell>
          <cell r="AM834">
            <v>2000</v>
          </cell>
          <cell r="AN834" t="str">
            <v>ta14939</v>
          </cell>
          <cell r="AO834" t="str">
            <v/>
          </cell>
          <cell r="AP834" t="str">
            <v/>
          </cell>
          <cell r="AQ834" t="str">
            <v/>
          </cell>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t="str">
            <v/>
          </cell>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t="str">
            <v/>
          </cell>
          <cell r="AL835">
            <v>2000</v>
          </cell>
          <cell r="AM835">
            <v>2000</v>
          </cell>
          <cell r="AN835" t="str">
            <v>ta14935</v>
          </cell>
          <cell r="AO835" t="str">
            <v/>
          </cell>
          <cell r="AP835" t="str">
            <v/>
          </cell>
          <cell r="AQ835" t="str">
            <v/>
          </cell>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t="str">
            <v/>
          </cell>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t="str">
            <v/>
          </cell>
          <cell r="AL836">
            <v>2000</v>
          </cell>
          <cell r="AM836">
            <v>2000</v>
          </cell>
          <cell r="AN836" t="str">
            <v>ta1398710</v>
          </cell>
          <cell r="AO836" t="str">
            <v/>
          </cell>
          <cell r="AP836" t="str">
            <v/>
          </cell>
          <cell r="AQ836" t="str">
            <v/>
          </cell>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t="str">
            <v/>
          </cell>
          <cell r="AL837">
            <v>2000</v>
          </cell>
          <cell r="AM837">
            <v>2000</v>
          </cell>
          <cell r="AN837" t="str">
            <v>ta1398710</v>
          </cell>
          <cell r="AO837" t="str">
            <v/>
          </cell>
          <cell r="AP837" t="str">
            <v/>
          </cell>
          <cell r="AQ837" t="str">
            <v/>
          </cell>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t="str">
            <v/>
          </cell>
          <cell r="AL838">
            <v>2000</v>
          </cell>
          <cell r="AM838">
            <v>2000</v>
          </cell>
          <cell r="AN838" t="str">
            <v>ta1398710</v>
          </cell>
          <cell r="AO838" t="str">
            <v/>
          </cell>
          <cell r="AP838" t="str">
            <v/>
          </cell>
          <cell r="AQ838" t="str">
            <v/>
          </cell>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t="str">
            <v/>
          </cell>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t="str">
            <v/>
          </cell>
          <cell r="AY839">
            <v>0</v>
          </cell>
          <cell r="AZ839">
            <v>0</v>
          </cell>
          <cell r="BA839" t="str">
            <v/>
          </cell>
          <cell r="BB839">
            <v>0</v>
          </cell>
          <cell r="BC839">
            <v>0</v>
          </cell>
          <cell r="BD839" t="str">
            <v/>
          </cell>
          <cell r="BE839">
            <v>0</v>
          </cell>
          <cell r="BF839">
            <v>0</v>
          </cell>
          <cell r="BG839" t="str">
            <v/>
          </cell>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t="str">
            <v/>
          </cell>
          <cell r="AL840">
            <v>2000</v>
          </cell>
          <cell r="AM840">
            <v>2001</v>
          </cell>
          <cell r="AN840" t="str">
            <v>ta1398710</v>
          </cell>
          <cell r="AO840" t="str">
            <v/>
          </cell>
          <cell r="AP840" t="str">
            <v/>
          </cell>
          <cell r="AQ840" t="str">
            <v/>
          </cell>
          <cell r="AR840" t="str">
            <v/>
          </cell>
          <cell r="AS840" t="str">
            <v/>
          </cell>
          <cell r="AT840" t="str">
            <v/>
          </cell>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t="str">
            <v/>
          </cell>
          <cell r="AL841">
            <v>2001</v>
          </cell>
          <cell r="AM841">
            <v>2001</v>
          </cell>
          <cell r="AN841" t="str">
            <v>ta1398710</v>
          </cell>
          <cell r="AO841" t="str">
            <v/>
          </cell>
          <cell r="AP841" t="str">
            <v/>
          </cell>
          <cell r="AQ841" t="str">
            <v/>
          </cell>
          <cell r="AR841" t="str">
            <v/>
          </cell>
          <cell r="AS841" t="str">
            <v/>
          </cell>
          <cell r="AT841" t="str">
            <v/>
          </cell>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t="str">
            <v/>
          </cell>
          <cell r="AL842">
            <v>2002</v>
          </cell>
          <cell r="AM842">
            <v>2002</v>
          </cell>
          <cell r="AN842" t="str">
            <v>ta1398710</v>
          </cell>
          <cell r="AO842" t="str">
            <v/>
          </cell>
          <cell r="AP842" t="str">
            <v/>
          </cell>
          <cell r="AQ842" t="str">
            <v/>
          </cell>
          <cell r="AR842" t="str">
            <v/>
          </cell>
          <cell r="AS842" t="str">
            <v/>
          </cell>
          <cell r="AT842" t="str">
            <v/>
          </cell>
          <cell r="AU842" t="str">
            <v/>
          </cell>
          <cell r="AV842" t="str">
            <v/>
          </cell>
          <cell r="AW842" t="str">
            <v/>
          </cell>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t="str">
            <v/>
          </cell>
          <cell r="AL843">
            <v>2001</v>
          </cell>
          <cell r="AM843">
            <v>2001</v>
          </cell>
          <cell r="AN843" t="str">
            <v>ta1398708</v>
          </cell>
          <cell r="AO843" t="str">
            <v/>
          </cell>
          <cell r="AP843" t="str">
            <v/>
          </cell>
          <cell r="AQ843" t="str">
            <v/>
          </cell>
          <cell r="AR843" t="str">
            <v/>
          </cell>
          <cell r="AS843" t="str">
            <v/>
          </cell>
          <cell r="AT843" t="str">
            <v/>
          </cell>
          <cell r="AU843">
            <v>12.5</v>
          </cell>
          <cell r="AV843">
            <v>25</v>
          </cell>
          <cell r="AW843">
            <v>25</v>
          </cell>
          <cell r="AX843">
            <v>25</v>
          </cell>
          <cell r="AY843">
            <v>50</v>
          </cell>
          <cell r="AZ843">
            <v>50</v>
          </cell>
          <cell r="BA843">
            <v>25</v>
          </cell>
          <cell r="BB843">
            <v>25</v>
          </cell>
          <cell r="BC843">
            <v>25</v>
          </cell>
          <cell r="BD843" t="str">
            <v/>
          </cell>
          <cell r="BE843">
            <v>0</v>
          </cell>
          <cell r="BF843">
            <v>0</v>
          </cell>
          <cell r="BG843" t="str">
            <v/>
          </cell>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t="str">
            <v/>
          </cell>
          <cell r="AL844">
            <v>2003</v>
          </cell>
          <cell r="AM844">
            <v>2004</v>
          </cell>
          <cell r="AN844" t="str">
            <v>ta14935</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t="str">
            <v/>
          </cell>
          <cell r="AL845">
            <v>2004</v>
          </cell>
          <cell r="AM845">
            <v>2004</v>
          </cell>
          <cell r="AN845" t="str">
            <v>ta14935</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t="str">
            <v/>
          </cell>
          <cell r="AL846">
            <v>2002</v>
          </cell>
          <cell r="AM846">
            <v>2004</v>
          </cell>
          <cell r="AN846" t="str">
            <v>ta14935</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t="str">
            <v/>
          </cell>
          <cell r="AL847">
            <v>2000</v>
          </cell>
          <cell r="AM847">
            <v>2004</v>
          </cell>
          <cell r="AN847" t="str">
            <v>ta1398710</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t="str">
            <v/>
          </cell>
          <cell r="AL848">
            <v>2004</v>
          </cell>
          <cell r="AM848">
            <v>2004</v>
          </cell>
          <cell r="AN848" t="str">
            <v>ta1398710</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t="str">
            <v/>
          </cell>
          <cell r="AL849">
            <v>2005</v>
          </cell>
          <cell r="AM849">
            <v>2005</v>
          </cell>
          <cell r="AN849" t="str">
            <v>ta1398710</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t="str">
            <v/>
          </cell>
          <cell r="AL850">
            <v>2004</v>
          </cell>
          <cell r="AM850">
            <v>2004</v>
          </cell>
          <cell r="AN850" t="str">
            <v>ta1398707</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t="str">
            <v/>
          </cell>
          <cell r="AL851">
            <v>2004</v>
          </cell>
          <cell r="AM851">
            <v>2004</v>
          </cell>
          <cell r="AN851" t="str">
            <v>ta1398708</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t="str">
            <v/>
          </cell>
          <cell r="AL852">
            <v>2004</v>
          </cell>
          <cell r="AM852">
            <v>2004</v>
          </cell>
          <cell r="AN852" t="str">
            <v>ta1398707</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t="str">
            <v/>
          </cell>
          <cell r="AL853">
            <v>2004</v>
          </cell>
          <cell r="AM853">
            <v>2004</v>
          </cell>
          <cell r="AN853" t="str">
            <v>ta14935</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t="str">
            <v/>
          </cell>
          <cell r="AL854">
            <v>2001</v>
          </cell>
          <cell r="AM854">
            <v>2001</v>
          </cell>
          <cell r="AN854" t="str">
            <v>ta14935</v>
          </cell>
          <cell r="AO854" t="str">
            <v/>
          </cell>
          <cell r="AP854" t="str">
            <v/>
          </cell>
          <cell r="AQ854" t="str">
            <v/>
          </cell>
          <cell r="AR854" t="str">
            <v/>
          </cell>
          <cell r="AS854" t="str">
            <v/>
          </cell>
          <cell r="AT854" t="str">
            <v/>
          </cell>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t="str">
            <v/>
          </cell>
          <cell r="AL855">
            <v>1999</v>
          </cell>
          <cell r="AM855">
            <v>2001</v>
          </cell>
          <cell r="AN855" t="str">
            <v>ta14939</v>
          </cell>
          <cell r="AO855" t="str">
            <v/>
          </cell>
          <cell r="AP855" t="str">
            <v/>
          </cell>
          <cell r="AQ855" t="str">
            <v/>
          </cell>
          <cell r="AR855" t="str">
            <v/>
          </cell>
          <cell r="AS855" t="str">
            <v/>
          </cell>
          <cell r="AT855" t="str">
            <v/>
          </cell>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t="str">
            <v/>
          </cell>
          <cell r="AL856">
            <v>1999</v>
          </cell>
          <cell r="AM856">
            <v>2001</v>
          </cell>
          <cell r="AN856" t="str">
            <v>ta14939</v>
          </cell>
          <cell r="AO856" t="str">
            <v/>
          </cell>
          <cell r="AP856" t="str">
            <v/>
          </cell>
          <cell r="AQ856" t="str">
            <v/>
          </cell>
          <cell r="AR856" t="str">
            <v/>
          </cell>
          <cell r="AS856" t="str">
            <v/>
          </cell>
          <cell r="AT856" t="str">
            <v/>
          </cell>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t="str">
            <v/>
          </cell>
          <cell r="AL857">
            <v>2001</v>
          </cell>
          <cell r="AM857">
            <v>2001</v>
          </cell>
          <cell r="AN857" t="str">
            <v>ta14935</v>
          </cell>
          <cell r="AO857" t="str">
            <v/>
          </cell>
          <cell r="AP857" t="str">
            <v/>
          </cell>
          <cell r="AQ857" t="str">
            <v/>
          </cell>
          <cell r="AR857" t="str">
            <v/>
          </cell>
          <cell r="AS857" t="str">
            <v/>
          </cell>
          <cell r="AT857" t="str">
            <v/>
          </cell>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t="str">
            <v/>
          </cell>
          <cell r="AL858">
            <v>2000</v>
          </cell>
          <cell r="AM858">
            <v>2001</v>
          </cell>
          <cell r="AN858" t="str">
            <v>ta1398710</v>
          </cell>
          <cell r="AO858" t="str">
            <v/>
          </cell>
          <cell r="AP858" t="str">
            <v/>
          </cell>
          <cell r="AQ858" t="str">
            <v/>
          </cell>
          <cell r="AR858" t="str">
            <v/>
          </cell>
          <cell r="AS858" t="str">
            <v/>
          </cell>
          <cell r="AT858" t="str">
            <v/>
          </cell>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t="str">
            <v/>
          </cell>
          <cell r="AL859">
            <v>2001</v>
          </cell>
          <cell r="AM859">
            <v>2001</v>
          </cell>
          <cell r="AN859" t="str">
            <v>ta1398710</v>
          </cell>
          <cell r="AO859" t="str">
            <v/>
          </cell>
          <cell r="AP859" t="str">
            <v/>
          </cell>
          <cell r="AQ859" t="str">
            <v/>
          </cell>
          <cell r="AR859" t="str">
            <v/>
          </cell>
          <cell r="AS859" t="str">
            <v/>
          </cell>
          <cell r="AT859" t="str">
            <v/>
          </cell>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t="str">
            <v/>
          </cell>
          <cell r="AL860">
            <v>2002</v>
          </cell>
          <cell r="AM860">
            <v>2002</v>
          </cell>
          <cell r="AN860" t="str">
            <v>ta1398710</v>
          </cell>
          <cell r="AO860" t="str">
            <v/>
          </cell>
          <cell r="AP860" t="str">
            <v/>
          </cell>
          <cell r="AQ860" t="str">
            <v/>
          </cell>
          <cell r="AR860" t="str">
            <v/>
          </cell>
          <cell r="AS860" t="str">
            <v/>
          </cell>
          <cell r="AT860" t="str">
            <v/>
          </cell>
          <cell r="AU860" t="str">
            <v/>
          </cell>
          <cell r="AV860" t="str">
            <v/>
          </cell>
          <cell r="AW860" t="str">
            <v/>
          </cell>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t="str">
            <v/>
          </cell>
          <cell r="AL861">
            <v>2001</v>
          </cell>
          <cell r="AM861">
            <v>2001</v>
          </cell>
          <cell r="AN861" t="str">
            <v>ta1398707</v>
          </cell>
          <cell r="AO861" t="str">
            <v/>
          </cell>
          <cell r="AP861" t="str">
            <v/>
          </cell>
          <cell r="AQ861" t="str">
            <v/>
          </cell>
          <cell r="AR861" t="str">
            <v/>
          </cell>
          <cell r="AS861" t="str">
            <v/>
          </cell>
          <cell r="AT861" t="str">
            <v/>
          </cell>
          <cell r="AU861">
            <v>29.25</v>
          </cell>
          <cell r="AV861">
            <v>58.5</v>
          </cell>
          <cell r="AW861">
            <v>58.5</v>
          </cell>
          <cell r="AX861">
            <v>58.5</v>
          </cell>
          <cell r="AY861">
            <v>117</v>
          </cell>
          <cell r="AZ861">
            <v>117</v>
          </cell>
          <cell r="BA861">
            <v>58.5</v>
          </cell>
          <cell r="BB861">
            <v>58.5</v>
          </cell>
          <cell r="BC861">
            <v>58.5</v>
          </cell>
          <cell r="BD861" t="str">
            <v/>
          </cell>
          <cell r="BE861">
            <v>0</v>
          </cell>
          <cell r="BF861">
            <v>0</v>
          </cell>
          <cell r="BG861" t="str">
            <v/>
          </cell>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t="str">
            <v/>
          </cell>
          <cell r="AL862">
            <v>2001</v>
          </cell>
          <cell r="AM862">
            <v>2001</v>
          </cell>
          <cell r="AN862" t="str">
            <v>ta1398707</v>
          </cell>
          <cell r="AO862" t="str">
            <v/>
          </cell>
          <cell r="AP862" t="str">
            <v/>
          </cell>
          <cell r="AQ862" t="str">
            <v/>
          </cell>
          <cell r="AR862" t="str">
            <v/>
          </cell>
          <cell r="AS862" t="str">
            <v/>
          </cell>
          <cell r="AT862" t="str">
            <v/>
          </cell>
          <cell r="AU862">
            <v>54.6875</v>
          </cell>
          <cell r="AV862">
            <v>109.375</v>
          </cell>
          <cell r="AW862">
            <v>109.375</v>
          </cell>
          <cell r="AX862">
            <v>109.375</v>
          </cell>
          <cell r="AY862">
            <v>218.75</v>
          </cell>
          <cell r="AZ862">
            <v>218.75</v>
          </cell>
          <cell r="BA862">
            <v>109.375</v>
          </cell>
          <cell r="BB862">
            <v>109.375</v>
          </cell>
          <cell r="BC862">
            <v>109.375</v>
          </cell>
          <cell r="BD862" t="str">
            <v/>
          </cell>
          <cell r="BE862">
            <v>0</v>
          </cell>
          <cell r="BF862">
            <v>0</v>
          </cell>
          <cell r="BG862" t="str">
            <v/>
          </cell>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t="str">
            <v/>
          </cell>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t="str">
            <v/>
          </cell>
          <cell r="BE863">
            <v>0</v>
          </cell>
          <cell r="BF863">
            <v>0</v>
          </cell>
          <cell r="BG863" t="str">
            <v/>
          </cell>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t="str">
            <v/>
          </cell>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t="str">
            <v/>
          </cell>
          <cell r="AY864">
            <v>0</v>
          </cell>
          <cell r="AZ864">
            <v>0</v>
          </cell>
          <cell r="BA864" t="str">
            <v/>
          </cell>
          <cell r="BB864">
            <v>0</v>
          </cell>
          <cell r="BC864">
            <v>0</v>
          </cell>
          <cell r="BD864" t="str">
            <v/>
          </cell>
          <cell r="BE864">
            <v>0</v>
          </cell>
          <cell r="BF864">
            <v>0</v>
          </cell>
          <cell r="BG864" t="str">
            <v/>
          </cell>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t="str">
            <v/>
          </cell>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t="str">
            <v/>
          </cell>
          <cell r="AY865">
            <v>0</v>
          </cell>
          <cell r="AZ865">
            <v>0</v>
          </cell>
          <cell r="BA865" t="str">
            <v/>
          </cell>
          <cell r="BB865">
            <v>0</v>
          </cell>
          <cell r="BC865">
            <v>0</v>
          </cell>
          <cell r="BD865" t="str">
            <v/>
          </cell>
          <cell r="BE865">
            <v>0</v>
          </cell>
          <cell r="BF865">
            <v>0</v>
          </cell>
          <cell r="BG865" t="str">
            <v/>
          </cell>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t="str">
            <v/>
          </cell>
          <cell r="AL866">
            <v>2001</v>
          </cell>
          <cell r="AM866">
            <v>2001</v>
          </cell>
          <cell r="AN866" t="str">
            <v>ta1398710</v>
          </cell>
          <cell r="AO866" t="str">
            <v/>
          </cell>
          <cell r="AP866" t="str">
            <v/>
          </cell>
          <cell r="AQ866" t="str">
            <v/>
          </cell>
          <cell r="AR866" t="str">
            <v/>
          </cell>
          <cell r="AS866" t="str">
            <v/>
          </cell>
          <cell r="AT866" t="str">
            <v/>
          </cell>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t="str">
            <v/>
          </cell>
          <cell r="AL867">
            <v>2002</v>
          </cell>
          <cell r="AM867">
            <v>2002</v>
          </cell>
          <cell r="AN867" t="str">
            <v>ta1398710</v>
          </cell>
          <cell r="AO867" t="str">
            <v/>
          </cell>
          <cell r="AP867" t="str">
            <v/>
          </cell>
          <cell r="AQ867" t="str">
            <v/>
          </cell>
          <cell r="AR867" t="str">
            <v/>
          </cell>
          <cell r="AS867" t="str">
            <v/>
          </cell>
          <cell r="AT867" t="str">
            <v/>
          </cell>
          <cell r="AU867" t="str">
            <v/>
          </cell>
          <cell r="AV867" t="str">
            <v/>
          </cell>
          <cell r="AW867" t="str">
            <v/>
          </cell>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t="str">
            <v/>
          </cell>
          <cell r="AL868">
            <v>2001</v>
          </cell>
          <cell r="AM868">
            <v>2001</v>
          </cell>
          <cell r="AN868" t="str">
            <v>ta1398710</v>
          </cell>
          <cell r="AO868" t="str">
            <v/>
          </cell>
          <cell r="AP868" t="str">
            <v/>
          </cell>
          <cell r="AQ868" t="str">
            <v/>
          </cell>
          <cell r="AR868" t="str">
            <v/>
          </cell>
          <cell r="AS868" t="str">
            <v/>
          </cell>
          <cell r="AT868" t="str">
            <v/>
          </cell>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t="str">
            <v/>
          </cell>
          <cell r="AL869">
            <v>1999</v>
          </cell>
          <cell r="AM869">
            <v>2001</v>
          </cell>
          <cell r="AN869" t="str">
            <v>ta1398710</v>
          </cell>
          <cell r="AO869" t="str">
            <v/>
          </cell>
          <cell r="AP869" t="str">
            <v/>
          </cell>
          <cell r="AQ869" t="str">
            <v/>
          </cell>
          <cell r="AR869" t="str">
            <v/>
          </cell>
          <cell r="AS869" t="str">
            <v/>
          </cell>
          <cell r="AT869" t="str">
            <v/>
          </cell>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t="str">
            <v/>
          </cell>
          <cell r="AL870">
            <v>2002</v>
          </cell>
          <cell r="AM870">
            <v>2002</v>
          </cell>
          <cell r="AN870" t="str">
            <v>ta1398710</v>
          </cell>
          <cell r="AO870" t="str">
            <v/>
          </cell>
          <cell r="AP870" t="str">
            <v/>
          </cell>
          <cell r="AQ870" t="str">
            <v/>
          </cell>
          <cell r="AR870" t="str">
            <v/>
          </cell>
          <cell r="AS870" t="str">
            <v/>
          </cell>
          <cell r="AT870" t="str">
            <v/>
          </cell>
          <cell r="AU870" t="str">
            <v/>
          </cell>
          <cell r="AV870" t="str">
            <v/>
          </cell>
          <cell r="AW870" t="str">
            <v/>
          </cell>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t="str">
            <v/>
          </cell>
          <cell r="AL871">
            <v>2000</v>
          </cell>
          <cell r="AM871">
            <v>2001</v>
          </cell>
          <cell r="AN871" t="str">
            <v>ta1398710</v>
          </cell>
          <cell r="AO871" t="str">
            <v/>
          </cell>
          <cell r="AP871" t="str">
            <v/>
          </cell>
          <cell r="AQ871" t="str">
            <v/>
          </cell>
          <cell r="AR871" t="str">
            <v/>
          </cell>
          <cell r="AS871" t="str">
            <v/>
          </cell>
          <cell r="AT871" t="str">
            <v/>
          </cell>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t="str">
            <v/>
          </cell>
          <cell r="AL872">
            <v>2001</v>
          </cell>
          <cell r="AM872">
            <v>2001</v>
          </cell>
          <cell r="AN872" t="str">
            <v>ta1398710</v>
          </cell>
          <cell r="AO872" t="str">
            <v/>
          </cell>
          <cell r="AP872" t="str">
            <v/>
          </cell>
          <cell r="AQ872" t="str">
            <v/>
          </cell>
          <cell r="AR872" t="str">
            <v/>
          </cell>
          <cell r="AS872" t="str">
            <v/>
          </cell>
          <cell r="AT872" t="str">
            <v/>
          </cell>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t="str">
            <v/>
          </cell>
          <cell r="AL873">
            <v>2002</v>
          </cell>
          <cell r="AM873">
            <v>2002</v>
          </cell>
          <cell r="AN873" t="str">
            <v>ta1398710</v>
          </cell>
          <cell r="AO873" t="str">
            <v/>
          </cell>
          <cell r="AP873" t="str">
            <v/>
          </cell>
          <cell r="AQ873" t="str">
            <v/>
          </cell>
          <cell r="AR873" t="str">
            <v/>
          </cell>
          <cell r="AS873" t="str">
            <v/>
          </cell>
          <cell r="AT873" t="str">
            <v/>
          </cell>
          <cell r="AU873" t="str">
            <v/>
          </cell>
          <cell r="AV873" t="str">
            <v/>
          </cell>
          <cell r="AW873" t="str">
            <v/>
          </cell>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t="str">
            <v/>
          </cell>
          <cell r="AL874">
            <v>2002</v>
          </cell>
          <cell r="AM874">
            <v>2002</v>
          </cell>
          <cell r="AN874" t="str">
            <v>ta1398710</v>
          </cell>
          <cell r="AO874" t="str">
            <v/>
          </cell>
          <cell r="AP874" t="str">
            <v/>
          </cell>
          <cell r="AQ874" t="str">
            <v/>
          </cell>
          <cell r="AR874" t="str">
            <v/>
          </cell>
          <cell r="AS874" t="str">
            <v/>
          </cell>
          <cell r="AT874" t="str">
            <v/>
          </cell>
          <cell r="AU874" t="str">
            <v/>
          </cell>
          <cell r="AV874" t="str">
            <v/>
          </cell>
          <cell r="AW874" t="str">
            <v/>
          </cell>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t="str">
            <v/>
          </cell>
          <cell r="AL875">
            <v>2003</v>
          </cell>
          <cell r="AM875">
            <v>2003</v>
          </cell>
          <cell r="AN875" t="str">
            <v>ta1398710</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t="str">
            <v/>
          </cell>
          <cell r="AL876">
            <v>2002</v>
          </cell>
          <cell r="AM876">
            <v>2002</v>
          </cell>
          <cell r="AN876" t="str">
            <v>ta1398707</v>
          </cell>
          <cell r="AO876" t="str">
            <v/>
          </cell>
          <cell r="AP876" t="str">
            <v/>
          </cell>
          <cell r="AQ876" t="str">
            <v/>
          </cell>
          <cell r="AR876" t="str">
            <v/>
          </cell>
          <cell r="AS876" t="str">
            <v/>
          </cell>
          <cell r="AT876" t="str">
            <v/>
          </cell>
          <cell r="AU876" t="str">
            <v/>
          </cell>
          <cell r="AV876" t="str">
            <v/>
          </cell>
          <cell r="AW876" t="str">
            <v/>
          </cell>
          <cell r="AX876">
            <v>135.3125</v>
          </cell>
          <cell r="AY876">
            <v>270.625</v>
          </cell>
          <cell r="AZ876">
            <v>270.625</v>
          </cell>
          <cell r="BA876">
            <v>270.625</v>
          </cell>
          <cell r="BB876">
            <v>541.25</v>
          </cell>
          <cell r="BC876">
            <v>541.25</v>
          </cell>
          <cell r="BD876">
            <v>270.625</v>
          </cell>
          <cell r="BE876">
            <v>270.625</v>
          </cell>
          <cell r="BF876">
            <v>270.625</v>
          </cell>
          <cell r="BG876" t="str">
            <v/>
          </cell>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t="str">
            <v/>
          </cell>
          <cell r="AL877">
            <v>2002</v>
          </cell>
          <cell r="AM877">
            <v>2002</v>
          </cell>
          <cell r="AN877" t="str">
            <v>ta1398708</v>
          </cell>
          <cell r="AO877" t="str">
            <v/>
          </cell>
          <cell r="AP877" t="str">
            <v/>
          </cell>
          <cell r="AQ877" t="str">
            <v/>
          </cell>
          <cell r="AR877" t="str">
            <v/>
          </cell>
          <cell r="AS877" t="str">
            <v/>
          </cell>
          <cell r="AT877" t="str">
            <v/>
          </cell>
          <cell r="AU877" t="str">
            <v/>
          </cell>
          <cell r="AV877" t="str">
            <v/>
          </cell>
          <cell r="AW877" t="str">
            <v/>
          </cell>
          <cell r="AX877">
            <v>25</v>
          </cell>
          <cell r="AY877">
            <v>50</v>
          </cell>
          <cell r="AZ877">
            <v>50</v>
          </cell>
          <cell r="BA877">
            <v>50</v>
          </cell>
          <cell r="BB877">
            <v>100</v>
          </cell>
          <cell r="BC877">
            <v>100</v>
          </cell>
          <cell r="BD877">
            <v>50</v>
          </cell>
          <cell r="BE877">
            <v>50</v>
          </cell>
          <cell r="BF877">
            <v>50</v>
          </cell>
          <cell r="BG877" t="str">
            <v/>
          </cell>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t="str">
            <v/>
          </cell>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t="str">
            <v/>
          </cell>
          <cell r="BE878">
            <v>0</v>
          </cell>
          <cell r="BF878">
            <v>0</v>
          </cell>
          <cell r="BG878" t="str">
            <v/>
          </cell>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t="str">
            <v/>
          </cell>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t="str">
            <v/>
          </cell>
          <cell r="BE879">
            <v>0</v>
          </cell>
          <cell r="BF879">
            <v>0</v>
          </cell>
          <cell r="BG879" t="str">
            <v/>
          </cell>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t="str">
            <v/>
          </cell>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t="str">
            <v/>
          </cell>
          <cell r="BE880">
            <v>0</v>
          </cell>
          <cell r="BF880">
            <v>0</v>
          </cell>
          <cell r="BG880" t="str">
            <v/>
          </cell>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t="str">
            <v/>
          </cell>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t="str">
            <v/>
          </cell>
          <cell r="BE881">
            <v>0</v>
          </cell>
          <cell r="BF881">
            <v>0</v>
          </cell>
          <cell r="BG881" t="str">
            <v/>
          </cell>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t="str">
            <v/>
          </cell>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t="str">
            <v/>
          </cell>
          <cell r="BE882">
            <v>0</v>
          </cell>
          <cell r="BF882">
            <v>0</v>
          </cell>
          <cell r="BG882" t="str">
            <v/>
          </cell>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t="str">
            <v/>
          </cell>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t="str">
            <v/>
          </cell>
          <cell r="BE883">
            <v>0</v>
          </cell>
          <cell r="BF883">
            <v>0</v>
          </cell>
          <cell r="BG883" t="str">
            <v/>
          </cell>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t="str">
            <v/>
          </cell>
          <cell r="AP884" t="str">
            <v/>
          </cell>
          <cell r="AQ884" t="str">
            <v/>
          </cell>
          <cell r="AR884" t="str">
            <v/>
          </cell>
          <cell r="AS884" t="str">
            <v/>
          </cell>
          <cell r="AT884" t="str">
            <v/>
          </cell>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t="str">
            <v/>
          </cell>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t="str">
            <v/>
          </cell>
          <cell r="BE885">
            <v>0</v>
          </cell>
          <cell r="BF885">
            <v>0</v>
          </cell>
          <cell r="BG885" t="str">
            <v/>
          </cell>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t="str">
            <v/>
          </cell>
          <cell r="AP886" t="str">
            <v/>
          </cell>
          <cell r="AQ886" t="str">
            <v/>
          </cell>
          <cell r="AR886" t="str">
            <v/>
          </cell>
          <cell r="AS886" t="str">
            <v/>
          </cell>
          <cell r="AT886" t="str">
            <v/>
          </cell>
          <cell r="AU886">
            <v>170.8125</v>
          </cell>
          <cell r="AV886">
            <v>341.625</v>
          </cell>
          <cell r="AW886">
            <v>341.625</v>
          </cell>
          <cell r="AX886">
            <v>341.625</v>
          </cell>
          <cell r="AY886">
            <v>683.25</v>
          </cell>
          <cell r="AZ886">
            <v>683.25</v>
          </cell>
          <cell r="BA886">
            <v>341.625</v>
          </cell>
          <cell r="BB886">
            <v>341.625</v>
          </cell>
          <cell r="BC886">
            <v>341.625</v>
          </cell>
          <cell r="BD886" t="str">
            <v/>
          </cell>
          <cell r="BE886">
            <v>0</v>
          </cell>
          <cell r="BF886">
            <v>0</v>
          </cell>
          <cell r="BG886" t="str">
            <v/>
          </cell>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t="str">
            <v/>
          </cell>
          <cell r="AL887">
            <v>1999</v>
          </cell>
          <cell r="AM887">
            <v>2000</v>
          </cell>
          <cell r="AN887" t="str">
            <v>ta1398707</v>
          </cell>
          <cell r="AO887" t="str">
            <v/>
          </cell>
          <cell r="AP887" t="str">
            <v/>
          </cell>
          <cell r="AQ887" t="str">
            <v/>
          </cell>
          <cell r="AR887">
            <v>2.375</v>
          </cell>
          <cell r="AS887">
            <v>4.75</v>
          </cell>
          <cell r="AT887">
            <v>4.75</v>
          </cell>
          <cell r="AU887">
            <v>4.75</v>
          </cell>
          <cell r="AV887">
            <v>9.5</v>
          </cell>
          <cell r="AW887">
            <v>9.5</v>
          </cell>
          <cell r="AX887">
            <v>4.75</v>
          </cell>
          <cell r="AY887">
            <v>4.75</v>
          </cell>
          <cell r="AZ887">
            <v>4.75</v>
          </cell>
          <cell r="BA887" t="str">
            <v/>
          </cell>
          <cell r="BB887">
            <v>0</v>
          </cell>
          <cell r="BC887">
            <v>0</v>
          </cell>
          <cell r="BD887" t="str">
            <v/>
          </cell>
          <cell r="BE887">
            <v>0</v>
          </cell>
          <cell r="BF887">
            <v>0</v>
          </cell>
          <cell r="BG887" t="str">
            <v/>
          </cell>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t="str">
            <v/>
          </cell>
          <cell r="AL888">
            <v>1999</v>
          </cell>
          <cell r="AM888">
            <v>2000</v>
          </cell>
          <cell r="AN888" t="str">
            <v>ta1398707</v>
          </cell>
          <cell r="AO888" t="str">
            <v/>
          </cell>
          <cell r="AP888" t="str">
            <v/>
          </cell>
          <cell r="AQ888" t="str">
            <v/>
          </cell>
          <cell r="AR888">
            <v>0.625</v>
          </cell>
          <cell r="AS888">
            <v>1.25</v>
          </cell>
          <cell r="AT888">
            <v>1.25</v>
          </cell>
          <cell r="AU888">
            <v>1.25</v>
          </cell>
          <cell r="AV888">
            <v>2.5</v>
          </cell>
          <cell r="AW888">
            <v>2.5</v>
          </cell>
          <cell r="AX888">
            <v>1.25</v>
          </cell>
          <cell r="AY888">
            <v>1.25</v>
          </cell>
          <cell r="AZ888">
            <v>1.25</v>
          </cell>
          <cell r="BA888" t="str">
            <v/>
          </cell>
          <cell r="BB888">
            <v>0</v>
          </cell>
          <cell r="BC888">
            <v>0</v>
          </cell>
          <cell r="BD888" t="str">
            <v/>
          </cell>
          <cell r="BE888">
            <v>0</v>
          </cell>
          <cell r="BF888">
            <v>0</v>
          </cell>
          <cell r="BG888" t="str">
            <v/>
          </cell>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t="str">
            <v/>
          </cell>
          <cell r="AL889">
            <v>1999</v>
          </cell>
          <cell r="AM889">
            <v>2000</v>
          </cell>
          <cell r="AN889" t="str">
            <v>ta1398707</v>
          </cell>
          <cell r="AO889" t="str">
            <v/>
          </cell>
          <cell r="AP889" t="str">
            <v/>
          </cell>
          <cell r="AQ889" t="str">
            <v/>
          </cell>
          <cell r="AR889">
            <v>64.9375</v>
          </cell>
          <cell r="AS889">
            <v>129.875</v>
          </cell>
          <cell r="AT889">
            <v>129.875</v>
          </cell>
          <cell r="AU889">
            <v>129.875</v>
          </cell>
          <cell r="AV889">
            <v>259.75</v>
          </cell>
          <cell r="AW889">
            <v>259.75</v>
          </cell>
          <cell r="AX889">
            <v>129.875</v>
          </cell>
          <cell r="AY889">
            <v>129.875</v>
          </cell>
          <cell r="AZ889">
            <v>129.875</v>
          </cell>
          <cell r="BA889" t="str">
            <v/>
          </cell>
          <cell r="BB889">
            <v>0</v>
          </cell>
          <cell r="BC889">
            <v>0</v>
          </cell>
          <cell r="BD889" t="str">
            <v/>
          </cell>
          <cell r="BE889">
            <v>0</v>
          </cell>
          <cell r="BF889">
            <v>0</v>
          </cell>
          <cell r="BG889" t="str">
            <v/>
          </cell>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t="str">
            <v/>
          </cell>
          <cell r="AL890">
            <v>1999</v>
          </cell>
          <cell r="AM890">
            <v>2000</v>
          </cell>
          <cell r="AN890" t="str">
            <v>ta1398707</v>
          </cell>
          <cell r="AO890" t="str">
            <v/>
          </cell>
          <cell r="AP890" t="str">
            <v/>
          </cell>
          <cell r="AQ890" t="str">
            <v/>
          </cell>
          <cell r="AR890">
            <v>6.0250000000000004</v>
          </cell>
          <cell r="AS890">
            <v>12.05</v>
          </cell>
          <cell r="AT890">
            <v>12.05</v>
          </cell>
          <cell r="AU890">
            <v>12.05</v>
          </cell>
          <cell r="AV890">
            <v>24.1</v>
          </cell>
          <cell r="AW890">
            <v>24.1</v>
          </cell>
          <cell r="AX890">
            <v>12.05</v>
          </cell>
          <cell r="AY890">
            <v>12.05</v>
          </cell>
          <cell r="AZ890">
            <v>12.05</v>
          </cell>
          <cell r="BA890" t="str">
            <v/>
          </cell>
          <cell r="BB890">
            <v>0</v>
          </cell>
          <cell r="BC890">
            <v>0</v>
          </cell>
          <cell r="BD890" t="str">
            <v/>
          </cell>
          <cell r="BE890">
            <v>0</v>
          </cell>
          <cell r="BF890">
            <v>0</v>
          </cell>
          <cell r="BG890" t="str">
            <v/>
          </cell>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t="str">
            <v/>
          </cell>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t="str">
            <v/>
          </cell>
          <cell r="AY891">
            <v>0</v>
          </cell>
          <cell r="AZ891">
            <v>0</v>
          </cell>
          <cell r="BA891" t="str">
            <v/>
          </cell>
          <cell r="BB891">
            <v>0</v>
          </cell>
          <cell r="BC891">
            <v>0</v>
          </cell>
          <cell r="BD891" t="str">
            <v/>
          </cell>
          <cell r="BE891">
            <v>0</v>
          </cell>
          <cell r="BF891">
            <v>0</v>
          </cell>
          <cell r="BG891" t="str">
            <v/>
          </cell>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t="str">
            <v/>
          </cell>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t="str">
            <v/>
          </cell>
          <cell r="AY892">
            <v>0</v>
          </cell>
          <cell r="AZ892">
            <v>0</v>
          </cell>
          <cell r="BA892" t="str">
            <v/>
          </cell>
          <cell r="BB892">
            <v>0</v>
          </cell>
          <cell r="BC892">
            <v>0</v>
          </cell>
          <cell r="BD892" t="str">
            <v/>
          </cell>
          <cell r="BE892">
            <v>0</v>
          </cell>
          <cell r="BF892">
            <v>0</v>
          </cell>
          <cell r="BG892" t="str">
            <v/>
          </cell>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t="str">
            <v/>
          </cell>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t="str">
            <v/>
          </cell>
          <cell r="AY893">
            <v>0</v>
          </cell>
          <cell r="AZ893">
            <v>0</v>
          </cell>
          <cell r="BA893" t="str">
            <v/>
          </cell>
          <cell r="BB893">
            <v>0</v>
          </cell>
          <cell r="BC893">
            <v>0</v>
          </cell>
          <cell r="BD893" t="str">
            <v/>
          </cell>
          <cell r="BE893">
            <v>0</v>
          </cell>
          <cell r="BF893">
            <v>0</v>
          </cell>
          <cell r="BG893" t="str">
            <v/>
          </cell>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t="str">
            <v/>
          </cell>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t="str">
            <v/>
          </cell>
          <cell r="AY894">
            <v>0</v>
          </cell>
          <cell r="AZ894">
            <v>0</v>
          </cell>
          <cell r="BA894" t="str">
            <v/>
          </cell>
          <cell r="BB894">
            <v>0</v>
          </cell>
          <cell r="BC894">
            <v>0</v>
          </cell>
          <cell r="BD894" t="str">
            <v/>
          </cell>
          <cell r="BE894">
            <v>0</v>
          </cell>
          <cell r="BF894">
            <v>0</v>
          </cell>
          <cell r="BG894" t="str">
            <v/>
          </cell>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t="str">
            <v/>
          </cell>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t="str">
            <v/>
          </cell>
          <cell r="AY895">
            <v>0</v>
          </cell>
          <cell r="AZ895">
            <v>0</v>
          </cell>
          <cell r="BA895" t="str">
            <v/>
          </cell>
          <cell r="BB895">
            <v>0</v>
          </cell>
          <cell r="BC895">
            <v>0</v>
          </cell>
          <cell r="BD895" t="str">
            <v/>
          </cell>
          <cell r="BE895">
            <v>0</v>
          </cell>
          <cell r="BF895">
            <v>0</v>
          </cell>
          <cell r="BG895" t="str">
            <v/>
          </cell>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t="str">
            <v/>
          </cell>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t="str">
            <v/>
          </cell>
          <cell r="AY896">
            <v>0</v>
          </cell>
          <cell r="AZ896">
            <v>0</v>
          </cell>
          <cell r="BA896" t="str">
            <v/>
          </cell>
          <cell r="BB896">
            <v>0</v>
          </cell>
          <cell r="BC896">
            <v>0</v>
          </cell>
          <cell r="BD896" t="str">
            <v/>
          </cell>
          <cell r="BE896">
            <v>0</v>
          </cell>
          <cell r="BF896">
            <v>0</v>
          </cell>
          <cell r="BG896" t="str">
            <v/>
          </cell>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t="str">
            <v/>
          </cell>
          <cell r="AP897" t="str">
            <v/>
          </cell>
          <cell r="AQ897" t="str">
            <v/>
          </cell>
          <cell r="AR897" t="str">
            <v/>
          </cell>
          <cell r="AS897" t="str">
            <v/>
          </cell>
          <cell r="AT897" t="str">
            <v/>
          </cell>
          <cell r="AU897">
            <v>79.3125</v>
          </cell>
          <cell r="AV897">
            <v>158.625</v>
          </cell>
          <cell r="AW897">
            <v>158.625</v>
          </cell>
          <cell r="AX897">
            <v>158.625</v>
          </cell>
          <cell r="AY897">
            <v>317.25</v>
          </cell>
          <cell r="AZ897">
            <v>317.25</v>
          </cell>
          <cell r="BA897">
            <v>158.625</v>
          </cell>
          <cell r="BB897">
            <v>158.625</v>
          </cell>
          <cell r="BC897">
            <v>158.625</v>
          </cell>
          <cell r="BD897" t="str">
            <v/>
          </cell>
          <cell r="BE897">
            <v>0</v>
          </cell>
          <cell r="BF897">
            <v>0</v>
          </cell>
          <cell r="BG897" t="str">
            <v/>
          </cell>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t="str">
            <v/>
          </cell>
          <cell r="AL898">
            <v>1999</v>
          </cell>
          <cell r="AM898">
            <v>2000</v>
          </cell>
          <cell r="AN898" t="str">
            <v>ta1398707</v>
          </cell>
          <cell r="AO898" t="str">
            <v/>
          </cell>
          <cell r="AP898" t="str">
            <v/>
          </cell>
          <cell r="AQ898" t="str">
            <v/>
          </cell>
          <cell r="AR898">
            <v>20.375</v>
          </cell>
          <cell r="AS898">
            <v>40.75</v>
          </cell>
          <cell r="AT898">
            <v>40.75</v>
          </cell>
          <cell r="AU898">
            <v>40.75</v>
          </cell>
          <cell r="AV898">
            <v>81.5</v>
          </cell>
          <cell r="AW898">
            <v>81.5</v>
          </cell>
          <cell r="AX898">
            <v>40.75</v>
          </cell>
          <cell r="AY898">
            <v>40.75</v>
          </cell>
          <cell r="AZ898">
            <v>40.75</v>
          </cell>
          <cell r="BA898" t="str">
            <v/>
          </cell>
          <cell r="BB898">
            <v>0</v>
          </cell>
          <cell r="BC898">
            <v>0</v>
          </cell>
          <cell r="BD898" t="str">
            <v/>
          </cell>
          <cell r="BE898">
            <v>0</v>
          </cell>
          <cell r="BF898">
            <v>0</v>
          </cell>
          <cell r="BG898" t="str">
            <v/>
          </cell>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t="str">
            <v/>
          </cell>
          <cell r="AP899" t="str">
            <v/>
          </cell>
          <cell r="AQ899" t="str">
            <v/>
          </cell>
          <cell r="AR899" t="str">
            <v/>
          </cell>
          <cell r="AS899" t="str">
            <v/>
          </cell>
          <cell r="AT899" t="str">
            <v/>
          </cell>
          <cell r="AU899">
            <v>20.625</v>
          </cell>
          <cell r="AV899">
            <v>41.25</v>
          </cell>
          <cell r="AW899">
            <v>41.25</v>
          </cell>
          <cell r="AX899">
            <v>41.25</v>
          </cell>
          <cell r="AY899">
            <v>82.5</v>
          </cell>
          <cell r="AZ899">
            <v>82.5</v>
          </cell>
          <cell r="BA899">
            <v>41.25</v>
          </cell>
          <cell r="BB899">
            <v>41.25</v>
          </cell>
          <cell r="BC899">
            <v>41.25</v>
          </cell>
          <cell r="BD899" t="str">
            <v/>
          </cell>
          <cell r="BE899">
            <v>0</v>
          </cell>
          <cell r="BF899">
            <v>0</v>
          </cell>
          <cell r="BG899" t="str">
            <v/>
          </cell>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t="str">
            <v/>
          </cell>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t="str">
            <v/>
          </cell>
          <cell r="BE900">
            <v>0</v>
          </cell>
          <cell r="BF900">
            <v>0</v>
          </cell>
          <cell r="BG900" t="str">
            <v/>
          </cell>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t="str">
            <v/>
          </cell>
          <cell r="AL901">
            <v>2001</v>
          </cell>
          <cell r="AM901">
            <v>2001</v>
          </cell>
          <cell r="AN901" t="str">
            <v>ta14939</v>
          </cell>
          <cell r="AO901" t="str">
            <v/>
          </cell>
          <cell r="AP901" t="str">
            <v/>
          </cell>
          <cell r="AQ901" t="str">
            <v/>
          </cell>
          <cell r="AR901" t="str">
            <v/>
          </cell>
          <cell r="AS901" t="str">
            <v/>
          </cell>
          <cell r="AT901" t="str">
            <v/>
          </cell>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t="str">
            <v/>
          </cell>
          <cell r="AL902">
            <v>2002</v>
          </cell>
          <cell r="AM902">
            <v>2002</v>
          </cell>
          <cell r="AN902" t="str">
            <v>ta14939</v>
          </cell>
          <cell r="AO902" t="str">
            <v/>
          </cell>
          <cell r="AP902" t="str">
            <v/>
          </cell>
          <cell r="AQ902" t="str">
            <v/>
          </cell>
          <cell r="AR902" t="str">
            <v/>
          </cell>
          <cell r="AS902" t="str">
            <v/>
          </cell>
          <cell r="AT902" t="str">
            <v/>
          </cell>
          <cell r="AU902" t="str">
            <v/>
          </cell>
          <cell r="AV902" t="str">
            <v/>
          </cell>
          <cell r="AW902" t="str">
            <v/>
          </cell>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t="str">
            <v/>
          </cell>
          <cell r="AL903">
            <v>2003</v>
          </cell>
          <cell r="AM903">
            <v>2003</v>
          </cell>
          <cell r="AN903" t="str">
            <v>ta14939</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t="str">
            <v/>
          </cell>
          <cell r="AL904">
            <v>2004</v>
          </cell>
          <cell r="AM904">
            <v>2004</v>
          </cell>
          <cell r="AN904" t="str">
            <v>ta14939</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t="str">
            <v/>
          </cell>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t="str">
            <v/>
          </cell>
          <cell r="BE905">
            <v>0</v>
          </cell>
          <cell r="BF905">
            <v>0</v>
          </cell>
          <cell r="BG905" t="str">
            <v/>
          </cell>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t="str">
            <v/>
          </cell>
          <cell r="AL906">
            <v>2001</v>
          </cell>
          <cell r="AM906">
            <v>2001</v>
          </cell>
          <cell r="AN906" t="str">
            <v>ta14931</v>
          </cell>
          <cell r="AO906" t="str">
            <v/>
          </cell>
          <cell r="AP906" t="str">
            <v/>
          </cell>
          <cell r="AQ906" t="str">
            <v/>
          </cell>
          <cell r="AR906" t="str">
            <v/>
          </cell>
          <cell r="AS906" t="str">
            <v/>
          </cell>
          <cell r="AT906" t="str">
            <v/>
          </cell>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t="str">
            <v/>
          </cell>
          <cell r="AL907">
            <v>2002</v>
          </cell>
          <cell r="AM907">
            <v>2002</v>
          </cell>
          <cell r="AN907" t="str">
            <v>ta14931</v>
          </cell>
          <cell r="AO907" t="str">
            <v/>
          </cell>
          <cell r="AP907" t="str">
            <v/>
          </cell>
          <cell r="AQ907" t="str">
            <v/>
          </cell>
          <cell r="AR907" t="str">
            <v/>
          </cell>
          <cell r="AS907" t="str">
            <v/>
          </cell>
          <cell r="AT907" t="str">
            <v/>
          </cell>
          <cell r="AU907" t="str">
            <v/>
          </cell>
          <cell r="AV907" t="str">
            <v/>
          </cell>
          <cell r="AW907" t="str">
            <v/>
          </cell>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t="str">
            <v/>
          </cell>
          <cell r="AL908">
            <v>2003</v>
          </cell>
          <cell r="AM908">
            <v>2003</v>
          </cell>
          <cell r="AN908" t="str">
            <v>ta14931</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t="str">
            <v/>
          </cell>
          <cell r="AL909">
            <v>2004</v>
          </cell>
          <cell r="AM909">
            <v>2004</v>
          </cell>
          <cell r="AN909" t="str">
            <v>ta14931</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t="str">
            <v/>
          </cell>
          <cell r="AL910">
            <v>2002</v>
          </cell>
          <cell r="AM910">
            <v>2002</v>
          </cell>
          <cell r="AN910" t="str">
            <v>ta1398811</v>
          </cell>
          <cell r="AO910" t="str">
            <v/>
          </cell>
          <cell r="AP910" t="str">
            <v/>
          </cell>
          <cell r="AQ910" t="str">
            <v/>
          </cell>
          <cell r="AR910" t="str">
            <v/>
          </cell>
          <cell r="AS910" t="str">
            <v/>
          </cell>
          <cell r="AT910" t="str">
            <v/>
          </cell>
          <cell r="AU910" t="str">
            <v/>
          </cell>
          <cell r="AV910" t="str">
            <v/>
          </cell>
          <cell r="AW910" t="str">
            <v/>
          </cell>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t="str">
            <v/>
          </cell>
          <cell r="AL911">
            <v>2001</v>
          </cell>
          <cell r="AM911">
            <v>2001</v>
          </cell>
          <cell r="AN911" t="str">
            <v>ta1398811</v>
          </cell>
          <cell r="AO911" t="str">
            <v/>
          </cell>
          <cell r="AP911" t="str">
            <v/>
          </cell>
          <cell r="AQ911" t="str">
            <v/>
          </cell>
          <cell r="AR911" t="str">
            <v/>
          </cell>
          <cell r="AS911" t="str">
            <v/>
          </cell>
          <cell r="AT911" t="str">
            <v/>
          </cell>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t="str">
            <v/>
          </cell>
          <cell r="AL912">
            <v>2001</v>
          </cell>
          <cell r="AM912">
            <v>2001</v>
          </cell>
          <cell r="AN912" t="str">
            <v>ta1398811</v>
          </cell>
          <cell r="AO912" t="str">
            <v/>
          </cell>
          <cell r="AP912" t="str">
            <v/>
          </cell>
          <cell r="AQ912" t="str">
            <v/>
          </cell>
          <cell r="AR912" t="str">
            <v/>
          </cell>
          <cell r="AS912" t="str">
            <v/>
          </cell>
          <cell r="AT912" t="str">
            <v/>
          </cell>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t="str">
            <v/>
          </cell>
          <cell r="AL913">
            <v>2005</v>
          </cell>
          <cell r="AM913">
            <v>2005</v>
          </cell>
          <cell r="AN913" t="str">
            <v>ta1398811</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t="str">
            <v/>
          </cell>
          <cell r="AL914">
            <v>2004</v>
          </cell>
          <cell r="AM914">
            <v>2004</v>
          </cell>
          <cell r="AN914" t="str">
            <v>ta1398811</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t="str">
            <v/>
          </cell>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t="str">
            <v/>
          </cell>
          <cell r="AY915">
            <v>0</v>
          </cell>
          <cell r="AZ915">
            <v>0</v>
          </cell>
          <cell r="BA915" t="str">
            <v/>
          </cell>
          <cell r="BB915">
            <v>0</v>
          </cell>
          <cell r="BC915">
            <v>0</v>
          </cell>
          <cell r="BD915" t="str">
            <v/>
          </cell>
          <cell r="BE915">
            <v>0</v>
          </cell>
          <cell r="BF915">
            <v>0</v>
          </cell>
          <cell r="BG915" t="str">
            <v/>
          </cell>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t="str">
            <v/>
          </cell>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t="str">
            <v/>
          </cell>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t="str">
            <v/>
          </cell>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t="str">
            <v/>
          </cell>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t="str">
            <v/>
          </cell>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t="str">
            <v/>
          </cell>
          <cell r="AL921">
            <v>2000</v>
          </cell>
          <cell r="AM921">
            <v>2000</v>
          </cell>
          <cell r="AN921" t="str">
            <v>ta71610</v>
          </cell>
          <cell r="AO921" t="str">
            <v/>
          </cell>
          <cell r="AP921" t="str">
            <v/>
          </cell>
          <cell r="AQ921" t="str">
            <v/>
          </cell>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t="str">
            <v/>
          </cell>
          <cell r="AL922">
            <v>2000</v>
          </cell>
          <cell r="AM922">
            <v>2000</v>
          </cell>
          <cell r="AN922" t="str">
            <v>ta71610</v>
          </cell>
          <cell r="AO922" t="str">
            <v/>
          </cell>
          <cell r="AP922" t="str">
            <v/>
          </cell>
          <cell r="AQ922" t="str">
            <v/>
          </cell>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t="str">
            <v/>
          </cell>
          <cell r="AL923">
            <v>2000</v>
          </cell>
          <cell r="AM923">
            <v>2000</v>
          </cell>
          <cell r="AN923" t="str">
            <v>ta71610</v>
          </cell>
          <cell r="AO923" t="str">
            <v/>
          </cell>
          <cell r="AP923" t="str">
            <v/>
          </cell>
          <cell r="AQ923" t="str">
            <v/>
          </cell>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t="str">
            <v/>
          </cell>
          <cell r="AL924">
            <v>2000</v>
          </cell>
          <cell r="AM924">
            <v>2000</v>
          </cell>
          <cell r="AN924" t="str">
            <v>ta71610</v>
          </cell>
          <cell r="AO924" t="str">
            <v/>
          </cell>
          <cell r="AP924" t="str">
            <v/>
          </cell>
          <cell r="AQ924" t="str">
            <v/>
          </cell>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t="str">
            <v/>
          </cell>
          <cell r="AL925">
            <v>2001</v>
          </cell>
          <cell r="AM925">
            <v>2001</v>
          </cell>
          <cell r="AN925" t="str">
            <v>ta71610</v>
          </cell>
          <cell r="AO925" t="str">
            <v/>
          </cell>
          <cell r="AP925" t="str">
            <v/>
          </cell>
          <cell r="AQ925" t="str">
            <v/>
          </cell>
          <cell r="AR925" t="str">
            <v/>
          </cell>
          <cell r="AS925" t="str">
            <v/>
          </cell>
          <cell r="AT925" t="str">
            <v/>
          </cell>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t="str">
            <v/>
          </cell>
          <cell r="AL926">
            <v>2002</v>
          </cell>
          <cell r="AM926">
            <v>2002</v>
          </cell>
          <cell r="AN926" t="str">
            <v>ta71610</v>
          </cell>
          <cell r="AO926" t="str">
            <v/>
          </cell>
          <cell r="AP926" t="str">
            <v/>
          </cell>
          <cell r="AQ926" t="str">
            <v/>
          </cell>
          <cell r="AR926" t="str">
            <v/>
          </cell>
          <cell r="AS926" t="str">
            <v/>
          </cell>
          <cell r="AT926" t="str">
            <v/>
          </cell>
          <cell r="AU926" t="str">
            <v/>
          </cell>
          <cell r="AV926" t="str">
            <v/>
          </cell>
          <cell r="AW926" t="str">
            <v/>
          </cell>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t="str">
            <v/>
          </cell>
          <cell r="AL927">
            <v>2003</v>
          </cell>
          <cell r="AM927">
            <v>2003</v>
          </cell>
          <cell r="AN927" t="str">
            <v>ta71610</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t="str">
            <v/>
          </cell>
          <cell r="AL928">
            <v>2004</v>
          </cell>
          <cell r="AM928">
            <v>2004</v>
          </cell>
          <cell r="AN928" t="str">
            <v>ta71610</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t="str">
            <v/>
          </cell>
          <cell r="AL929">
            <v>2000</v>
          </cell>
          <cell r="AM929">
            <v>2000</v>
          </cell>
          <cell r="AN929" t="str">
            <v>ta71610</v>
          </cell>
          <cell r="AO929" t="str">
            <v/>
          </cell>
          <cell r="AP929" t="str">
            <v/>
          </cell>
          <cell r="AQ929" t="str">
            <v/>
          </cell>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t="str">
            <v/>
          </cell>
          <cell r="AL930">
            <v>2000</v>
          </cell>
          <cell r="AM930">
            <v>2000</v>
          </cell>
          <cell r="AN930" t="str">
            <v>ta71610</v>
          </cell>
          <cell r="AO930" t="str">
            <v/>
          </cell>
          <cell r="AP930" t="str">
            <v/>
          </cell>
          <cell r="AQ930" t="str">
            <v/>
          </cell>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t="str">
            <v/>
          </cell>
          <cell r="AL931">
            <v>2000</v>
          </cell>
          <cell r="AM931">
            <v>2000</v>
          </cell>
          <cell r="AN931" t="str">
            <v>ta71610</v>
          </cell>
          <cell r="AO931" t="str">
            <v/>
          </cell>
          <cell r="AP931" t="str">
            <v/>
          </cell>
          <cell r="AQ931" t="str">
            <v/>
          </cell>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t="str">
            <v/>
          </cell>
          <cell r="AL932">
            <v>2000</v>
          </cell>
          <cell r="AM932">
            <v>2000</v>
          </cell>
          <cell r="AN932" t="str">
            <v>ta71610</v>
          </cell>
          <cell r="AO932" t="str">
            <v/>
          </cell>
          <cell r="AP932" t="str">
            <v/>
          </cell>
          <cell r="AQ932" t="str">
            <v/>
          </cell>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t="str">
            <v/>
          </cell>
          <cell r="AL933">
            <v>2001</v>
          </cell>
          <cell r="AM933">
            <v>2001</v>
          </cell>
          <cell r="AN933" t="str">
            <v>ta71610</v>
          </cell>
          <cell r="AO933" t="str">
            <v/>
          </cell>
          <cell r="AP933" t="str">
            <v/>
          </cell>
          <cell r="AQ933" t="str">
            <v/>
          </cell>
          <cell r="AR933" t="str">
            <v/>
          </cell>
          <cell r="AS933" t="str">
            <v/>
          </cell>
          <cell r="AT933" t="str">
            <v/>
          </cell>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t="str">
            <v/>
          </cell>
          <cell r="AL934">
            <v>2002</v>
          </cell>
          <cell r="AM934">
            <v>2002</v>
          </cell>
          <cell r="AN934" t="str">
            <v>ta71610</v>
          </cell>
          <cell r="AO934" t="str">
            <v/>
          </cell>
          <cell r="AP934" t="str">
            <v/>
          </cell>
          <cell r="AQ934" t="str">
            <v/>
          </cell>
          <cell r="AR934" t="str">
            <v/>
          </cell>
          <cell r="AS934" t="str">
            <v/>
          </cell>
          <cell r="AT934" t="str">
            <v/>
          </cell>
          <cell r="AU934" t="str">
            <v/>
          </cell>
          <cell r="AV934" t="str">
            <v/>
          </cell>
          <cell r="AW934" t="str">
            <v/>
          </cell>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t="str">
            <v/>
          </cell>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t="str">
            <v/>
          </cell>
          <cell r="AL936">
            <v>2000</v>
          </cell>
          <cell r="AM936">
            <v>2000</v>
          </cell>
          <cell r="AN936" t="str">
            <v>ta71610</v>
          </cell>
          <cell r="AO936" t="str">
            <v/>
          </cell>
          <cell r="AP936" t="str">
            <v/>
          </cell>
          <cell r="AQ936" t="str">
            <v/>
          </cell>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t="str">
            <v/>
          </cell>
          <cell r="AL937">
            <v>2000</v>
          </cell>
          <cell r="AM937">
            <v>2000</v>
          </cell>
          <cell r="AN937" t="str">
            <v>ta71610</v>
          </cell>
          <cell r="AO937" t="str">
            <v/>
          </cell>
          <cell r="AP937" t="str">
            <v/>
          </cell>
          <cell r="AQ937" t="str">
            <v/>
          </cell>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t="str">
            <v/>
          </cell>
          <cell r="AL938">
            <v>2000</v>
          </cell>
          <cell r="AM938">
            <v>2000</v>
          </cell>
          <cell r="AN938" t="str">
            <v>ta71610</v>
          </cell>
          <cell r="AO938" t="str">
            <v/>
          </cell>
          <cell r="AP938" t="str">
            <v/>
          </cell>
          <cell r="AQ938" t="str">
            <v/>
          </cell>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t="str">
            <v/>
          </cell>
          <cell r="AL939">
            <v>2000</v>
          </cell>
          <cell r="AM939">
            <v>2000</v>
          </cell>
          <cell r="AN939" t="str">
            <v>ta71610</v>
          </cell>
          <cell r="AO939" t="str">
            <v/>
          </cell>
          <cell r="AP939" t="str">
            <v/>
          </cell>
          <cell r="AQ939" t="str">
            <v/>
          </cell>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t="str">
            <v/>
          </cell>
          <cell r="AL940">
            <v>2001</v>
          </cell>
          <cell r="AM940">
            <v>2001</v>
          </cell>
          <cell r="AN940" t="str">
            <v>ta71610</v>
          </cell>
          <cell r="AO940" t="str">
            <v/>
          </cell>
          <cell r="AP940" t="str">
            <v/>
          </cell>
          <cell r="AQ940" t="str">
            <v/>
          </cell>
          <cell r="AR940" t="str">
            <v/>
          </cell>
          <cell r="AS940" t="str">
            <v/>
          </cell>
          <cell r="AT940" t="str">
            <v/>
          </cell>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t="str">
            <v/>
          </cell>
          <cell r="AL941">
            <v>2002</v>
          </cell>
          <cell r="AM941">
            <v>2002</v>
          </cell>
          <cell r="AN941" t="str">
            <v>ta71610</v>
          </cell>
          <cell r="AO941" t="str">
            <v/>
          </cell>
          <cell r="AP941" t="str">
            <v/>
          </cell>
          <cell r="AQ941" t="str">
            <v/>
          </cell>
          <cell r="AR941" t="str">
            <v/>
          </cell>
          <cell r="AS941" t="str">
            <v/>
          </cell>
          <cell r="AT941" t="str">
            <v/>
          </cell>
          <cell r="AU941" t="str">
            <v/>
          </cell>
          <cell r="AV941" t="str">
            <v/>
          </cell>
          <cell r="AW941" t="str">
            <v/>
          </cell>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t="str">
            <v/>
          </cell>
          <cell r="AL942">
            <v>2003</v>
          </cell>
          <cell r="AM942">
            <v>2003</v>
          </cell>
          <cell r="AN942" t="str">
            <v>ta71610</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t="str">
            <v/>
          </cell>
          <cell r="AL943">
            <v>2004</v>
          </cell>
          <cell r="AM943">
            <v>2004</v>
          </cell>
          <cell r="AN943" t="str">
            <v>ta71610</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t="str">
            <v/>
          </cell>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t="str">
            <v/>
          </cell>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t="str">
            <v/>
          </cell>
          <cell r="AL946">
            <v>2000</v>
          </cell>
          <cell r="AM946">
            <v>2000</v>
          </cell>
          <cell r="AN946" t="str">
            <v>ta71610</v>
          </cell>
          <cell r="AO946" t="str">
            <v/>
          </cell>
          <cell r="AP946" t="str">
            <v/>
          </cell>
          <cell r="AQ946" t="str">
            <v/>
          </cell>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t="str">
            <v/>
          </cell>
          <cell r="AL947">
            <v>2000</v>
          </cell>
          <cell r="AM947">
            <v>2000</v>
          </cell>
          <cell r="AN947" t="str">
            <v>ta71610</v>
          </cell>
          <cell r="AO947" t="str">
            <v/>
          </cell>
          <cell r="AP947" t="str">
            <v/>
          </cell>
          <cell r="AQ947" t="str">
            <v/>
          </cell>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t="str">
            <v/>
          </cell>
          <cell r="AL948">
            <v>2000</v>
          </cell>
          <cell r="AM948">
            <v>2000</v>
          </cell>
          <cell r="AN948" t="str">
            <v>ta71610</v>
          </cell>
          <cell r="AO948" t="str">
            <v/>
          </cell>
          <cell r="AP948" t="str">
            <v/>
          </cell>
          <cell r="AQ948" t="str">
            <v/>
          </cell>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t="str">
            <v/>
          </cell>
          <cell r="AL949">
            <v>2000</v>
          </cell>
          <cell r="AM949">
            <v>2000</v>
          </cell>
          <cell r="AN949" t="str">
            <v>ta71610</v>
          </cell>
          <cell r="AO949" t="str">
            <v/>
          </cell>
          <cell r="AP949" t="str">
            <v/>
          </cell>
          <cell r="AQ949" t="str">
            <v/>
          </cell>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t="str">
            <v/>
          </cell>
          <cell r="AL950">
            <v>2001</v>
          </cell>
          <cell r="AM950">
            <v>2001</v>
          </cell>
          <cell r="AN950" t="str">
            <v>ta71610</v>
          </cell>
          <cell r="AO950" t="str">
            <v/>
          </cell>
          <cell r="AP950" t="str">
            <v/>
          </cell>
          <cell r="AQ950" t="str">
            <v/>
          </cell>
          <cell r="AR950" t="str">
            <v/>
          </cell>
          <cell r="AS950" t="str">
            <v/>
          </cell>
          <cell r="AT950" t="str">
            <v/>
          </cell>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t="str">
            <v/>
          </cell>
          <cell r="AL951">
            <v>2002</v>
          </cell>
          <cell r="AM951">
            <v>2002</v>
          </cell>
          <cell r="AN951" t="str">
            <v>ta71610</v>
          </cell>
          <cell r="AO951" t="str">
            <v/>
          </cell>
          <cell r="AP951" t="str">
            <v/>
          </cell>
          <cell r="AQ951" t="str">
            <v/>
          </cell>
          <cell r="AR951" t="str">
            <v/>
          </cell>
          <cell r="AS951" t="str">
            <v/>
          </cell>
          <cell r="AT951" t="str">
            <v/>
          </cell>
          <cell r="AU951" t="str">
            <v/>
          </cell>
          <cell r="AV951" t="str">
            <v/>
          </cell>
          <cell r="AW951" t="str">
            <v/>
          </cell>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t="str">
            <v/>
          </cell>
          <cell r="AL952">
            <v>2003</v>
          </cell>
          <cell r="AM952">
            <v>2003</v>
          </cell>
          <cell r="AN952" t="str">
            <v>ta71610</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t="str">
            <v/>
          </cell>
          <cell r="AL953">
            <v>2004</v>
          </cell>
          <cell r="AM953">
            <v>2004</v>
          </cell>
          <cell r="AN953" t="str">
            <v>ta71610</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t="str">
            <v/>
          </cell>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t="str">
            <v/>
          </cell>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t="str">
            <v/>
          </cell>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t="str">
            <v/>
          </cell>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t="str">
            <v/>
          </cell>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t="str">
            <v/>
          </cell>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t="str">
            <v/>
          </cell>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t="str">
            <v/>
          </cell>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t="str">
            <v/>
          </cell>
          <cell r="AL962">
            <v>2000</v>
          </cell>
          <cell r="AM962">
            <v>2000</v>
          </cell>
          <cell r="AN962" t="str">
            <v>ta71610</v>
          </cell>
          <cell r="AO962" t="str">
            <v/>
          </cell>
          <cell r="AP962" t="str">
            <v/>
          </cell>
          <cell r="AQ962" t="str">
            <v/>
          </cell>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t="str">
            <v/>
          </cell>
          <cell r="AL963">
            <v>2000</v>
          </cell>
          <cell r="AM963">
            <v>2000</v>
          </cell>
          <cell r="AN963" t="str">
            <v>ta71610</v>
          </cell>
          <cell r="AO963" t="str">
            <v/>
          </cell>
          <cell r="AP963" t="str">
            <v/>
          </cell>
          <cell r="AQ963" t="str">
            <v/>
          </cell>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t="str">
            <v/>
          </cell>
          <cell r="AL964">
            <v>2000</v>
          </cell>
          <cell r="AM964">
            <v>2000</v>
          </cell>
          <cell r="AN964" t="str">
            <v>ta71610</v>
          </cell>
          <cell r="AO964" t="str">
            <v/>
          </cell>
          <cell r="AP964" t="str">
            <v/>
          </cell>
          <cell r="AQ964" t="str">
            <v/>
          </cell>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t="str">
            <v/>
          </cell>
          <cell r="AL965">
            <v>2000</v>
          </cell>
          <cell r="AM965">
            <v>2000</v>
          </cell>
          <cell r="AN965" t="str">
            <v>ta71610</v>
          </cell>
          <cell r="AO965" t="str">
            <v/>
          </cell>
          <cell r="AP965" t="str">
            <v/>
          </cell>
          <cell r="AQ965" t="str">
            <v/>
          </cell>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t="str">
            <v/>
          </cell>
          <cell r="AL966">
            <v>2001</v>
          </cell>
          <cell r="AM966">
            <v>2001</v>
          </cell>
          <cell r="AN966" t="str">
            <v>ta71610</v>
          </cell>
          <cell r="AO966" t="str">
            <v/>
          </cell>
          <cell r="AP966" t="str">
            <v/>
          </cell>
          <cell r="AQ966" t="str">
            <v/>
          </cell>
          <cell r="AR966" t="str">
            <v/>
          </cell>
          <cell r="AS966" t="str">
            <v/>
          </cell>
          <cell r="AT966" t="str">
            <v/>
          </cell>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t="str">
            <v/>
          </cell>
          <cell r="AL967">
            <v>2002</v>
          </cell>
          <cell r="AM967">
            <v>2002</v>
          </cell>
          <cell r="AN967" t="str">
            <v>ta71610</v>
          </cell>
          <cell r="AO967" t="str">
            <v/>
          </cell>
          <cell r="AP967" t="str">
            <v/>
          </cell>
          <cell r="AQ967" t="str">
            <v/>
          </cell>
          <cell r="AR967" t="str">
            <v/>
          </cell>
          <cell r="AS967" t="str">
            <v/>
          </cell>
          <cell r="AT967" t="str">
            <v/>
          </cell>
          <cell r="AU967" t="str">
            <v/>
          </cell>
          <cell r="AV967" t="str">
            <v/>
          </cell>
          <cell r="AW967" t="str">
            <v/>
          </cell>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t="str">
            <v/>
          </cell>
          <cell r="AL968">
            <v>2003</v>
          </cell>
          <cell r="AM968">
            <v>2003</v>
          </cell>
          <cell r="AN968" t="str">
            <v>ta71610</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t="str">
            <v/>
          </cell>
          <cell r="AL969">
            <v>2004</v>
          </cell>
          <cell r="AM969">
            <v>2004</v>
          </cell>
          <cell r="AN969" t="str">
            <v>ta71610</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t="str">
            <v/>
          </cell>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t="str">
            <v/>
          </cell>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t="str">
            <v/>
          </cell>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t="str">
            <v/>
          </cell>
          <cell r="AL973">
            <v>2000</v>
          </cell>
          <cell r="AM973">
            <v>2000</v>
          </cell>
          <cell r="AN973" t="str">
            <v>ta71610</v>
          </cell>
          <cell r="AO973" t="str">
            <v/>
          </cell>
          <cell r="AP973" t="str">
            <v/>
          </cell>
          <cell r="AQ973" t="str">
            <v/>
          </cell>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t="str">
            <v/>
          </cell>
          <cell r="AL974">
            <v>2000</v>
          </cell>
          <cell r="AM974">
            <v>2000</v>
          </cell>
          <cell r="AN974" t="str">
            <v>ta71610</v>
          </cell>
          <cell r="AO974" t="str">
            <v/>
          </cell>
          <cell r="AP974" t="str">
            <v/>
          </cell>
          <cell r="AQ974" t="str">
            <v/>
          </cell>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t="str">
            <v/>
          </cell>
          <cell r="AL975">
            <v>2000</v>
          </cell>
          <cell r="AM975">
            <v>2000</v>
          </cell>
          <cell r="AN975" t="str">
            <v>ta71610</v>
          </cell>
          <cell r="AO975" t="str">
            <v/>
          </cell>
          <cell r="AP975" t="str">
            <v/>
          </cell>
          <cell r="AQ975" t="str">
            <v/>
          </cell>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t="str">
            <v/>
          </cell>
          <cell r="AL976">
            <v>2000</v>
          </cell>
          <cell r="AM976">
            <v>2000</v>
          </cell>
          <cell r="AN976" t="str">
            <v>ta71610</v>
          </cell>
          <cell r="AO976" t="str">
            <v/>
          </cell>
          <cell r="AP976" t="str">
            <v/>
          </cell>
          <cell r="AQ976" t="str">
            <v/>
          </cell>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t="str">
            <v/>
          </cell>
          <cell r="AL977">
            <v>2001</v>
          </cell>
          <cell r="AM977">
            <v>2001</v>
          </cell>
          <cell r="AN977" t="str">
            <v>ta71610</v>
          </cell>
          <cell r="AO977" t="str">
            <v/>
          </cell>
          <cell r="AP977" t="str">
            <v/>
          </cell>
          <cell r="AQ977" t="str">
            <v/>
          </cell>
          <cell r="AR977" t="str">
            <v/>
          </cell>
          <cell r="AS977" t="str">
            <v/>
          </cell>
          <cell r="AT977" t="str">
            <v/>
          </cell>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t="str">
            <v/>
          </cell>
          <cell r="AL978">
            <v>2002</v>
          </cell>
          <cell r="AM978">
            <v>2002</v>
          </cell>
          <cell r="AN978" t="str">
            <v>ta71610</v>
          </cell>
          <cell r="AO978" t="str">
            <v/>
          </cell>
          <cell r="AP978" t="str">
            <v/>
          </cell>
          <cell r="AQ978" t="str">
            <v/>
          </cell>
          <cell r="AR978" t="str">
            <v/>
          </cell>
          <cell r="AS978" t="str">
            <v/>
          </cell>
          <cell r="AT978" t="str">
            <v/>
          </cell>
          <cell r="AU978" t="str">
            <v/>
          </cell>
          <cell r="AV978" t="str">
            <v/>
          </cell>
          <cell r="AW978" t="str">
            <v/>
          </cell>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t="str">
            <v/>
          </cell>
          <cell r="AL979">
            <v>2003</v>
          </cell>
          <cell r="AM979">
            <v>2003</v>
          </cell>
          <cell r="AN979" t="str">
            <v>ta71610</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t="str">
            <v/>
          </cell>
          <cell r="AL980">
            <v>2004</v>
          </cell>
          <cell r="AM980">
            <v>2004</v>
          </cell>
          <cell r="AN980" t="str">
            <v>ta71610</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t="str">
            <v/>
          </cell>
          <cell r="AL981">
            <v>2000</v>
          </cell>
          <cell r="AM981">
            <v>2000</v>
          </cell>
          <cell r="AN981" t="str">
            <v>ta71610</v>
          </cell>
          <cell r="AO981" t="str">
            <v/>
          </cell>
          <cell r="AP981" t="str">
            <v/>
          </cell>
          <cell r="AQ981" t="str">
            <v/>
          </cell>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t="str">
            <v/>
          </cell>
          <cell r="AL982">
            <v>2000</v>
          </cell>
          <cell r="AM982">
            <v>2000</v>
          </cell>
          <cell r="AN982" t="str">
            <v>ta71610</v>
          </cell>
          <cell r="AO982" t="str">
            <v/>
          </cell>
          <cell r="AP982" t="str">
            <v/>
          </cell>
          <cell r="AQ982" t="str">
            <v/>
          </cell>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t="str">
            <v/>
          </cell>
          <cell r="AL983">
            <v>2000</v>
          </cell>
          <cell r="AM983">
            <v>2000</v>
          </cell>
          <cell r="AN983" t="str">
            <v>ta71610</v>
          </cell>
          <cell r="AO983" t="str">
            <v/>
          </cell>
          <cell r="AP983" t="str">
            <v/>
          </cell>
          <cell r="AQ983" t="str">
            <v/>
          </cell>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t="str">
            <v/>
          </cell>
          <cell r="AL984">
            <v>2000</v>
          </cell>
          <cell r="AM984">
            <v>2000</v>
          </cell>
          <cell r="AN984" t="str">
            <v>ta71610</v>
          </cell>
          <cell r="AO984" t="str">
            <v/>
          </cell>
          <cell r="AP984" t="str">
            <v/>
          </cell>
          <cell r="AQ984" t="str">
            <v/>
          </cell>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t="str">
            <v/>
          </cell>
          <cell r="AL985">
            <v>2000</v>
          </cell>
          <cell r="AM985">
            <v>2000</v>
          </cell>
          <cell r="AN985" t="str">
            <v>ta71610</v>
          </cell>
          <cell r="AO985" t="str">
            <v/>
          </cell>
          <cell r="AP985" t="str">
            <v/>
          </cell>
          <cell r="AQ985" t="str">
            <v/>
          </cell>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t="str">
            <v/>
          </cell>
          <cell r="AL986">
            <v>2000</v>
          </cell>
          <cell r="AM986">
            <v>2000</v>
          </cell>
          <cell r="AN986" t="str">
            <v>ta71610</v>
          </cell>
          <cell r="AO986" t="str">
            <v/>
          </cell>
          <cell r="AP986" t="str">
            <v/>
          </cell>
          <cell r="AQ986" t="str">
            <v/>
          </cell>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t="str">
            <v/>
          </cell>
          <cell r="AL987">
            <v>2000</v>
          </cell>
          <cell r="AM987">
            <v>2000</v>
          </cell>
          <cell r="AN987" t="str">
            <v>ta71610</v>
          </cell>
          <cell r="AO987" t="str">
            <v/>
          </cell>
          <cell r="AP987" t="str">
            <v/>
          </cell>
          <cell r="AQ987" t="str">
            <v/>
          </cell>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t="str">
            <v/>
          </cell>
          <cell r="AL988">
            <v>2000</v>
          </cell>
          <cell r="AM988">
            <v>2000</v>
          </cell>
          <cell r="AN988" t="str">
            <v>ta71610</v>
          </cell>
          <cell r="AO988" t="str">
            <v/>
          </cell>
          <cell r="AP988" t="str">
            <v/>
          </cell>
          <cell r="AQ988" t="str">
            <v/>
          </cell>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t="str">
            <v/>
          </cell>
          <cell r="AL989">
            <v>2000</v>
          </cell>
          <cell r="AM989">
            <v>2000</v>
          </cell>
          <cell r="AN989" t="str">
            <v>ta71610</v>
          </cell>
          <cell r="AO989" t="str">
            <v/>
          </cell>
          <cell r="AP989" t="str">
            <v/>
          </cell>
          <cell r="AQ989" t="str">
            <v/>
          </cell>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t="str">
            <v/>
          </cell>
          <cell r="AL990">
            <v>2000</v>
          </cell>
          <cell r="AM990">
            <v>2000</v>
          </cell>
          <cell r="AN990" t="str">
            <v>ta71610</v>
          </cell>
          <cell r="AO990" t="str">
            <v/>
          </cell>
          <cell r="AP990" t="str">
            <v/>
          </cell>
          <cell r="AQ990" t="str">
            <v/>
          </cell>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t="str">
            <v/>
          </cell>
          <cell r="AL991">
            <v>2000</v>
          </cell>
          <cell r="AM991">
            <v>2000</v>
          </cell>
          <cell r="AN991" t="str">
            <v>ta71610</v>
          </cell>
          <cell r="AO991" t="str">
            <v/>
          </cell>
          <cell r="AP991" t="str">
            <v/>
          </cell>
          <cell r="AQ991" t="str">
            <v/>
          </cell>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t="str">
            <v/>
          </cell>
          <cell r="AL992">
            <v>2000</v>
          </cell>
          <cell r="AM992">
            <v>2000</v>
          </cell>
          <cell r="AN992" t="str">
            <v>ta71610</v>
          </cell>
          <cell r="AO992" t="str">
            <v/>
          </cell>
          <cell r="AP992" t="str">
            <v/>
          </cell>
          <cell r="AQ992" t="str">
            <v/>
          </cell>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t="str">
            <v/>
          </cell>
          <cell r="AL993">
            <v>2000</v>
          </cell>
          <cell r="AM993">
            <v>2000</v>
          </cell>
          <cell r="AN993" t="str">
            <v>ta8298811</v>
          </cell>
          <cell r="AO993" t="str">
            <v/>
          </cell>
          <cell r="AP993" t="str">
            <v/>
          </cell>
          <cell r="AQ993" t="str">
            <v/>
          </cell>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t="str">
            <v/>
          </cell>
          <cell r="AL994">
            <v>2000</v>
          </cell>
          <cell r="AM994">
            <v>2000</v>
          </cell>
          <cell r="AN994" t="str">
            <v>ta1398811</v>
          </cell>
          <cell r="AO994" t="str">
            <v/>
          </cell>
          <cell r="AP994" t="str">
            <v/>
          </cell>
          <cell r="AQ994" t="str">
            <v/>
          </cell>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t="str">
            <v/>
          </cell>
          <cell r="AL995">
            <v>2000</v>
          </cell>
          <cell r="AM995">
            <v>2000</v>
          </cell>
          <cell r="AN995" t="str">
            <v>ta1398811</v>
          </cell>
          <cell r="AO995" t="str">
            <v/>
          </cell>
          <cell r="AP995" t="str">
            <v/>
          </cell>
          <cell r="AQ995" t="str">
            <v/>
          </cell>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t="str">
            <v/>
          </cell>
          <cell r="AL996">
            <v>2001</v>
          </cell>
          <cell r="AM996">
            <v>2001</v>
          </cell>
          <cell r="AN996" t="str">
            <v>ta1398811</v>
          </cell>
          <cell r="AO996" t="str">
            <v/>
          </cell>
          <cell r="AP996" t="str">
            <v/>
          </cell>
          <cell r="AQ996" t="str">
            <v/>
          </cell>
          <cell r="AR996" t="str">
            <v/>
          </cell>
          <cell r="AS996" t="str">
            <v/>
          </cell>
          <cell r="AT996" t="str">
            <v/>
          </cell>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t="str">
            <v/>
          </cell>
          <cell r="AL997">
            <v>2000</v>
          </cell>
          <cell r="AM997">
            <v>2000</v>
          </cell>
          <cell r="AN997" t="str">
            <v>ta1398808</v>
          </cell>
          <cell r="AO997" t="str">
            <v/>
          </cell>
          <cell r="AP997" t="str">
            <v/>
          </cell>
          <cell r="AQ997" t="str">
            <v/>
          </cell>
          <cell r="AR997">
            <v>8.125</v>
          </cell>
          <cell r="AS997">
            <v>16.25</v>
          </cell>
          <cell r="AT997">
            <v>16.25</v>
          </cell>
          <cell r="AU997">
            <v>16.25</v>
          </cell>
          <cell r="AV997">
            <v>32.5</v>
          </cell>
          <cell r="AW997">
            <v>32.5</v>
          </cell>
          <cell r="AX997">
            <v>16.25</v>
          </cell>
          <cell r="AY997">
            <v>16.25</v>
          </cell>
          <cell r="AZ997">
            <v>16.25</v>
          </cell>
          <cell r="BA997" t="str">
            <v/>
          </cell>
          <cell r="BB997">
            <v>0</v>
          </cell>
          <cell r="BC997">
            <v>0</v>
          </cell>
          <cell r="BD997" t="str">
            <v/>
          </cell>
          <cell r="BE997">
            <v>0</v>
          </cell>
          <cell r="BF997">
            <v>0</v>
          </cell>
          <cell r="BG997" t="str">
            <v/>
          </cell>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t="str">
            <v/>
          </cell>
          <cell r="AL998">
            <v>2000</v>
          </cell>
          <cell r="AM998">
            <v>2000</v>
          </cell>
          <cell r="AN998" t="str">
            <v>ta1398807</v>
          </cell>
          <cell r="AO998" t="str">
            <v/>
          </cell>
          <cell r="AP998" t="str">
            <v/>
          </cell>
          <cell r="AQ998" t="str">
            <v/>
          </cell>
          <cell r="AR998">
            <v>5.625</v>
          </cell>
          <cell r="AS998">
            <v>11.25</v>
          </cell>
          <cell r="AT998">
            <v>11.25</v>
          </cell>
          <cell r="AU998">
            <v>11.25</v>
          </cell>
          <cell r="AV998">
            <v>22.5</v>
          </cell>
          <cell r="AW998">
            <v>22.5</v>
          </cell>
          <cell r="AX998">
            <v>11.25</v>
          </cell>
          <cell r="AY998">
            <v>11.25</v>
          </cell>
          <cell r="AZ998">
            <v>11.25</v>
          </cell>
          <cell r="BA998" t="str">
            <v/>
          </cell>
          <cell r="BB998">
            <v>0</v>
          </cell>
          <cell r="BC998">
            <v>0</v>
          </cell>
          <cell r="BD998" t="str">
            <v/>
          </cell>
          <cell r="BE998">
            <v>0</v>
          </cell>
          <cell r="BF998">
            <v>0</v>
          </cell>
          <cell r="BG998" t="str">
            <v/>
          </cell>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t="str">
            <v/>
          </cell>
          <cell r="AL999">
            <v>2000</v>
          </cell>
          <cell r="AM999">
            <v>2000</v>
          </cell>
          <cell r="AN999" t="str">
            <v>ta1398807</v>
          </cell>
          <cell r="AO999" t="str">
            <v/>
          </cell>
          <cell r="AP999" t="str">
            <v/>
          </cell>
          <cell r="AQ999" t="str">
            <v/>
          </cell>
          <cell r="AR999">
            <v>2.5</v>
          </cell>
          <cell r="AS999">
            <v>5</v>
          </cell>
          <cell r="AT999">
            <v>5</v>
          </cell>
          <cell r="AU999">
            <v>5</v>
          </cell>
          <cell r="AV999">
            <v>10</v>
          </cell>
          <cell r="AW999">
            <v>10</v>
          </cell>
          <cell r="AX999">
            <v>5</v>
          </cell>
          <cell r="AY999">
            <v>5</v>
          </cell>
          <cell r="AZ999">
            <v>5</v>
          </cell>
          <cell r="BA999" t="str">
            <v/>
          </cell>
          <cell r="BB999">
            <v>0</v>
          </cell>
          <cell r="BC999">
            <v>0</v>
          </cell>
          <cell r="BD999" t="str">
            <v/>
          </cell>
          <cell r="BE999">
            <v>0</v>
          </cell>
          <cell r="BF999">
            <v>0</v>
          </cell>
          <cell r="BG999" t="str">
            <v/>
          </cell>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t="str">
            <v/>
          </cell>
          <cell r="AL1000">
            <v>2000</v>
          </cell>
          <cell r="AM1000">
            <v>2000</v>
          </cell>
          <cell r="AN1000" t="str">
            <v>ta1398807</v>
          </cell>
          <cell r="AO1000" t="str">
            <v/>
          </cell>
          <cell r="AP1000" t="str">
            <v/>
          </cell>
          <cell r="AQ1000" t="str">
            <v/>
          </cell>
          <cell r="AR1000">
            <v>2.5</v>
          </cell>
          <cell r="AS1000">
            <v>5</v>
          </cell>
          <cell r="AT1000">
            <v>5</v>
          </cell>
          <cell r="AU1000">
            <v>5</v>
          </cell>
          <cell r="AV1000">
            <v>10</v>
          </cell>
          <cell r="AW1000">
            <v>10</v>
          </cell>
          <cell r="AX1000">
            <v>5</v>
          </cell>
          <cell r="AY1000">
            <v>5</v>
          </cell>
          <cell r="AZ1000">
            <v>5</v>
          </cell>
          <cell r="BA1000" t="str">
            <v/>
          </cell>
          <cell r="BB1000">
            <v>0</v>
          </cell>
          <cell r="BC1000">
            <v>0</v>
          </cell>
          <cell r="BD1000" t="str">
            <v/>
          </cell>
          <cell r="BE1000">
            <v>0</v>
          </cell>
          <cell r="BF1000">
            <v>0</v>
          </cell>
          <cell r="BG1000" t="str">
            <v/>
          </cell>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t="str">
            <v/>
          </cell>
          <cell r="AL1001">
            <v>2000</v>
          </cell>
          <cell r="AM1001">
            <v>2000</v>
          </cell>
          <cell r="AN1001" t="str">
            <v>ta1398808</v>
          </cell>
          <cell r="AO1001" t="str">
            <v/>
          </cell>
          <cell r="AP1001" t="str">
            <v/>
          </cell>
          <cell r="AQ1001" t="str">
            <v/>
          </cell>
          <cell r="AR1001">
            <v>6.875</v>
          </cell>
          <cell r="AS1001">
            <v>13.75</v>
          </cell>
          <cell r="AT1001">
            <v>13.75</v>
          </cell>
          <cell r="AU1001">
            <v>13.75</v>
          </cell>
          <cell r="AV1001">
            <v>27.5</v>
          </cell>
          <cell r="AW1001">
            <v>27.5</v>
          </cell>
          <cell r="AX1001">
            <v>13.75</v>
          </cell>
          <cell r="AY1001">
            <v>13.75</v>
          </cell>
          <cell r="AZ1001">
            <v>13.75</v>
          </cell>
          <cell r="BA1001" t="str">
            <v/>
          </cell>
          <cell r="BB1001">
            <v>0</v>
          </cell>
          <cell r="BC1001">
            <v>0</v>
          </cell>
          <cell r="BD1001" t="str">
            <v/>
          </cell>
          <cell r="BE1001">
            <v>0</v>
          </cell>
          <cell r="BF1001">
            <v>0</v>
          </cell>
          <cell r="BG1001" t="str">
            <v/>
          </cell>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J32"/>
  <sheetViews>
    <sheetView showGridLines="0" tabSelected="1" zoomScale="80" zoomScaleNormal="80" workbookViewId="0">
      <selection activeCell="N4" sqref="N4"/>
    </sheetView>
  </sheetViews>
  <sheetFormatPr defaultColWidth="11.42578125" defaultRowHeight="14.25" x14ac:dyDescent="0.2"/>
  <cols>
    <col min="1" max="16384" width="11.42578125" style="18"/>
  </cols>
  <sheetData>
    <row r="2" spans="1:10" ht="23.25" x14ac:dyDescent="0.35">
      <c r="A2" s="17"/>
      <c r="B2" s="17"/>
      <c r="C2" s="17"/>
      <c r="D2" s="17"/>
      <c r="E2" s="17"/>
      <c r="F2" s="17"/>
      <c r="G2" s="17"/>
      <c r="H2" s="17"/>
    </row>
    <row r="3" spans="1:10" ht="23.25" x14ac:dyDescent="0.35">
      <c r="A3" s="17"/>
      <c r="B3" s="17"/>
      <c r="C3" s="17"/>
      <c r="D3" s="17"/>
      <c r="E3" s="17"/>
      <c r="F3" s="17"/>
      <c r="G3" s="17"/>
      <c r="H3" s="17"/>
    </row>
    <row r="4" spans="1:10" ht="23.25" x14ac:dyDescent="0.35">
      <c r="A4" s="17"/>
      <c r="B4" s="17"/>
      <c r="C4" s="17"/>
      <c r="D4" s="17"/>
      <c r="E4" s="17"/>
      <c r="F4" s="17"/>
      <c r="G4" s="17"/>
      <c r="H4" s="17"/>
    </row>
    <row r="5" spans="1:10" ht="23.25" x14ac:dyDescent="0.35">
      <c r="A5" s="17"/>
      <c r="B5" s="17"/>
      <c r="C5" s="17"/>
      <c r="D5" s="17"/>
      <c r="E5" s="17"/>
      <c r="F5" s="17"/>
      <c r="G5" s="17"/>
      <c r="H5" s="17"/>
    </row>
    <row r="6" spans="1:10" ht="23.25" x14ac:dyDescent="0.35">
      <c r="A6" s="17"/>
      <c r="B6" s="17"/>
      <c r="C6" s="17"/>
      <c r="D6" s="17"/>
      <c r="E6" s="17"/>
      <c r="F6" s="17"/>
      <c r="G6" s="17"/>
      <c r="H6" s="17"/>
    </row>
    <row r="7" spans="1:10" ht="23.25" x14ac:dyDescent="0.35">
      <c r="A7" s="17"/>
      <c r="B7" s="17"/>
      <c r="C7" s="17"/>
      <c r="D7" s="17"/>
      <c r="E7" s="17"/>
      <c r="F7" s="17"/>
      <c r="G7" s="17"/>
      <c r="H7" s="17"/>
    </row>
    <row r="8" spans="1:10" ht="22.5" customHeight="1" x14ac:dyDescent="0.2">
      <c r="A8" s="331"/>
      <c r="B8" s="331"/>
      <c r="C8" s="331"/>
      <c r="D8" s="331"/>
      <c r="E8" s="331"/>
      <c r="F8" s="331"/>
      <c r="G8" s="331"/>
      <c r="H8" s="331"/>
      <c r="I8" s="331"/>
      <c r="J8" s="331"/>
    </row>
    <row r="9" spans="1:10" ht="22.5" customHeight="1" x14ac:dyDescent="0.2">
      <c r="A9" s="331"/>
      <c r="B9" s="331"/>
      <c r="C9" s="331"/>
      <c r="D9" s="331"/>
      <c r="E9" s="331"/>
      <c r="F9" s="331"/>
      <c r="G9" s="331"/>
      <c r="H9" s="331"/>
      <c r="I9" s="331"/>
      <c r="J9" s="331"/>
    </row>
    <row r="10" spans="1:10" ht="22.5" customHeight="1" x14ac:dyDescent="0.2">
      <c r="A10" s="331"/>
      <c r="B10" s="331"/>
      <c r="C10" s="331"/>
      <c r="D10" s="331"/>
      <c r="E10" s="331"/>
      <c r="F10" s="331"/>
      <c r="G10" s="331"/>
      <c r="H10" s="331"/>
      <c r="I10" s="331"/>
      <c r="J10" s="331"/>
    </row>
    <row r="11" spans="1:10" ht="22.5" customHeight="1" x14ac:dyDescent="0.2">
      <c r="A11" s="331"/>
      <c r="B11" s="331"/>
      <c r="C11" s="331"/>
      <c r="D11" s="331"/>
      <c r="E11" s="331"/>
      <c r="F11" s="331"/>
      <c r="G11" s="331"/>
      <c r="H11" s="331"/>
      <c r="I11" s="331"/>
      <c r="J11" s="331"/>
    </row>
    <row r="12" spans="1:10" ht="22.5" customHeight="1" x14ac:dyDescent="0.2">
      <c r="A12" s="331"/>
      <c r="B12" s="331"/>
      <c r="C12" s="331"/>
      <c r="D12" s="331"/>
      <c r="E12" s="331"/>
      <c r="F12" s="331"/>
      <c r="G12" s="331"/>
      <c r="H12" s="331"/>
      <c r="I12" s="331"/>
      <c r="J12" s="331"/>
    </row>
    <row r="13" spans="1:10" ht="22.5" customHeight="1" x14ac:dyDescent="0.2">
      <c r="A13" s="331"/>
      <c r="B13" s="331"/>
      <c r="C13" s="331"/>
      <c r="D13" s="331"/>
      <c r="E13" s="331"/>
      <c r="F13" s="331"/>
      <c r="G13" s="331"/>
      <c r="H13" s="331"/>
      <c r="I13" s="331"/>
      <c r="J13" s="331"/>
    </row>
    <row r="14" spans="1:10" ht="22.5" customHeight="1" x14ac:dyDescent="0.2">
      <c r="A14" s="331"/>
      <c r="B14" s="331"/>
      <c r="C14" s="331"/>
      <c r="D14" s="331"/>
      <c r="E14" s="331"/>
      <c r="F14" s="331"/>
      <c r="G14" s="331"/>
      <c r="H14" s="331"/>
      <c r="I14" s="331"/>
      <c r="J14" s="331"/>
    </row>
    <row r="15" spans="1:10" ht="15" customHeight="1" x14ac:dyDescent="0.2">
      <c r="A15" s="331"/>
      <c r="B15" s="331"/>
      <c r="C15" s="331"/>
      <c r="D15" s="331"/>
      <c r="E15" s="331"/>
      <c r="F15" s="331"/>
      <c r="G15" s="331"/>
      <c r="H15" s="331"/>
      <c r="I15" s="331"/>
      <c r="J15" s="331"/>
    </row>
    <row r="16" spans="1:10" ht="15" customHeight="1" x14ac:dyDescent="0.2">
      <c r="A16" s="331"/>
      <c r="B16" s="331"/>
      <c r="C16" s="331"/>
      <c r="D16" s="331"/>
      <c r="E16" s="331"/>
      <c r="F16" s="331"/>
      <c r="G16" s="331"/>
      <c r="H16" s="331"/>
      <c r="I16" s="331"/>
      <c r="J16" s="331"/>
    </row>
    <row r="17" spans="1:10" ht="23.25" x14ac:dyDescent="0.35">
      <c r="A17" s="17"/>
      <c r="B17" s="17"/>
      <c r="C17" s="17"/>
      <c r="D17" s="17"/>
      <c r="E17" s="17"/>
      <c r="F17" s="17"/>
      <c r="G17" s="17"/>
      <c r="H17" s="17"/>
    </row>
    <row r="18" spans="1:10" ht="23.25" x14ac:dyDescent="0.35">
      <c r="A18" s="330" t="s">
        <v>0</v>
      </c>
      <c r="B18" s="330"/>
      <c r="C18" s="330"/>
      <c r="D18" s="330"/>
      <c r="E18" s="330"/>
      <c r="F18" s="330"/>
      <c r="G18" s="330"/>
      <c r="H18" s="330"/>
      <c r="I18" s="330"/>
      <c r="J18" s="330"/>
    </row>
    <row r="19" spans="1:10" ht="23.25" x14ac:dyDescent="0.35">
      <c r="A19" s="332" t="s">
        <v>1</v>
      </c>
      <c r="B19" s="332"/>
      <c r="C19" s="332"/>
      <c r="D19" s="332"/>
      <c r="E19" s="332"/>
      <c r="F19" s="332"/>
      <c r="G19" s="332"/>
      <c r="H19" s="332"/>
      <c r="I19" s="332"/>
      <c r="J19" s="332"/>
    </row>
    <row r="20" spans="1:10" ht="23.25" x14ac:dyDescent="0.35">
      <c r="A20" s="333" t="s">
        <v>2</v>
      </c>
      <c r="B20" s="333"/>
      <c r="C20" s="333"/>
      <c r="D20" s="333"/>
      <c r="E20" s="333"/>
      <c r="F20" s="333"/>
      <c r="G20" s="333"/>
      <c r="H20" s="333"/>
      <c r="I20" s="333"/>
      <c r="J20" s="333"/>
    </row>
    <row r="21" spans="1:10" ht="23.25" x14ac:dyDescent="0.35">
      <c r="A21" s="17"/>
      <c r="B21" s="17"/>
      <c r="C21" s="17"/>
      <c r="D21" s="17"/>
      <c r="E21" s="17"/>
      <c r="F21" s="17"/>
      <c r="G21" s="17"/>
      <c r="H21" s="17"/>
    </row>
    <row r="22" spans="1:10" ht="23.25" x14ac:dyDescent="0.35">
      <c r="A22" s="330" t="s">
        <v>3</v>
      </c>
      <c r="B22" s="330"/>
      <c r="C22" s="330"/>
      <c r="D22" s="330"/>
      <c r="E22" s="330"/>
      <c r="F22" s="330"/>
      <c r="G22" s="330"/>
      <c r="H22" s="330"/>
      <c r="I22" s="330"/>
      <c r="J22" s="330"/>
    </row>
    <row r="23" spans="1:10" ht="23.25" x14ac:dyDescent="0.35">
      <c r="A23" s="332" t="s">
        <v>4</v>
      </c>
      <c r="B23" s="332"/>
      <c r="C23" s="332"/>
      <c r="D23" s="332"/>
      <c r="E23" s="332"/>
      <c r="F23" s="332"/>
      <c r="G23" s="332"/>
      <c r="H23" s="332"/>
      <c r="I23" s="332"/>
      <c r="J23" s="332"/>
    </row>
    <row r="24" spans="1:10" ht="23.25" x14ac:dyDescent="0.35">
      <c r="A24" s="17"/>
      <c r="B24" s="17"/>
      <c r="C24" s="17"/>
      <c r="D24" s="17"/>
      <c r="E24" s="17"/>
      <c r="F24" s="17"/>
      <c r="G24" s="17"/>
      <c r="H24" s="17"/>
    </row>
    <row r="25" spans="1:10" ht="23.25" x14ac:dyDescent="0.35">
      <c r="A25" s="330" t="s">
        <v>136</v>
      </c>
      <c r="B25" s="330"/>
      <c r="C25" s="330"/>
      <c r="D25" s="330"/>
      <c r="E25" s="330"/>
      <c r="F25" s="330"/>
      <c r="G25" s="330"/>
      <c r="H25" s="330"/>
      <c r="I25" s="330"/>
      <c r="J25" s="330"/>
    </row>
    <row r="26" spans="1:10" ht="23.25" x14ac:dyDescent="0.35">
      <c r="A26" s="17"/>
      <c r="B26" s="17"/>
      <c r="C26" s="17"/>
      <c r="D26" s="17"/>
      <c r="E26" s="17"/>
      <c r="F26" s="17"/>
      <c r="G26" s="17"/>
      <c r="H26" s="17"/>
    </row>
    <row r="27" spans="1:10" ht="23.25" x14ac:dyDescent="0.35">
      <c r="A27" s="17"/>
      <c r="B27" s="17"/>
      <c r="C27" s="17"/>
      <c r="D27" s="17"/>
      <c r="E27" s="17"/>
      <c r="F27" s="17"/>
      <c r="G27" s="17"/>
      <c r="H27" s="17"/>
    </row>
    <row r="28" spans="1:10" ht="23.25" x14ac:dyDescent="0.35">
      <c r="A28" s="17"/>
      <c r="B28" s="17"/>
      <c r="C28" s="17"/>
      <c r="D28" s="17"/>
      <c r="E28" s="17"/>
      <c r="F28" s="17"/>
      <c r="G28" s="17"/>
      <c r="H28" s="17"/>
    </row>
    <row r="29" spans="1:10" ht="23.25" x14ac:dyDescent="0.35">
      <c r="A29" s="17"/>
      <c r="B29" s="17"/>
      <c r="C29" s="17"/>
      <c r="D29" s="17"/>
      <c r="E29" s="17"/>
      <c r="F29" s="17"/>
      <c r="G29" s="17"/>
      <c r="H29" s="17"/>
    </row>
    <row r="30" spans="1:10" ht="23.25" x14ac:dyDescent="0.35">
      <c r="A30" s="17"/>
      <c r="B30" s="17"/>
      <c r="C30" s="17"/>
      <c r="D30" s="17"/>
      <c r="E30" s="17"/>
      <c r="F30" s="17"/>
      <c r="G30" s="17"/>
      <c r="H30" s="17"/>
    </row>
    <row r="31" spans="1:10" ht="23.25" x14ac:dyDescent="0.35">
      <c r="A31" s="17"/>
      <c r="B31" s="17"/>
      <c r="C31" s="17"/>
      <c r="D31" s="17"/>
      <c r="E31" s="17"/>
      <c r="F31" s="17"/>
      <c r="G31" s="17"/>
      <c r="H31" s="17"/>
    </row>
    <row r="32" spans="1:10" ht="23.25" x14ac:dyDescent="0.35">
      <c r="A32" s="17"/>
      <c r="B32" s="17"/>
      <c r="C32" s="17"/>
      <c r="D32" s="17"/>
      <c r="E32" s="17"/>
      <c r="F32" s="17"/>
      <c r="G32" s="17"/>
      <c r="H32" s="17"/>
    </row>
  </sheetData>
  <mergeCells count="7">
    <mergeCell ref="A25:J25"/>
    <mergeCell ref="A8:J16"/>
    <mergeCell ref="A18:J18"/>
    <mergeCell ref="A19:J19"/>
    <mergeCell ref="A20:J20"/>
    <mergeCell ref="A22:J22"/>
    <mergeCell ref="A23:J23"/>
  </mergeCells>
  <hyperlinks>
    <hyperlink ref="A23" r:id="rId1" xr:uid="{4555889D-894A-4A53-8D40-5A678370AB26}"/>
    <hyperlink ref="A19"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73C0-FFCE-4E77-AA7C-B6E3A0C097A5}">
  <dimension ref="B1:G49"/>
  <sheetViews>
    <sheetView showGridLines="0" zoomScaleNormal="100" workbookViewId="0">
      <selection activeCell="E15" sqref="E15"/>
    </sheetView>
  </sheetViews>
  <sheetFormatPr defaultColWidth="9.140625" defaultRowHeight="12.75" x14ac:dyDescent="0.2"/>
  <cols>
    <col min="1" max="1" width="9.140625" style="7"/>
    <col min="2" max="2" width="102.85546875" style="7" bestFit="1" customWidth="1"/>
    <col min="3" max="3" width="10.42578125" style="7" customWidth="1"/>
    <col min="4" max="5" width="11.28515625" style="7" bestFit="1" customWidth="1"/>
    <col min="6" max="16384" width="9.140625" style="7"/>
  </cols>
  <sheetData>
    <row r="1" spans="2:7" ht="15" x14ac:dyDescent="0.25">
      <c r="B1"/>
      <c r="C1"/>
      <c r="D1"/>
      <c r="E1"/>
    </row>
    <row r="2" spans="2:7" customFormat="1" ht="15" x14ac:dyDescent="0.25"/>
    <row r="3" spans="2:7" ht="12.75" customHeight="1" x14ac:dyDescent="0.2">
      <c r="B3" s="388" t="s">
        <v>207</v>
      </c>
      <c r="C3" s="388"/>
      <c r="D3" s="388"/>
      <c r="E3" s="388"/>
    </row>
    <row r="4" spans="2:7" ht="13.5" customHeight="1" thickBot="1" x14ac:dyDescent="0.3">
      <c r="B4" s="389"/>
      <c r="C4" s="389"/>
      <c r="D4" s="389"/>
      <c r="E4" s="389"/>
      <c r="F4" s="342" t="s">
        <v>11</v>
      </c>
      <c r="G4" s="343"/>
    </row>
    <row r="5" spans="2:7" ht="15" x14ac:dyDescent="0.2">
      <c r="B5" s="265"/>
      <c r="C5" s="265"/>
      <c r="D5" s="265"/>
    </row>
    <row r="6" spans="2:7" ht="23.25" customHeight="1" x14ac:dyDescent="0.2">
      <c r="B6" s="390" t="s">
        <v>98</v>
      </c>
      <c r="C6" s="390"/>
      <c r="D6" s="390"/>
      <c r="E6" s="390"/>
    </row>
    <row r="7" spans="2:7" ht="23.25" customHeight="1" x14ac:dyDescent="0.2">
      <c r="B7" s="266"/>
      <c r="C7" s="266"/>
      <c r="D7" s="266"/>
      <c r="E7" s="266"/>
    </row>
    <row r="8" spans="2:7" ht="15" x14ac:dyDescent="0.2">
      <c r="B8" s="267"/>
      <c r="C8" s="268"/>
      <c r="D8" s="269" t="s">
        <v>178</v>
      </c>
      <c r="E8" s="269" t="s">
        <v>179</v>
      </c>
    </row>
    <row r="9" spans="2:7" ht="14.25" customHeight="1" x14ac:dyDescent="0.2">
      <c r="B9" s="391"/>
      <c r="C9" s="393"/>
      <c r="D9" s="391"/>
      <c r="E9" s="395"/>
    </row>
    <row r="10" spans="2:7" x14ac:dyDescent="0.2">
      <c r="B10" s="391"/>
      <c r="C10" s="393"/>
      <c r="D10" s="391"/>
      <c r="E10" s="395"/>
    </row>
    <row r="11" spans="2:7" ht="15" customHeight="1" thickBot="1" x14ac:dyDescent="0.25">
      <c r="B11" s="392"/>
      <c r="C11" s="394"/>
      <c r="D11" s="392"/>
      <c r="E11" s="396"/>
    </row>
    <row r="12" spans="2:7" ht="14.25" customHeight="1" x14ac:dyDescent="0.2">
      <c r="B12" s="270" t="s">
        <v>259</v>
      </c>
      <c r="C12" s="271"/>
      <c r="D12" s="272">
        <v>17107</v>
      </c>
      <c r="E12" s="273">
        <v>19985</v>
      </c>
    </row>
    <row r="13" spans="2:7" ht="14.25" customHeight="1" x14ac:dyDescent="0.2">
      <c r="B13" s="270" t="s">
        <v>260</v>
      </c>
      <c r="C13" s="271"/>
      <c r="D13" s="272">
        <v>14864</v>
      </c>
      <c r="E13" s="273">
        <v>16084</v>
      </c>
    </row>
    <row r="14" spans="2:7" ht="14.25" customHeight="1" x14ac:dyDescent="0.2">
      <c r="B14" s="270" t="s">
        <v>252</v>
      </c>
      <c r="C14" s="274"/>
      <c r="D14" s="272">
        <v>282</v>
      </c>
      <c r="E14" s="273">
        <v>-792</v>
      </c>
    </row>
    <row r="15" spans="2:7" x14ac:dyDescent="0.2">
      <c r="B15" s="270" t="s">
        <v>253</v>
      </c>
      <c r="C15" s="274"/>
      <c r="D15" s="272">
        <v>2525</v>
      </c>
      <c r="E15" s="273">
        <v>3109</v>
      </c>
    </row>
    <row r="16" spans="2:7" s="9" customFormat="1" x14ac:dyDescent="0.2">
      <c r="B16" s="275" t="s">
        <v>208</v>
      </c>
      <c r="C16" s="276"/>
      <c r="D16" s="277">
        <v>2047</v>
      </c>
      <c r="E16" s="278">
        <v>1439</v>
      </c>
    </row>
    <row r="17" spans="2:5" x14ac:dyDescent="0.2">
      <c r="B17" s="270" t="s">
        <v>209</v>
      </c>
      <c r="C17" s="271"/>
      <c r="D17" s="272">
        <v>2483</v>
      </c>
      <c r="E17" s="273">
        <v>2075</v>
      </c>
    </row>
    <row r="18" spans="2:5" x14ac:dyDescent="0.2">
      <c r="B18" s="270" t="s">
        <v>254</v>
      </c>
      <c r="C18" s="271"/>
      <c r="D18" s="272">
        <v>15</v>
      </c>
      <c r="E18" s="273">
        <v>18</v>
      </c>
    </row>
    <row r="19" spans="2:5" x14ac:dyDescent="0.2">
      <c r="B19" s="270" t="s">
        <v>210</v>
      </c>
      <c r="C19" s="274"/>
      <c r="D19" s="272">
        <v>-421</v>
      </c>
      <c r="E19" s="273">
        <v>-618</v>
      </c>
    </row>
    <row r="20" spans="2:5" s="9" customFormat="1" x14ac:dyDescent="0.2">
      <c r="B20" s="275" t="s">
        <v>211</v>
      </c>
      <c r="C20" s="279"/>
      <c r="D20" s="277">
        <v>34</v>
      </c>
      <c r="E20" s="278">
        <v>-3</v>
      </c>
    </row>
    <row r="21" spans="2:5" s="9" customFormat="1" x14ac:dyDescent="0.2">
      <c r="B21" s="275" t="s">
        <v>255</v>
      </c>
      <c r="C21" s="279"/>
      <c r="D21" s="277">
        <v>2138</v>
      </c>
      <c r="E21" s="278">
        <v>2488</v>
      </c>
    </row>
    <row r="22" spans="2:5" s="9" customFormat="1" x14ac:dyDescent="0.2">
      <c r="B22" s="275" t="s">
        <v>100</v>
      </c>
      <c r="C22" s="276"/>
      <c r="D22" s="277">
        <v>643</v>
      </c>
      <c r="E22" s="278">
        <v>801</v>
      </c>
    </row>
    <row r="23" spans="2:5" x14ac:dyDescent="0.2">
      <c r="B23" s="270" t="s">
        <v>256</v>
      </c>
      <c r="C23" s="274"/>
      <c r="D23" s="272">
        <v>1495</v>
      </c>
      <c r="E23" s="273">
        <v>1687</v>
      </c>
    </row>
    <row r="24" spans="2:5" s="9" customFormat="1" x14ac:dyDescent="0.2">
      <c r="B24" s="275" t="s">
        <v>257</v>
      </c>
      <c r="C24" s="276"/>
      <c r="D24" s="277" t="s">
        <v>101</v>
      </c>
      <c r="E24" s="278" t="s">
        <v>101</v>
      </c>
    </row>
    <row r="25" spans="2:5" s="9" customFormat="1" x14ac:dyDescent="0.2">
      <c r="B25" s="275" t="s">
        <v>258</v>
      </c>
      <c r="C25" s="279"/>
      <c r="D25" s="277">
        <v>1495</v>
      </c>
      <c r="E25" s="278">
        <v>1687</v>
      </c>
    </row>
    <row r="26" spans="2:5" s="9" customFormat="1" x14ac:dyDescent="0.2">
      <c r="B26" s="275" t="s">
        <v>261</v>
      </c>
      <c r="C26" s="276"/>
      <c r="D26" s="277">
        <v>1176</v>
      </c>
      <c r="E26" s="278">
        <v>1247</v>
      </c>
    </row>
    <row r="27" spans="2:5" x14ac:dyDescent="0.2">
      <c r="B27" s="270" t="s">
        <v>102</v>
      </c>
      <c r="C27" s="271"/>
      <c r="D27" s="272">
        <v>319</v>
      </c>
      <c r="E27" s="273">
        <v>440</v>
      </c>
    </row>
    <row r="28" spans="2:5" x14ac:dyDescent="0.2">
      <c r="B28" s="280"/>
      <c r="C28" s="274"/>
    </row>
    <row r="29" spans="2:5" ht="14.25" x14ac:dyDescent="0.2">
      <c r="B29" s="280" t="s">
        <v>262</v>
      </c>
      <c r="C29" s="274"/>
      <c r="D29" s="281">
        <v>0.12</v>
      </c>
      <c r="E29" s="282">
        <v>0.12</v>
      </c>
    </row>
    <row r="30" spans="2:5" x14ac:dyDescent="0.2">
      <c r="B30" s="270"/>
      <c r="C30" s="274"/>
      <c r="D30" s="281"/>
      <c r="E30" s="282"/>
    </row>
    <row r="31" spans="2:5" x14ac:dyDescent="0.2">
      <c r="B31" s="275" t="s">
        <v>264</v>
      </c>
      <c r="C31" s="274"/>
      <c r="D31" s="277">
        <v>1495</v>
      </c>
      <c r="E31" s="278">
        <v>1687</v>
      </c>
    </row>
    <row r="32" spans="2:5" s="10" customFormat="1" x14ac:dyDescent="0.2">
      <c r="B32" s="275" t="s">
        <v>265</v>
      </c>
      <c r="C32" s="283"/>
      <c r="D32" s="284"/>
      <c r="E32" s="285"/>
    </row>
    <row r="33" spans="2:5" x14ac:dyDescent="0.2">
      <c r="B33" s="270" t="s">
        <v>266</v>
      </c>
      <c r="C33" s="274"/>
      <c r="D33" s="272">
        <v>59</v>
      </c>
      <c r="E33" s="273">
        <v>1002</v>
      </c>
    </row>
    <row r="34" spans="2:5" s="9" customFormat="1" x14ac:dyDescent="0.2">
      <c r="B34" s="270" t="s">
        <v>212</v>
      </c>
      <c r="C34" s="279"/>
      <c r="D34" s="272">
        <v>169</v>
      </c>
      <c r="E34" s="273">
        <v>-107</v>
      </c>
    </row>
    <row r="35" spans="2:5" s="9" customFormat="1" x14ac:dyDescent="0.2">
      <c r="B35" s="270" t="s">
        <v>267</v>
      </c>
      <c r="C35" s="279"/>
      <c r="D35" s="272">
        <v>-17</v>
      </c>
      <c r="E35" s="273">
        <v>-20</v>
      </c>
    </row>
    <row r="36" spans="2:5" x14ac:dyDescent="0.2">
      <c r="B36" s="270" t="s">
        <v>213</v>
      </c>
      <c r="C36" s="274"/>
      <c r="D36" s="272">
        <v>4</v>
      </c>
      <c r="E36" s="273">
        <v>-9</v>
      </c>
    </row>
    <row r="37" spans="2:5" x14ac:dyDescent="0.2">
      <c r="B37" s="270" t="s">
        <v>214</v>
      </c>
      <c r="C37" s="274"/>
      <c r="D37" s="272">
        <v>-208</v>
      </c>
      <c r="E37" s="273">
        <v>-2765</v>
      </c>
    </row>
    <row r="38" spans="2:5" s="9" customFormat="1" x14ac:dyDescent="0.2">
      <c r="B38" s="329" t="s">
        <v>265</v>
      </c>
      <c r="C38" s="279"/>
      <c r="D38" s="277"/>
      <c r="E38" s="278"/>
    </row>
    <row r="39" spans="2:5" x14ac:dyDescent="0.2">
      <c r="B39" s="270" t="s">
        <v>268</v>
      </c>
      <c r="C39" s="274"/>
      <c r="D39" s="272" t="s">
        <v>101</v>
      </c>
      <c r="E39" s="273">
        <v>10</v>
      </c>
    </row>
    <row r="40" spans="2:5" s="9" customFormat="1" x14ac:dyDescent="0.2">
      <c r="B40" s="275" t="s">
        <v>269</v>
      </c>
      <c r="C40" s="279"/>
      <c r="D40" s="277">
        <v>7</v>
      </c>
      <c r="E40" s="278">
        <v>-1889</v>
      </c>
    </row>
    <row r="41" spans="2:5" s="9" customFormat="1" x14ac:dyDescent="0.2">
      <c r="B41" s="275" t="s">
        <v>270</v>
      </c>
      <c r="C41" s="279"/>
      <c r="D41" s="277">
        <v>1502</v>
      </c>
      <c r="E41" s="278">
        <v>-202</v>
      </c>
    </row>
    <row r="42" spans="2:5" s="9" customFormat="1" x14ac:dyDescent="0.2">
      <c r="B42" s="275" t="s">
        <v>215</v>
      </c>
      <c r="C42" s="279"/>
      <c r="D42" s="277"/>
      <c r="E42" s="278"/>
    </row>
    <row r="43" spans="2:5" x14ac:dyDescent="0.2">
      <c r="B43" s="270" t="s">
        <v>271</v>
      </c>
      <c r="C43" s="274"/>
      <c r="D43" s="272">
        <v>1231</v>
      </c>
      <c r="E43" s="273">
        <v>615</v>
      </c>
    </row>
    <row r="44" spans="2:5" x14ac:dyDescent="0.2">
      <c r="B44" s="270" t="s">
        <v>216</v>
      </c>
      <c r="C44" s="274"/>
      <c r="D44" s="272">
        <v>271</v>
      </c>
      <c r="E44" s="273">
        <v>-817</v>
      </c>
    </row>
    <row r="45" spans="2:5" x14ac:dyDescent="0.2">
      <c r="B45" s="270"/>
      <c r="C45" s="274"/>
      <c r="D45" s="272"/>
      <c r="E45" s="273"/>
    </row>
    <row r="47" spans="2:5" ht="66.75" customHeight="1" x14ac:dyDescent="0.2">
      <c r="B47" s="387" t="s">
        <v>263</v>
      </c>
      <c r="C47" s="387"/>
      <c r="D47" s="387"/>
      <c r="E47" s="387"/>
    </row>
    <row r="48" spans="2:5" ht="24" customHeight="1" x14ac:dyDescent="0.2">
      <c r="B48" s="286"/>
      <c r="C48" s="286"/>
      <c r="D48" s="286"/>
      <c r="E48" s="286"/>
    </row>
    <row r="49" spans="2:5" ht="32.25" customHeight="1" x14ac:dyDescent="0.2">
      <c r="B49" s="286"/>
      <c r="C49" s="286"/>
      <c r="D49" s="286"/>
      <c r="E49" s="286"/>
    </row>
  </sheetData>
  <mergeCells count="8">
    <mergeCell ref="B47:E47"/>
    <mergeCell ref="B3:E4"/>
    <mergeCell ref="F4:G4"/>
    <mergeCell ref="B6:E6"/>
    <mergeCell ref="B9:B11"/>
    <mergeCell ref="C9:C11"/>
    <mergeCell ref="D9:D11"/>
    <mergeCell ref="E9:E11"/>
  </mergeCell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E1492-397C-4D4B-B08A-C5FB3C117C7B}">
  <dimension ref="B1:G97"/>
  <sheetViews>
    <sheetView showGridLines="0" zoomScaleNormal="100" workbookViewId="0">
      <selection activeCell="E15" sqref="E15"/>
    </sheetView>
  </sheetViews>
  <sheetFormatPr defaultColWidth="9.140625" defaultRowHeight="12.75" x14ac:dyDescent="0.2"/>
  <cols>
    <col min="1" max="1" width="9.140625" style="7"/>
    <col min="2" max="2" width="60" style="7" bestFit="1" customWidth="1"/>
    <col min="3" max="3" width="6.85546875" style="7" bestFit="1" customWidth="1"/>
    <col min="4" max="4" width="15.140625" style="7" bestFit="1" customWidth="1"/>
    <col min="5" max="5" width="16.42578125" style="7" customWidth="1"/>
    <col min="6" max="16384" width="9.140625" style="7"/>
  </cols>
  <sheetData>
    <row r="1" spans="2:7" customFormat="1" ht="15" x14ac:dyDescent="0.25"/>
    <row r="2" spans="2:7" customFormat="1" ht="15" x14ac:dyDescent="0.25"/>
    <row r="3" spans="2:7" x14ac:dyDescent="0.2">
      <c r="B3" s="388" t="s">
        <v>217</v>
      </c>
      <c r="C3" s="388"/>
      <c r="D3" s="388"/>
      <c r="E3" s="388"/>
    </row>
    <row r="4" spans="2:7" ht="15.75" thickBot="1" x14ac:dyDescent="0.3">
      <c r="B4" s="389"/>
      <c r="C4" s="389"/>
      <c r="D4" s="389"/>
      <c r="E4" s="389"/>
      <c r="F4" s="342" t="s">
        <v>11</v>
      </c>
      <c r="G4" s="343"/>
    </row>
    <row r="6" spans="2:7" ht="29.25" customHeight="1" x14ac:dyDescent="0.2">
      <c r="B6" s="398" t="s">
        <v>103</v>
      </c>
      <c r="C6" s="398"/>
      <c r="D6" s="398"/>
      <c r="E6" s="398"/>
    </row>
    <row r="7" spans="2:7" x14ac:dyDescent="0.2">
      <c r="B7" s="287" t="s">
        <v>104</v>
      </c>
      <c r="C7" s="288"/>
      <c r="D7" s="289"/>
      <c r="E7" s="290"/>
    </row>
    <row r="8" spans="2:7" ht="15" customHeight="1" x14ac:dyDescent="0.2">
      <c r="B8" s="267" t="s">
        <v>105</v>
      </c>
      <c r="C8" s="268"/>
      <c r="D8" s="267" t="s">
        <v>272</v>
      </c>
      <c r="E8" s="291" t="s">
        <v>137</v>
      </c>
    </row>
    <row r="9" spans="2:7" ht="15" customHeight="1" x14ac:dyDescent="0.2">
      <c r="B9" s="391"/>
      <c r="C9" s="393"/>
      <c r="D9" s="391"/>
      <c r="E9" s="395"/>
    </row>
    <row r="10" spans="2:7" ht="15" customHeight="1" x14ac:dyDescent="0.2">
      <c r="B10" s="391"/>
      <c r="C10" s="393"/>
      <c r="D10" s="391"/>
      <c r="E10" s="395"/>
    </row>
    <row r="11" spans="2:7" ht="15" customHeight="1" thickBot="1" x14ac:dyDescent="0.25">
      <c r="B11" s="392"/>
      <c r="C11" s="394"/>
      <c r="D11" s="392"/>
      <c r="E11" s="396"/>
    </row>
    <row r="12" spans="2:7" ht="15" customHeight="1" x14ac:dyDescent="0.2">
      <c r="B12" s="275" t="s">
        <v>106</v>
      </c>
      <c r="C12" s="274"/>
      <c r="D12" s="272"/>
      <c r="E12" s="273"/>
    </row>
    <row r="13" spans="2:7" ht="15" customHeight="1" x14ac:dyDescent="0.2">
      <c r="B13" s="270" t="s">
        <v>218</v>
      </c>
      <c r="C13" s="271"/>
      <c r="D13" s="272">
        <v>97570</v>
      </c>
      <c r="E13" s="273">
        <v>96489</v>
      </c>
    </row>
    <row r="14" spans="2:7" ht="15" customHeight="1" x14ac:dyDescent="0.2">
      <c r="B14" s="270" t="s">
        <v>219</v>
      </c>
      <c r="C14" s="271"/>
      <c r="D14" s="272">
        <v>13783</v>
      </c>
      <c r="E14" s="273">
        <v>13779</v>
      </c>
    </row>
    <row r="15" spans="2:7" ht="15" customHeight="1" x14ac:dyDescent="0.2">
      <c r="B15" s="270" t="s">
        <v>273</v>
      </c>
      <c r="C15" s="271"/>
      <c r="D15" s="272">
        <v>848</v>
      </c>
      <c r="E15" s="273">
        <v>861</v>
      </c>
    </row>
    <row r="16" spans="2:7" ht="15" customHeight="1" x14ac:dyDescent="0.2">
      <c r="B16" s="292" t="s">
        <v>220</v>
      </c>
      <c r="C16" s="271"/>
      <c r="D16" s="272">
        <v>17906</v>
      </c>
      <c r="E16" s="273">
        <v>17771</v>
      </c>
    </row>
    <row r="17" spans="2:5" s="9" customFormat="1" ht="15" customHeight="1" x14ac:dyDescent="0.2">
      <c r="B17" s="275" t="s">
        <v>221</v>
      </c>
      <c r="C17" s="276"/>
      <c r="D17" s="277">
        <v>130107</v>
      </c>
      <c r="E17" s="278">
        <v>128900</v>
      </c>
    </row>
    <row r="18" spans="2:5" s="9" customFormat="1" ht="15" customHeight="1" x14ac:dyDescent="0.2">
      <c r="B18" s="275" t="s">
        <v>107</v>
      </c>
      <c r="C18" s="279"/>
      <c r="D18" s="277"/>
      <c r="E18" s="278"/>
    </row>
    <row r="19" spans="2:5" ht="15" customHeight="1" x14ac:dyDescent="0.2">
      <c r="B19" s="270" t="s">
        <v>222</v>
      </c>
      <c r="C19" s="271"/>
      <c r="D19" s="272">
        <v>2702</v>
      </c>
      <c r="E19" s="273">
        <v>2401</v>
      </c>
    </row>
    <row r="20" spans="2:5" ht="15" customHeight="1" x14ac:dyDescent="0.2">
      <c r="B20" s="270" t="s">
        <v>223</v>
      </c>
      <c r="C20" s="271"/>
      <c r="D20" s="272">
        <v>12257</v>
      </c>
      <c r="E20" s="273">
        <v>12046</v>
      </c>
    </row>
    <row r="21" spans="2:5" ht="15" customHeight="1" x14ac:dyDescent="0.2">
      <c r="B21" s="270" t="s">
        <v>224</v>
      </c>
      <c r="C21" s="271"/>
      <c r="D21" s="272">
        <v>5138</v>
      </c>
      <c r="E21" s="273">
        <v>5906</v>
      </c>
    </row>
    <row r="22" spans="2:5" ht="15" customHeight="1" x14ac:dyDescent="0.2">
      <c r="B22" s="292" t="s">
        <v>225</v>
      </c>
      <c r="C22" s="271"/>
      <c r="D22" s="272">
        <v>16196</v>
      </c>
      <c r="E22" s="273">
        <v>12784</v>
      </c>
    </row>
    <row r="23" spans="2:5" s="9" customFormat="1" ht="15" customHeight="1" x14ac:dyDescent="0.2">
      <c r="B23" s="275" t="s">
        <v>226</v>
      </c>
      <c r="C23" s="276"/>
      <c r="D23" s="277">
        <v>36293</v>
      </c>
      <c r="E23" s="278">
        <v>33137</v>
      </c>
    </row>
    <row r="24" spans="2:5" s="9" customFormat="1" ht="15" customHeight="1" x14ac:dyDescent="0.2">
      <c r="B24" s="275" t="s">
        <v>275</v>
      </c>
      <c r="C24" s="279"/>
      <c r="D24" s="277">
        <v>1414</v>
      </c>
      <c r="E24" s="278">
        <v>1416</v>
      </c>
    </row>
    <row r="25" spans="2:5" s="9" customFormat="1" ht="15" customHeight="1" x14ac:dyDescent="0.2">
      <c r="B25" s="275" t="s">
        <v>108</v>
      </c>
      <c r="C25" s="276"/>
      <c r="D25" s="277">
        <v>167814</v>
      </c>
      <c r="E25" s="278">
        <v>163453</v>
      </c>
    </row>
    <row r="26" spans="2:5" ht="15" customHeight="1" x14ac:dyDescent="0.2">
      <c r="B26" s="387" t="s">
        <v>274</v>
      </c>
      <c r="C26" s="387"/>
      <c r="D26" s="387"/>
      <c r="E26" s="387"/>
    </row>
    <row r="27" spans="2:5" ht="15" customHeight="1" x14ac:dyDescent="0.2">
      <c r="B27" s="399"/>
      <c r="C27" s="399"/>
      <c r="D27" s="399"/>
      <c r="E27" s="399"/>
    </row>
    <row r="28" spans="2:5" ht="30" customHeight="1" x14ac:dyDescent="0.2">
      <c r="B28" s="399"/>
      <c r="C28" s="399"/>
      <c r="D28" s="399"/>
      <c r="E28" s="399"/>
    </row>
    <row r="29" spans="2:5" x14ac:dyDescent="0.2">
      <c r="B29" s="293"/>
      <c r="C29" s="293"/>
      <c r="D29" s="293"/>
      <c r="E29" s="293"/>
    </row>
    <row r="30" spans="2:5" ht="15" customHeight="1" x14ac:dyDescent="0.2">
      <c r="B30" s="267" t="s">
        <v>109</v>
      </c>
      <c r="C30" s="268"/>
      <c r="D30" s="267" t="s">
        <v>272</v>
      </c>
      <c r="E30" s="291" t="s">
        <v>137</v>
      </c>
    </row>
    <row r="31" spans="2:5" ht="15" customHeight="1" x14ac:dyDescent="0.2">
      <c r="B31" s="391"/>
      <c r="C31" s="393"/>
      <c r="D31" s="391"/>
      <c r="E31" s="395"/>
    </row>
    <row r="32" spans="2:5" ht="15" customHeight="1" x14ac:dyDescent="0.2">
      <c r="B32" s="391"/>
      <c r="C32" s="393"/>
      <c r="D32" s="391"/>
      <c r="E32" s="395"/>
    </row>
    <row r="33" spans="2:5" ht="15" customHeight="1" thickBot="1" x14ac:dyDescent="0.25">
      <c r="B33" s="392"/>
      <c r="C33" s="394"/>
      <c r="D33" s="392"/>
      <c r="E33" s="396"/>
    </row>
    <row r="34" spans="2:5" ht="15" customHeight="1" x14ac:dyDescent="0.2">
      <c r="B34" s="270" t="s">
        <v>276</v>
      </c>
      <c r="C34" s="271"/>
      <c r="D34" s="272">
        <v>31357</v>
      </c>
      <c r="E34" s="273">
        <v>28325</v>
      </c>
    </row>
    <row r="35" spans="2:5" ht="15" customHeight="1" x14ac:dyDescent="0.2">
      <c r="B35" s="270" t="s">
        <v>227</v>
      </c>
      <c r="C35" s="271"/>
      <c r="D35" s="272">
        <v>13351</v>
      </c>
      <c r="E35" s="273">
        <v>14032</v>
      </c>
    </row>
    <row r="36" spans="2:5" s="9" customFormat="1" ht="15" customHeight="1" x14ac:dyDescent="0.2">
      <c r="B36" s="275" t="s">
        <v>277</v>
      </c>
      <c r="C36" s="276"/>
      <c r="D36" s="277">
        <v>44708</v>
      </c>
      <c r="E36" s="278">
        <v>42357</v>
      </c>
    </row>
    <row r="37" spans="2:5" s="9" customFormat="1" ht="15" customHeight="1" x14ac:dyDescent="0.2">
      <c r="B37" s="275" t="s">
        <v>110</v>
      </c>
      <c r="C37" s="279"/>
      <c r="D37" s="277"/>
      <c r="E37" s="278"/>
    </row>
    <row r="38" spans="2:5" ht="15" customHeight="1" x14ac:dyDescent="0.2">
      <c r="B38" s="270" t="s">
        <v>228</v>
      </c>
      <c r="C38" s="271"/>
      <c r="D38" s="272">
        <v>50415</v>
      </c>
      <c r="E38" s="273">
        <v>49519</v>
      </c>
    </row>
    <row r="39" spans="2:5" ht="15" customHeight="1" x14ac:dyDescent="0.2">
      <c r="B39" s="270" t="s">
        <v>229</v>
      </c>
      <c r="C39" s="271"/>
      <c r="D39" s="272">
        <v>16210</v>
      </c>
      <c r="E39" s="273">
        <v>16535</v>
      </c>
    </row>
    <row r="40" spans="2:5" ht="15" customHeight="1" x14ac:dyDescent="0.2">
      <c r="B40" s="270" t="s">
        <v>230</v>
      </c>
      <c r="C40" s="271"/>
      <c r="D40" s="272">
        <v>13040</v>
      </c>
      <c r="E40" s="273">
        <v>13255</v>
      </c>
    </row>
    <row r="41" spans="2:5" s="9" customFormat="1" ht="15" customHeight="1" x14ac:dyDescent="0.2">
      <c r="B41" s="275" t="s">
        <v>231</v>
      </c>
      <c r="C41" s="276"/>
      <c r="D41" s="277">
        <v>79665</v>
      </c>
      <c r="E41" s="278">
        <v>79309</v>
      </c>
    </row>
    <row r="42" spans="2:5" s="9" customFormat="1" ht="15" customHeight="1" x14ac:dyDescent="0.2">
      <c r="B42" s="275" t="s">
        <v>111</v>
      </c>
      <c r="C42" s="279"/>
      <c r="D42" s="277"/>
      <c r="E42" s="278"/>
    </row>
    <row r="43" spans="2:5" ht="15" customHeight="1" x14ac:dyDescent="0.2">
      <c r="B43" s="270" t="s">
        <v>232</v>
      </c>
      <c r="C43" s="271"/>
      <c r="D43" s="272">
        <v>7889</v>
      </c>
      <c r="E43" s="273">
        <v>9513</v>
      </c>
    </row>
    <row r="44" spans="2:5" ht="15" customHeight="1" x14ac:dyDescent="0.2">
      <c r="B44" s="270" t="s">
        <v>121</v>
      </c>
      <c r="C44" s="271"/>
      <c r="D44" s="272">
        <v>12726</v>
      </c>
      <c r="E44" s="273">
        <v>12859</v>
      </c>
    </row>
    <row r="45" spans="2:5" ht="15" customHeight="1" x14ac:dyDescent="0.2">
      <c r="B45" s="270" t="s">
        <v>233</v>
      </c>
      <c r="C45" s="271"/>
      <c r="D45" s="272">
        <v>22000</v>
      </c>
      <c r="E45" s="273">
        <v>18607</v>
      </c>
    </row>
    <row r="46" spans="2:5" s="9" customFormat="1" ht="15" customHeight="1" x14ac:dyDescent="0.2">
      <c r="B46" s="275" t="s">
        <v>234</v>
      </c>
      <c r="C46" s="276"/>
      <c r="D46" s="277">
        <v>42615</v>
      </c>
      <c r="E46" s="278">
        <v>40979</v>
      </c>
    </row>
    <row r="47" spans="2:5" s="9" customFormat="1" ht="15" customHeight="1" x14ac:dyDescent="0.2">
      <c r="B47" s="275" t="s">
        <v>112</v>
      </c>
      <c r="C47" s="279"/>
      <c r="D47" s="277">
        <v>826</v>
      </c>
      <c r="E47" s="278">
        <v>808</v>
      </c>
    </row>
    <row r="48" spans="2:5" s="9" customFormat="1" ht="15" customHeight="1" x14ac:dyDescent="0.2">
      <c r="B48" s="275" t="s">
        <v>235</v>
      </c>
      <c r="C48" s="276"/>
      <c r="D48" s="277">
        <v>123106</v>
      </c>
      <c r="E48" s="278">
        <v>121096</v>
      </c>
    </row>
    <row r="49" spans="2:5" s="9" customFormat="1" ht="15" customHeight="1" x14ac:dyDescent="0.2">
      <c r="B49" s="275" t="s">
        <v>278</v>
      </c>
      <c r="C49" s="276"/>
      <c r="D49" s="277">
        <v>167814</v>
      </c>
      <c r="E49" s="278">
        <v>163453</v>
      </c>
    </row>
    <row r="50" spans="2:5" ht="15" customHeight="1" x14ac:dyDescent="0.2">
      <c r="B50" s="294"/>
      <c r="C50" s="295"/>
      <c r="D50" s="296"/>
      <c r="E50" s="297"/>
    </row>
    <row r="51" spans="2:5" ht="15" customHeight="1" x14ac:dyDescent="0.2"/>
    <row r="52" spans="2:5" ht="15" customHeight="1" x14ac:dyDescent="0.2"/>
    <row r="68" s="8" customFormat="1" ht="26.25" customHeight="1" x14ac:dyDescent="0.2"/>
    <row r="69" s="8" customFormat="1" ht="42" customHeight="1" x14ac:dyDescent="0.2"/>
    <row r="70" s="8" customFormat="1" ht="11.25" x14ac:dyDescent="0.2"/>
    <row r="72" ht="16.5" customHeight="1" x14ac:dyDescent="0.2"/>
    <row r="97" spans="2:5" x14ac:dyDescent="0.2">
      <c r="B97" s="397"/>
      <c r="C97" s="397"/>
      <c r="D97" s="397"/>
      <c r="E97" s="397"/>
    </row>
  </sheetData>
  <mergeCells count="13">
    <mergeCell ref="B97:E97"/>
    <mergeCell ref="B3:E4"/>
    <mergeCell ref="F4:G4"/>
    <mergeCell ref="B6:E6"/>
    <mergeCell ref="B9:B11"/>
    <mergeCell ref="C9:C11"/>
    <mergeCell ref="D9:D11"/>
    <mergeCell ref="E9:E11"/>
    <mergeCell ref="B26:E28"/>
    <mergeCell ref="B31:B33"/>
    <mergeCell ref="C31:C33"/>
    <mergeCell ref="D31:D33"/>
    <mergeCell ref="E31:E33"/>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56E30-5AC2-4264-88FA-ACE969562D8C}">
  <dimension ref="B1:G110"/>
  <sheetViews>
    <sheetView showGridLines="0" zoomScale="99" zoomScaleNormal="98" workbookViewId="0">
      <selection activeCell="E12" sqref="E12"/>
    </sheetView>
  </sheetViews>
  <sheetFormatPr defaultColWidth="9.140625" defaultRowHeight="12.75" x14ac:dyDescent="0.2"/>
  <cols>
    <col min="1" max="1" width="9.140625" style="7"/>
    <col min="2" max="2" width="95.5703125" style="7" customWidth="1"/>
    <col min="3" max="16384" width="9.140625" style="7"/>
  </cols>
  <sheetData>
    <row r="1" spans="2:7" customFormat="1" ht="15" x14ac:dyDescent="0.25"/>
    <row r="2" spans="2:7" customFormat="1" ht="15" x14ac:dyDescent="0.25"/>
    <row r="3" spans="2:7" x14ac:dyDescent="0.2">
      <c r="B3" s="388" t="s">
        <v>236</v>
      </c>
      <c r="C3" s="388"/>
      <c r="D3" s="388"/>
      <c r="E3" s="388"/>
    </row>
    <row r="4" spans="2:7" ht="12.75" customHeight="1" thickBot="1" x14ac:dyDescent="0.3">
      <c r="B4" s="389"/>
      <c r="C4" s="389"/>
      <c r="D4" s="389"/>
      <c r="E4" s="389"/>
      <c r="F4" s="342" t="s">
        <v>11</v>
      </c>
      <c r="G4" s="343"/>
    </row>
    <row r="5" spans="2:7" ht="13.5" customHeight="1" x14ac:dyDescent="0.2"/>
    <row r="6" spans="2:7" ht="24.75" customHeight="1" x14ac:dyDescent="0.2">
      <c r="B6" s="390" t="s">
        <v>113</v>
      </c>
      <c r="C6" s="390"/>
      <c r="D6" s="390"/>
      <c r="E6" s="390"/>
    </row>
    <row r="7" spans="2:7" ht="15" x14ac:dyDescent="0.2">
      <c r="B7" s="266"/>
      <c r="C7" s="266"/>
      <c r="D7" s="266"/>
      <c r="E7" s="266"/>
    </row>
    <row r="8" spans="2:7" ht="15" x14ac:dyDescent="0.2">
      <c r="B8" s="267"/>
      <c r="C8" s="268"/>
      <c r="D8" s="269" t="s">
        <v>178</v>
      </c>
      <c r="E8" s="269" t="s">
        <v>179</v>
      </c>
    </row>
    <row r="9" spans="2:7" x14ac:dyDescent="0.2">
      <c r="B9" s="391"/>
      <c r="C9" s="393"/>
      <c r="D9" s="391"/>
      <c r="E9" s="395"/>
    </row>
    <row r="10" spans="2:7" x14ac:dyDescent="0.2">
      <c r="B10" s="391"/>
      <c r="C10" s="393"/>
      <c r="D10" s="391"/>
      <c r="E10" s="395"/>
    </row>
    <row r="11" spans="2:7" ht="13.5" thickBot="1" x14ac:dyDescent="0.25">
      <c r="B11" s="392"/>
      <c r="C11" s="394"/>
      <c r="D11" s="392"/>
      <c r="E11" s="396"/>
    </row>
    <row r="12" spans="2:7" x14ac:dyDescent="0.2">
      <c r="B12" s="275" t="s">
        <v>255</v>
      </c>
      <c r="C12" s="274"/>
      <c r="D12" s="277">
        <v>2138</v>
      </c>
      <c r="E12" s="278">
        <v>2488</v>
      </c>
      <c r="F12" s="298"/>
    </row>
    <row r="13" spans="2:7" x14ac:dyDescent="0.2">
      <c r="B13" s="275" t="s">
        <v>115</v>
      </c>
      <c r="C13" s="274"/>
      <c r="D13" s="272"/>
      <c r="E13" s="273"/>
    </row>
    <row r="14" spans="2:7" x14ac:dyDescent="0.2">
      <c r="B14" s="270" t="s">
        <v>279</v>
      </c>
      <c r="C14" s="274"/>
      <c r="D14" s="272">
        <v>195</v>
      </c>
      <c r="E14" s="273">
        <v>232</v>
      </c>
    </row>
    <row r="15" spans="2:7" x14ac:dyDescent="0.2">
      <c r="B15" s="270" t="s">
        <v>99</v>
      </c>
      <c r="C15" s="274"/>
      <c r="D15" s="272">
        <v>1371</v>
      </c>
      <c r="E15" s="273">
        <v>1367</v>
      </c>
      <c r="F15" s="298"/>
    </row>
    <row r="16" spans="2:7" x14ac:dyDescent="0.2">
      <c r="B16" s="270" t="s">
        <v>280</v>
      </c>
      <c r="C16" s="274"/>
      <c r="D16" s="272">
        <v>421</v>
      </c>
      <c r="E16" s="273">
        <v>618</v>
      </c>
    </row>
    <row r="17" spans="2:6" x14ac:dyDescent="0.2">
      <c r="B17" s="270" t="s">
        <v>281</v>
      </c>
      <c r="C17" s="274"/>
      <c r="D17" s="272">
        <v>-34</v>
      </c>
      <c r="E17" s="273">
        <v>3</v>
      </c>
    </row>
    <row r="18" spans="2:6" x14ac:dyDescent="0.2">
      <c r="B18" s="270"/>
      <c r="C18" s="274"/>
      <c r="D18" s="272"/>
      <c r="E18" s="273"/>
    </row>
    <row r="19" spans="2:6" x14ac:dyDescent="0.2">
      <c r="B19" s="270" t="s">
        <v>118</v>
      </c>
      <c r="C19" s="274"/>
      <c r="D19" s="272"/>
      <c r="E19" s="273"/>
    </row>
    <row r="20" spans="2:6" x14ac:dyDescent="0.2">
      <c r="B20" s="270" t="s">
        <v>119</v>
      </c>
      <c r="C20" s="274"/>
      <c r="D20" s="272">
        <v>-311</v>
      </c>
      <c r="E20" s="273">
        <v>-106</v>
      </c>
    </row>
    <row r="21" spans="2:6" x14ac:dyDescent="0.2">
      <c r="B21" s="270" t="s">
        <v>120</v>
      </c>
      <c r="C21" s="274"/>
      <c r="D21" s="272">
        <v>-568</v>
      </c>
      <c r="E21" s="273">
        <v>-472</v>
      </c>
      <c r="F21" s="298"/>
    </row>
    <row r="22" spans="2:6" x14ac:dyDescent="0.2">
      <c r="B22" s="270" t="s">
        <v>121</v>
      </c>
      <c r="C22" s="274"/>
      <c r="D22" s="272">
        <v>-161</v>
      </c>
      <c r="E22" s="273">
        <v>-1617</v>
      </c>
      <c r="F22" s="298"/>
    </row>
    <row r="23" spans="2:6" ht="14.25" customHeight="1" x14ac:dyDescent="0.2">
      <c r="B23" s="292" t="s">
        <v>282</v>
      </c>
      <c r="C23" s="274"/>
      <c r="D23" s="272">
        <v>-50</v>
      </c>
      <c r="E23" s="273">
        <v>-9</v>
      </c>
    </row>
    <row r="24" spans="2:6" ht="14.25" customHeight="1" x14ac:dyDescent="0.2">
      <c r="B24" s="292" t="s">
        <v>283</v>
      </c>
      <c r="C24" s="274"/>
      <c r="D24" s="272">
        <v>-97</v>
      </c>
      <c r="E24" s="273">
        <v>-181</v>
      </c>
    </row>
    <row r="25" spans="2:6" x14ac:dyDescent="0.2">
      <c r="B25" s="270" t="s">
        <v>122</v>
      </c>
      <c r="C25" s="274"/>
      <c r="D25" s="272">
        <v>207</v>
      </c>
      <c r="E25" s="273">
        <v>946</v>
      </c>
      <c r="F25" s="298"/>
    </row>
    <row r="26" spans="2:6" x14ac:dyDescent="0.2">
      <c r="B26" s="270" t="s">
        <v>284</v>
      </c>
      <c r="C26" s="274"/>
      <c r="D26" s="272">
        <v>-400</v>
      </c>
      <c r="E26" s="273">
        <v>-375</v>
      </c>
    </row>
    <row r="27" spans="2:6" x14ac:dyDescent="0.2">
      <c r="B27" s="270" t="s">
        <v>238</v>
      </c>
      <c r="C27" s="274"/>
      <c r="D27" s="272">
        <v>-162</v>
      </c>
      <c r="E27" s="273">
        <v>-841</v>
      </c>
    </row>
    <row r="28" spans="2:6" s="9" customFormat="1" x14ac:dyDescent="0.2">
      <c r="B28" s="275" t="s">
        <v>285</v>
      </c>
      <c r="C28" s="279"/>
      <c r="D28" s="277">
        <v>2549</v>
      </c>
      <c r="E28" s="278">
        <v>2053</v>
      </c>
      <c r="F28" s="299"/>
    </row>
    <row r="29" spans="2:6" x14ac:dyDescent="0.2">
      <c r="B29" s="270" t="s">
        <v>239</v>
      </c>
      <c r="C29" s="274"/>
      <c r="D29" s="272">
        <v>-2055</v>
      </c>
      <c r="E29" s="273">
        <v>-1870</v>
      </c>
      <c r="F29" s="298"/>
    </row>
    <row r="30" spans="2:6" x14ac:dyDescent="0.2">
      <c r="B30" s="270" t="s">
        <v>124</v>
      </c>
      <c r="C30" s="274"/>
      <c r="D30" s="272">
        <v>-208</v>
      </c>
      <c r="E30" s="273">
        <v>-4</v>
      </c>
    </row>
    <row r="31" spans="2:6" x14ac:dyDescent="0.2">
      <c r="B31" s="270" t="s">
        <v>240</v>
      </c>
      <c r="C31" s="274"/>
      <c r="D31" s="272">
        <v>51</v>
      </c>
      <c r="E31" s="273">
        <v>39</v>
      </c>
    </row>
    <row r="32" spans="2:6" x14ac:dyDescent="0.2">
      <c r="B32" s="270" t="s">
        <v>125</v>
      </c>
      <c r="C32" s="274"/>
      <c r="D32" s="272">
        <v>28</v>
      </c>
      <c r="E32" s="273">
        <v>12</v>
      </c>
    </row>
    <row r="33" spans="2:6" s="9" customFormat="1" x14ac:dyDescent="0.2">
      <c r="B33" s="275" t="s">
        <v>286</v>
      </c>
      <c r="C33" s="279"/>
      <c r="D33" s="277">
        <v>-2184</v>
      </c>
      <c r="E33" s="278">
        <v>-1823</v>
      </c>
      <c r="F33" s="299"/>
    </row>
    <row r="34" spans="2:6" x14ac:dyDescent="0.2">
      <c r="B34" s="270" t="s">
        <v>287</v>
      </c>
      <c r="C34" s="274"/>
      <c r="D34" s="272">
        <v>272</v>
      </c>
      <c r="E34" s="273">
        <v>1511</v>
      </c>
      <c r="F34" s="298"/>
    </row>
    <row r="35" spans="2:6" x14ac:dyDescent="0.2">
      <c r="B35" s="270" t="s">
        <v>288</v>
      </c>
      <c r="C35" s="274"/>
      <c r="D35" s="272">
        <v>-606</v>
      </c>
      <c r="E35" s="273">
        <v>-1123</v>
      </c>
      <c r="F35" s="298"/>
    </row>
    <row r="36" spans="2:6" x14ac:dyDescent="0.2">
      <c r="B36" s="270" t="s">
        <v>289</v>
      </c>
      <c r="C36" s="274"/>
      <c r="D36" s="272">
        <v>-944</v>
      </c>
      <c r="E36" s="273">
        <v>602</v>
      </c>
      <c r="F36" s="298"/>
    </row>
    <row r="37" spans="2:6" x14ac:dyDescent="0.2">
      <c r="B37" s="270" t="s">
        <v>290</v>
      </c>
      <c r="C37" s="274"/>
      <c r="D37" s="272">
        <v>-1</v>
      </c>
      <c r="E37" s="273">
        <v>-130</v>
      </c>
      <c r="F37" s="298"/>
    </row>
    <row r="38" spans="2:6" x14ac:dyDescent="0.2">
      <c r="B38" s="270" t="s">
        <v>291</v>
      </c>
      <c r="C38" s="274"/>
      <c r="D38" s="272">
        <v>2214</v>
      </c>
      <c r="E38" s="273" t="s">
        <v>101</v>
      </c>
      <c r="F38" s="298"/>
    </row>
    <row r="39" spans="2:6" x14ac:dyDescent="0.2">
      <c r="B39" s="270" t="s">
        <v>292</v>
      </c>
      <c r="C39" s="274"/>
      <c r="D39" s="272">
        <v>-8</v>
      </c>
      <c r="E39" s="273" t="s">
        <v>101</v>
      </c>
      <c r="F39" s="298"/>
    </row>
    <row r="40" spans="2:6" x14ac:dyDescent="0.2">
      <c r="B40" s="270" t="s">
        <v>128</v>
      </c>
      <c r="C40" s="274"/>
      <c r="D40" s="272">
        <v>-2048</v>
      </c>
      <c r="E40" s="273">
        <v>-2182</v>
      </c>
      <c r="F40" s="298"/>
    </row>
    <row r="41" spans="2:6" x14ac:dyDescent="0.2">
      <c r="B41" s="275" t="s">
        <v>293</v>
      </c>
      <c r="C41" s="274"/>
      <c r="D41" s="272">
        <v>-1121</v>
      </c>
      <c r="E41" s="273">
        <v>-1322</v>
      </c>
      <c r="F41" s="298"/>
    </row>
    <row r="42" spans="2:6" x14ac:dyDescent="0.2">
      <c r="B42" s="270" t="s">
        <v>294</v>
      </c>
      <c r="C42" s="274"/>
      <c r="D42" s="272">
        <v>-12</v>
      </c>
      <c r="E42" s="273">
        <v>-287</v>
      </c>
      <c r="F42" s="298"/>
    </row>
    <row r="43" spans="2:6" x14ac:dyDescent="0.2">
      <c r="B43" s="270" t="s">
        <v>295</v>
      </c>
      <c r="C43" s="274"/>
      <c r="D43" s="272">
        <v>-768</v>
      </c>
      <c r="E43" s="273">
        <v>-1379</v>
      </c>
      <c r="F43" s="298"/>
    </row>
    <row r="44" spans="2:6" ht="14.25" x14ac:dyDescent="0.2">
      <c r="B44" s="270" t="s">
        <v>296</v>
      </c>
      <c r="C44" s="274"/>
      <c r="D44" s="272">
        <v>6002</v>
      </c>
      <c r="E44" s="273">
        <v>9080</v>
      </c>
      <c r="F44" s="298"/>
    </row>
    <row r="45" spans="2:6" ht="14.25" x14ac:dyDescent="0.2">
      <c r="B45" s="270" t="s">
        <v>297</v>
      </c>
      <c r="C45" s="274"/>
      <c r="D45" s="272">
        <v>5234</v>
      </c>
      <c r="E45" s="273">
        <v>7701</v>
      </c>
      <c r="F45" s="298"/>
    </row>
    <row r="46" spans="2:6" ht="59.25" customHeight="1" x14ac:dyDescent="0.2">
      <c r="B46" s="387" t="s">
        <v>298</v>
      </c>
      <c r="C46" s="387"/>
      <c r="D46" s="387"/>
      <c r="E46" s="387"/>
    </row>
    <row r="47" spans="2:6" ht="15" customHeight="1" x14ac:dyDescent="0.2">
      <c r="B47" s="286"/>
      <c r="C47" s="286"/>
      <c r="D47" s="286"/>
      <c r="E47" s="286"/>
    </row>
    <row r="48" spans="2:6" x14ac:dyDescent="0.2">
      <c r="B48" s="286"/>
      <c r="C48" s="286"/>
      <c r="D48" s="286"/>
      <c r="E48" s="286"/>
    </row>
    <row r="49" spans="2:5" ht="15" x14ac:dyDescent="0.2">
      <c r="B49" s="266"/>
      <c r="C49" s="266"/>
      <c r="D49" s="266"/>
      <c r="E49" s="266"/>
    </row>
    <row r="50" spans="2:5" ht="15" x14ac:dyDescent="0.2">
      <c r="B50" s="266"/>
      <c r="C50" s="266"/>
      <c r="D50" s="266"/>
      <c r="E50" s="266"/>
    </row>
    <row r="51" spans="2:5" ht="15" x14ac:dyDescent="0.2">
      <c r="B51" s="266"/>
      <c r="C51" s="266"/>
      <c r="D51" s="266"/>
      <c r="E51" s="266"/>
    </row>
    <row r="52" spans="2:5" ht="15" x14ac:dyDescent="0.2">
      <c r="B52" s="266"/>
      <c r="C52" s="266"/>
      <c r="D52" s="266"/>
      <c r="E52" s="266"/>
    </row>
    <row r="53" spans="2:5" ht="15" x14ac:dyDescent="0.2">
      <c r="B53" s="266"/>
      <c r="C53" s="266"/>
      <c r="D53" s="266"/>
      <c r="E53" s="266"/>
    </row>
    <row r="54" spans="2:5" ht="15" x14ac:dyDescent="0.2">
      <c r="B54" s="266"/>
      <c r="C54" s="266"/>
      <c r="D54" s="266"/>
      <c r="E54" s="266"/>
    </row>
    <row r="55" spans="2:5" ht="15" x14ac:dyDescent="0.2">
      <c r="B55" s="266"/>
      <c r="C55" s="266"/>
      <c r="D55" s="266"/>
      <c r="E55" s="266"/>
    </row>
    <row r="56" spans="2:5" ht="15" x14ac:dyDescent="0.2">
      <c r="B56" s="266"/>
      <c r="C56" s="266"/>
      <c r="D56" s="266"/>
      <c r="E56" s="266"/>
    </row>
    <row r="57" spans="2:5" ht="15" x14ac:dyDescent="0.2">
      <c r="B57" s="266"/>
      <c r="C57" s="266"/>
      <c r="D57" s="266"/>
      <c r="E57" s="266"/>
    </row>
    <row r="58" spans="2:5" ht="15" x14ac:dyDescent="0.2">
      <c r="B58" s="266"/>
      <c r="C58" s="266"/>
      <c r="D58" s="266"/>
      <c r="E58" s="266"/>
    </row>
    <row r="59" spans="2:5" ht="15" x14ac:dyDescent="0.2">
      <c r="B59" s="266"/>
      <c r="C59" s="266"/>
      <c r="D59" s="266"/>
      <c r="E59" s="266"/>
    </row>
    <row r="60" spans="2:5" ht="15" x14ac:dyDescent="0.2">
      <c r="B60" s="266"/>
      <c r="C60" s="266"/>
      <c r="D60" s="266"/>
      <c r="E60" s="266"/>
    </row>
    <row r="61" spans="2:5" ht="15" x14ac:dyDescent="0.2">
      <c r="B61" s="266"/>
      <c r="C61" s="266"/>
      <c r="D61" s="266"/>
      <c r="E61" s="266"/>
    </row>
    <row r="62" spans="2:5" ht="15" x14ac:dyDescent="0.2">
      <c r="B62" s="266"/>
      <c r="C62" s="266"/>
      <c r="D62" s="266"/>
      <c r="E62" s="266"/>
    </row>
    <row r="63" spans="2:5" ht="15" x14ac:dyDescent="0.2">
      <c r="B63" s="266"/>
      <c r="C63" s="266"/>
      <c r="D63" s="266"/>
      <c r="E63" s="266"/>
    </row>
    <row r="64" spans="2:5" ht="15" x14ac:dyDescent="0.2">
      <c r="B64" s="266"/>
      <c r="C64" s="266"/>
      <c r="D64" s="266"/>
      <c r="E64" s="266"/>
    </row>
    <row r="65" spans="2:5" ht="15" x14ac:dyDescent="0.2">
      <c r="B65" s="266"/>
      <c r="C65" s="266"/>
      <c r="D65" s="266"/>
      <c r="E65" s="266"/>
    </row>
    <row r="66" spans="2:5" ht="15" x14ac:dyDescent="0.2">
      <c r="B66" s="266"/>
      <c r="C66" s="266"/>
      <c r="D66" s="266"/>
      <c r="E66" s="266"/>
    </row>
    <row r="67" spans="2:5" ht="15" x14ac:dyDescent="0.2">
      <c r="B67" s="266"/>
      <c r="C67" s="266"/>
      <c r="D67" s="266"/>
      <c r="E67" s="266"/>
    </row>
    <row r="68" spans="2:5" ht="15" x14ac:dyDescent="0.2">
      <c r="B68" s="266"/>
      <c r="C68" s="266"/>
      <c r="D68" s="266"/>
      <c r="E68" s="266"/>
    </row>
    <row r="69" spans="2:5" ht="15" x14ac:dyDescent="0.2">
      <c r="B69" s="266"/>
      <c r="C69" s="266"/>
      <c r="D69" s="266"/>
      <c r="E69" s="266"/>
    </row>
    <row r="70" spans="2:5" ht="15" x14ac:dyDescent="0.2">
      <c r="B70" s="266"/>
      <c r="C70" s="266"/>
      <c r="D70" s="266"/>
      <c r="E70" s="266"/>
    </row>
    <row r="71" spans="2:5" ht="15" x14ac:dyDescent="0.2">
      <c r="B71" s="266"/>
      <c r="C71" s="266"/>
      <c r="D71" s="266"/>
      <c r="E71" s="266"/>
    </row>
    <row r="72" spans="2:5" ht="15" x14ac:dyDescent="0.2">
      <c r="B72" s="266"/>
      <c r="C72" s="266"/>
      <c r="D72" s="266"/>
      <c r="E72" s="266"/>
    </row>
    <row r="73" spans="2:5" ht="15" x14ac:dyDescent="0.2">
      <c r="B73" s="266"/>
      <c r="C73" s="266"/>
      <c r="D73" s="266"/>
      <c r="E73" s="266"/>
    </row>
    <row r="74" spans="2:5" ht="15" x14ac:dyDescent="0.2">
      <c r="B74" s="266"/>
      <c r="C74" s="266"/>
      <c r="D74" s="266"/>
      <c r="E74" s="266"/>
    </row>
    <row r="75" spans="2:5" ht="15" x14ac:dyDescent="0.2">
      <c r="B75" s="266"/>
      <c r="C75" s="266"/>
      <c r="D75" s="266"/>
      <c r="E75" s="266"/>
    </row>
    <row r="76" spans="2:5" ht="15" x14ac:dyDescent="0.2">
      <c r="B76" s="266"/>
      <c r="C76" s="266"/>
      <c r="D76" s="266"/>
      <c r="E76" s="266"/>
    </row>
    <row r="77" spans="2:5" s="304" customFormat="1" ht="15" x14ac:dyDescent="0.25">
      <c r="B77" s="300"/>
      <c r="C77" s="301"/>
      <c r="D77" s="302" t="s">
        <v>241</v>
      </c>
      <c r="E77" s="303" t="s">
        <v>242</v>
      </c>
    </row>
    <row r="78" spans="2:5" x14ac:dyDescent="0.2">
      <c r="B78" s="305"/>
      <c r="C78" s="306"/>
      <c r="D78" s="307"/>
      <c r="E78" s="308"/>
    </row>
    <row r="79" spans="2:5" x14ac:dyDescent="0.2">
      <c r="B79" s="309"/>
      <c r="C79" s="310"/>
      <c r="D79" s="311"/>
      <c r="E79" s="312"/>
    </row>
    <row r="80" spans="2:5" x14ac:dyDescent="0.2">
      <c r="B80" s="313" t="s">
        <v>114</v>
      </c>
      <c r="C80" s="314"/>
      <c r="D80" s="315"/>
      <c r="E80" s="316"/>
    </row>
    <row r="81" spans="2:5" x14ac:dyDescent="0.2">
      <c r="B81" s="313" t="s">
        <v>115</v>
      </c>
      <c r="C81" s="317"/>
      <c r="D81" s="318"/>
      <c r="E81" s="319"/>
    </row>
    <row r="82" spans="2:5" x14ac:dyDescent="0.2">
      <c r="B82" s="320" t="s">
        <v>237</v>
      </c>
      <c r="C82" s="321"/>
      <c r="D82" s="322"/>
      <c r="E82" s="323"/>
    </row>
    <row r="83" spans="2:5" x14ac:dyDescent="0.2">
      <c r="B83" s="320" t="s">
        <v>116</v>
      </c>
      <c r="C83" s="321"/>
      <c r="D83" s="322"/>
      <c r="E83" s="323"/>
    </row>
    <row r="84" spans="2:5" x14ac:dyDescent="0.2">
      <c r="B84" s="320" t="s">
        <v>117</v>
      </c>
      <c r="C84" s="321"/>
      <c r="D84" s="318"/>
      <c r="E84" s="319"/>
    </row>
    <row r="85" spans="2:5" x14ac:dyDescent="0.2">
      <c r="B85" s="320"/>
      <c r="C85" s="321"/>
      <c r="D85" s="318"/>
      <c r="E85" s="319"/>
    </row>
    <row r="86" spans="2:5" x14ac:dyDescent="0.2">
      <c r="B86" s="324" t="s">
        <v>118</v>
      </c>
      <c r="C86" s="321"/>
      <c r="D86" s="318"/>
      <c r="E86" s="323"/>
    </row>
    <row r="87" spans="2:5" x14ac:dyDescent="0.2">
      <c r="B87" s="320" t="s">
        <v>119</v>
      </c>
      <c r="C87" s="321"/>
      <c r="D87" s="318"/>
      <c r="E87" s="319"/>
    </row>
    <row r="88" spans="2:5" x14ac:dyDescent="0.2">
      <c r="B88" s="320" t="s">
        <v>120</v>
      </c>
      <c r="C88" s="321"/>
      <c r="D88" s="318"/>
      <c r="E88" s="323"/>
    </row>
    <row r="89" spans="2:5" x14ac:dyDescent="0.2">
      <c r="B89" s="320" t="s">
        <v>121</v>
      </c>
      <c r="C89" s="321"/>
      <c r="D89" s="322"/>
      <c r="E89" s="319"/>
    </row>
    <row r="90" spans="2:5" x14ac:dyDescent="0.2">
      <c r="B90" s="325" t="s">
        <v>243</v>
      </c>
      <c r="C90" s="321"/>
      <c r="D90" s="318"/>
      <c r="E90" s="323"/>
    </row>
    <row r="91" spans="2:5" x14ac:dyDescent="0.2">
      <c r="B91" s="320" t="s">
        <v>244</v>
      </c>
      <c r="C91" s="321"/>
      <c r="D91" s="322"/>
      <c r="E91" s="323"/>
    </row>
    <row r="92" spans="2:5" x14ac:dyDescent="0.2">
      <c r="B92" s="320" t="s">
        <v>238</v>
      </c>
      <c r="C92" s="321"/>
      <c r="D92" s="322"/>
      <c r="E92" s="323"/>
    </row>
    <row r="93" spans="2:5" x14ac:dyDescent="0.2">
      <c r="B93" s="313" t="s">
        <v>123</v>
      </c>
      <c r="C93" s="326"/>
      <c r="D93" s="315"/>
      <c r="E93" s="316"/>
    </row>
    <row r="94" spans="2:5" x14ac:dyDescent="0.2">
      <c r="B94" s="320" t="s">
        <v>245</v>
      </c>
      <c r="C94" s="321"/>
      <c r="D94" s="322"/>
      <c r="E94" s="323"/>
    </row>
    <row r="95" spans="2:5" x14ac:dyDescent="0.2">
      <c r="B95" s="320" t="s">
        <v>124</v>
      </c>
      <c r="C95" s="321"/>
      <c r="D95" s="318"/>
      <c r="E95" s="319"/>
    </row>
    <row r="96" spans="2:5" x14ac:dyDescent="0.2">
      <c r="B96" s="320" t="s">
        <v>240</v>
      </c>
      <c r="C96" s="321"/>
      <c r="D96" s="318"/>
      <c r="E96" s="319"/>
    </row>
    <row r="97" spans="2:5" x14ac:dyDescent="0.2">
      <c r="B97" s="320" t="s">
        <v>125</v>
      </c>
      <c r="C97" s="321"/>
      <c r="D97" s="322"/>
      <c r="E97" s="323"/>
    </row>
    <row r="98" spans="2:5" x14ac:dyDescent="0.2">
      <c r="B98" s="313" t="s">
        <v>126</v>
      </c>
      <c r="C98" s="326"/>
      <c r="D98" s="315"/>
      <c r="E98" s="316"/>
    </row>
    <row r="99" spans="2:5" x14ac:dyDescent="0.2">
      <c r="B99" s="320" t="s">
        <v>127</v>
      </c>
      <c r="C99" s="321"/>
      <c r="D99" s="322"/>
      <c r="E99" s="323"/>
    </row>
    <row r="100" spans="2:5" x14ac:dyDescent="0.2">
      <c r="B100" s="320" t="s">
        <v>246</v>
      </c>
      <c r="C100" s="321"/>
      <c r="D100" s="322"/>
      <c r="E100" s="323"/>
    </row>
    <row r="101" spans="2:5" x14ac:dyDescent="0.2">
      <c r="B101" s="320" t="s">
        <v>247</v>
      </c>
      <c r="C101" s="321"/>
      <c r="D101" s="318"/>
      <c r="E101" s="319"/>
    </row>
    <row r="102" spans="2:5" x14ac:dyDescent="0.2">
      <c r="B102" s="320" t="s">
        <v>128</v>
      </c>
      <c r="C102" s="321"/>
      <c r="D102" s="322"/>
      <c r="E102" s="323"/>
    </row>
    <row r="103" spans="2:5" x14ac:dyDescent="0.2">
      <c r="B103" s="313" t="s">
        <v>129</v>
      </c>
      <c r="C103" s="326"/>
      <c r="D103" s="315"/>
      <c r="E103" s="316"/>
    </row>
    <row r="104" spans="2:5" x14ac:dyDescent="0.2">
      <c r="B104" s="313" t="s">
        <v>130</v>
      </c>
      <c r="C104" s="314"/>
      <c r="D104" s="327"/>
      <c r="E104" s="328"/>
    </row>
    <row r="105" spans="2:5" x14ac:dyDescent="0.2">
      <c r="B105" s="313" t="s">
        <v>131</v>
      </c>
      <c r="C105" s="314"/>
      <c r="D105" s="315"/>
      <c r="E105" s="316"/>
    </row>
    <row r="106" spans="2:5" ht="14.25" x14ac:dyDescent="0.2">
      <c r="B106" s="320" t="s">
        <v>248</v>
      </c>
      <c r="C106" s="321"/>
      <c r="D106" s="322"/>
      <c r="E106" s="323"/>
    </row>
    <row r="107" spans="2:5" ht="14.25" x14ac:dyDescent="0.2">
      <c r="B107" s="320" t="s">
        <v>249</v>
      </c>
      <c r="C107" s="321"/>
      <c r="D107" s="322"/>
      <c r="E107" s="323"/>
    </row>
    <row r="109" spans="2:5" s="8" customFormat="1" ht="69.75" customHeight="1" x14ac:dyDescent="0.2">
      <c r="B109" s="397" t="s">
        <v>250</v>
      </c>
      <c r="C109" s="397"/>
      <c r="D109" s="397"/>
      <c r="E109" s="397"/>
    </row>
    <row r="110" spans="2:5" s="8" customFormat="1" ht="54.75" customHeight="1" x14ac:dyDescent="0.2">
      <c r="B110" s="397" t="s">
        <v>251</v>
      </c>
      <c r="C110" s="397"/>
      <c r="D110" s="397"/>
      <c r="E110" s="397"/>
    </row>
  </sheetData>
  <mergeCells count="10">
    <mergeCell ref="B109:E109"/>
    <mergeCell ref="B110:E110"/>
    <mergeCell ref="B46:E46"/>
    <mergeCell ref="B3:E4"/>
    <mergeCell ref="F4:G4"/>
    <mergeCell ref="B6:E6"/>
    <mergeCell ref="B9:B11"/>
    <mergeCell ref="C9:C11"/>
    <mergeCell ref="D9:D11"/>
    <mergeCell ref="E9:E11"/>
  </mergeCell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election activeCell="B6" sqref="B6:K26"/>
    </sheetView>
  </sheetViews>
  <sheetFormatPr defaultColWidth="9.140625" defaultRowHeight="15" x14ac:dyDescent="0.25"/>
  <cols>
    <col min="10" max="10" width="9.140625" customWidth="1"/>
  </cols>
  <sheetData>
    <row r="3" spans="2:13" x14ac:dyDescent="0.25">
      <c r="B3" s="340" t="s">
        <v>146</v>
      </c>
      <c r="C3" s="340"/>
      <c r="D3" s="340"/>
      <c r="E3" s="340"/>
      <c r="F3" s="340"/>
      <c r="G3" s="340"/>
      <c r="H3" s="340"/>
      <c r="I3" s="340"/>
      <c r="J3" s="340"/>
      <c r="K3" s="340"/>
    </row>
    <row r="4" spans="2:13" ht="15.75" thickBot="1" x14ac:dyDescent="0.3">
      <c r="B4" s="341"/>
      <c r="C4" s="341"/>
      <c r="D4" s="341"/>
      <c r="E4" s="341"/>
      <c r="F4" s="341"/>
      <c r="G4" s="341"/>
      <c r="H4" s="341"/>
      <c r="I4" s="341"/>
      <c r="J4" s="341"/>
      <c r="K4" s="341"/>
      <c r="L4" s="342" t="s">
        <v>11</v>
      </c>
      <c r="M4" s="343"/>
    </row>
    <row r="5" spans="2:13" x14ac:dyDescent="0.25">
      <c r="B5" s="16"/>
      <c r="C5" s="16"/>
      <c r="D5" s="16"/>
      <c r="E5" s="16"/>
      <c r="F5" s="16"/>
      <c r="G5" s="16"/>
      <c r="H5" s="16"/>
      <c r="I5" s="16"/>
      <c r="J5" s="16"/>
    </row>
    <row r="6" spans="2:13" x14ac:dyDescent="0.25">
      <c r="B6" s="400" t="s">
        <v>132</v>
      </c>
      <c r="C6" s="400"/>
      <c r="D6" s="400"/>
      <c r="E6" s="400"/>
      <c r="F6" s="400"/>
      <c r="G6" s="400"/>
      <c r="H6" s="400"/>
      <c r="I6" s="400"/>
      <c r="J6" s="400"/>
      <c r="K6" s="400"/>
    </row>
    <row r="7" spans="2:13" x14ac:dyDescent="0.25">
      <c r="B7" s="400"/>
      <c r="C7" s="400"/>
      <c r="D7" s="400"/>
      <c r="E7" s="400"/>
      <c r="F7" s="400"/>
      <c r="G7" s="400"/>
      <c r="H7" s="400"/>
      <c r="I7" s="400"/>
      <c r="J7" s="400"/>
      <c r="K7" s="400"/>
    </row>
    <row r="8" spans="2:13" x14ac:dyDescent="0.25">
      <c r="B8" s="400"/>
      <c r="C8" s="400"/>
      <c r="D8" s="400"/>
      <c r="E8" s="400"/>
      <c r="F8" s="400"/>
      <c r="G8" s="400"/>
      <c r="H8" s="400"/>
      <c r="I8" s="400"/>
      <c r="J8" s="400"/>
      <c r="K8" s="400"/>
    </row>
    <row r="9" spans="2:13" x14ac:dyDescent="0.25">
      <c r="B9" s="400"/>
      <c r="C9" s="400"/>
      <c r="D9" s="400"/>
      <c r="E9" s="400"/>
      <c r="F9" s="400"/>
      <c r="G9" s="400"/>
      <c r="H9" s="400"/>
      <c r="I9" s="400"/>
      <c r="J9" s="400"/>
      <c r="K9" s="400"/>
    </row>
    <row r="10" spans="2:13" x14ac:dyDescent="0.25">
      <c r="B10" s="400"/>
      <c r="C10" s="400"/>
      <c r="D10" s="400"/>
      <c r="E10" s="400"/>
      <c r="F10" s="400"/>
      <c r="G10" s="400"/>
      <c r="H10" s="400"/>
      <c r="I10" s="400"/>
      <c r="J10" s="400"/>
      <c r="K10" s="400"/>
    </row>
    <row r="11" spans="2:13" x14ac:dyDescent="0.25">
      <c r="B11" s="400"/>
      <c r="C11" s="400"/>
      <c r="D11" s="400"/>
      <c r="E11" s="400"/>
      <c r="F11" s="400"/>
      <c r="G11" s="400"/>
      <c r="H11" s="400"/>
      <c r="I11" s="400"/>
      <c r="J11" s="400"/>
      <c r="K11" s="400"/>
    </row>
    <row r="12" spans="2:13" x14ac:dyDescent="0.25">
      <c r="B12" s="400"/>
      <c r="C12" s="400"/>
      <c r="D12" s="400"/>
      <c r="E12" s="400"/>
      <c r="F12" s="400"/>
      <c r="G12" s="400"/>
      <c r="H12" s="400"/>
      <c r="I12" s="400"/>
      <c r="J12" s="400"/>
      <c r="K12" s="400"/>
    </row>
    <row r="13" spans="2:13" x14ac:dyDescent="0.25">
      <c r="B13" s="400"/>
      <c r="C13" s="400"/>
      <c r="D13" s="400"/>
      <c r="E13" s="400"/>
      <c r="F13" s="400"/>
      <c r="G13" s="400"/>
      <c r="H13" s="400"/>
      <c r="I13" s="400"/>
      <c r="J13" s="400"/>
      <c r="K13" s="400"/>
    </row>
    <row r="14" spans="2:13" x14ac:dyDescent="0.25">
      <c r="B14" s="400"/>
      <c r="C14" s="400"/>
      <c r="D14" s="400"/>
      <c r="E14" s="400"/>
      <c r="F14" s="400"/>
      <c r="G14" s="400"/>
      <c r="H14" s="400"/>
      <c r="I14" s="400"/>
      <c r="J14" s="400"/>
      <c r="K14" s="400"/>
    </row>
    <row r="15" spans="2:13" x14ac:dyDescent="0.25">
      <c r="B15" s="400"/>
      <c r="C15" s="400"/>
      <c r="D15" s="400"/>
      <c r="E15" s="400"/>
      <c r="F15" s="400"/>
      <c r="G15" s="400"/>
      <c r="H15" s="400"/>
      <c r="I15" s="400"/>
      <c r="J15" s="400"/>
      <c r="K15" s="400"/>
    </row>
    <row r="16" spans="2:13" x14ac:dyDescent="0.25">
      <c r="B16" s="400"/>
      <c r="C16" s="400"/>
      <c r="D16" s="400"/>
      <c r="E16" s="400"/>
      <c r="F16" s="400"/>
      <c r="G16" s="400"/>
      <c r="H16" s="400"/>
      <c r="I16" s="400"/>
      <c r="J16" s="400"/>
      <c r="K16" s="400"/>
    </row>
    <row r="17" spans="2:11" x14ac:dyDescent="0.25">
      <c r="B17" s="400"/>
      <c r="C17" s="400"/>
      <c r="D17" s="400"/>
      <c r="E17" s="400"/>
      <c r="F17" s="400"/>
      <c r="G17" s="400"/>
      <c r="H17" s="400"/>
      <c r="I17" s="400"/>
      <c r="J17" s="400"/>
      <c r="K17" s="400"/>
    </row>
    <row r="18" spans="2:11" x14ac:dyDescent="0.25">
      <c r="B18" s="400"/>
      <c r="C18" s="400"/>
      <c r="D18" s="400"/>
      <c r="E18" s="400"/>
      <c r="F18" s="400"/>
      <c r="G18" s="400"/>
      <c r="H18" s="400"/>
      <c r="I18" s="400"/>
      <c r="J18" s="400"/>
      <c r="K18" s="400"/>
    </row>
    <row r="19" spans="2:11" x14ac:dyDescent="0.25">
      <c r="B19" s="400"/>
      <c r="C19" s="400"/>
      <c r="D19" s="400"/>
      <c r="E19" s="400"/>
      <c r="F19" s="400"/>
      <c r="G19" s="400"/>
      <c r="H19" s="400"/>
      <c r="I19" s="400"/>
      <c r="J19" s="400"/>
      <c r="K19" s="400"/>
    </row>
    <row r="20" spans="2:11" x14ac:dyDescent="0.25">
      <c r="B20" s="400"/>
      <c r="C20" s="400"/>
      <c r="D20" s="400"/>
      <c r="E20" s="400"/>
      <c r="F20" s="400"/>
      <c r="G20" s="400"/>
      <c r="H20" s="400"/>
      <c r="I20" s="400"/>
      <c r="J20" s="400"/>
      <c r="K20" s="400"/>
    </row>
    <row r="21" spans="2:11" x14ac:dyDescent="0.25">
      <c r="B21" s="400"/>
      <c r="C21" s="400"/>
      <c r="D21" s="400"/>
      <c r="E21" s="400"/>
      <c r="F21" s="400"/>
      <c r="G21" s="400"/>
      <c r="H21" s="400"/>
      <c r="I21" s="400"/>
      <c r="J21" s="400"/>
      <c r="K21" s="400"/>
    </row>
    <row r="22" spans="2:11" x14ac:dyDescent="0.25">
      <c r="B22" s="400"/>
      <c r="C22" s="400"/>
      <c r="D22" s="400"/>
      <c r="E22" s="400"/>
      <c r="F22" s="400"/>
      <c r="G22" s="400"/>
      <c r="H22" s="400"/>
      <c r="I22" s="400"/>
      <c r="J22" s="400"/>
      <c r="K22" s="400"/>
    </row>
    <row r="23" spans="2:11" x14ac:dyDescent="0.25">
      <c r="B23" s="400"/>
      <c r="C23" s="400"/>
      <c r="D23" s="400"/>
      <c r="E23" s="400"/>
      <c r="F23" s="400"/>
      <c r="G23" s="400"/>
      <c r="H23" s="400"/>
      <c r="I23" s="400"/>
      <c r="J23" s="400"/>
      <c r="K23" s="400"/>
    </row>
    <row r="24" spans="2:11" x14ac:dyDescent="0.25">
      <c r="B24" s="400"/>
      <c r="C24" s="400"/>
      <c r="D24" s="400"/>
      <c r="E24" s="400"/>
      <c r="F24" s="400"/>
      <c r="G24" s="400"/>
      <c r="H24" s="400"/>
      <c r="I24" s="400"/>
      <c r="J24" s="400"/>
      <c r="K24" s="400"/>
    </row>
    <row r="25" spans="2:11" x14ac:dyDescent="0.25">
      <c r="B25" s="400"/>
      <c r="C25" s="400"/>
      <c r="D25" s="400"/>
      <c r="E25" s="400"/>
      <c r="F25" s="400"/>
      <c r="G25" s="400"/>
      <c r="H25" s="400"/>
      <c r="I25" s="400"/>
      <c r="J25" s="400"/>
      <c r="K25" s="400"/>
    </row>
    <row r="26" spans="2:11" x14ac:dyDescent="0.25">
      <c r="B26" s="400"/>
      <c r="C26" s="400"/>
      <c r="D26" s="400"/>
      <c r="E26" s="400"/>
      <c r="F26" s="400"/>
      <c r="G26" s="400"/>
      <c r="H26" s="400"/>
      <c r="I26" s="400"/>
      <c r="J26" s="400"/>
      <c r="K26" s="400"/>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heetViews>
  <sheetFormatPr defaultColWidth="9.140625" defaultRowHeight="14.25" x14ac:dyDescent="0.2"/>
  <cols>
    <col min="1" max="1" width="9.140625" style="18"/>
    <col min="2" max="2" width="6" style="18" customWidth="1"/>
    <col min="3" max="3" width="69.140625" style="18" customWidth="1"/>
    <col min="4" max="4" width="16.7109375" style="18" customWidth="1"/>
    <col min="5" max="5" width="2.7109375" style="18" customWidth="1"/>
    <col min="6" max="16384" width="9.140625" style="18"/>
  </cols>
  <sheetData>
    <row r="2" spans="3:11" ht="18" x14ac:dyDescent="0.25">
      <c r="C2" s="29"/>
      <c r="D2" s="29"/>
      <c r="E2" s="29"/>
    </row>
    <row r="3" spans="3:11" ht="21" thickBot="1" x14ac:dyDescent="0.35">
      <c r="C3" s="335" t="s">
        <v>5</v>
      </c>
      <c r="D3" s="335"/>
      <c r="E3" s="29"/>
    </row>
    <row r="4" spans="3:11" ht="13.5" customHeight="1" x14ac:dyDescent="0.3">
      <c r="C4" s="30"/>
      <c r="D4" s="29"/>
      <c r="H4" s="29"/>
    </row>
    <row r="5" spans="3:11" ht="20.100000000000001" customHeight="1" x14ac:dyDescent="0.25">
      <c r="C5" s="334" t="s">
        <v>6</v>
      </c>
      <c r="D5" s="29"/>
      <c r="H5" s="29"/>
    </row>
    <row r="6" spans="3:11" ht="20.100000000000001" customHeight="1" x14ac:dyDescent="0.25">
      <c r="C6" s="334"/>
      <c r="D6" s="29"/>
      <c r="E6" s="31" t="s">
        <v>7</v>
      </c>
      <c r="H6" s="29"/>
    </row>
    <row r="7" spans="3:11" ht="20.100000000000001" customHeight="1" x14ac:dyDescent="0.25">
      <c r="C7" s="334" t="s">
        <v>8</v>
      </c>
      <c r="D7" s="29"/>
      <c r="H7" s="29"/>
      <c r="K7" s="29"/>
    </row>
    <row r="8" spans="3:11" ht="20.100000000000001" customHeight="1" x14ac:dyDescent="0.25">
      <c r="C8" s="334"/>
      <c r="D8" s="29"/>
      <c r="H8" s="29"/>
      <c r="K8" s="29"/>
    </row>
    <row r="9" spans="3:11" ht="20.100000000000001" customHeight="1" x14ac:dyDescent="0.25">
      <c r="C9" s="334" t="s">
        <v>9</v>
      </c>
      <c r="D9" s="29"/>
      <c r="H9" s="29"/>
      <c r="K9" s="29"/>
    </row>
    <row r="10" spans="3:11" ht="20.100000000000001" customHeight="1" x14ac:dyDescent="0.25">
      <c r="C10" s="334"/>
      <c r="D10" s="29"/>
      <c r="H10" s="29"/>
      <c r="K10" s="29"/>
    </row>
    <row r="11" spans="3:11" ht="20.100000000000001" customHeight="1" x14ac:dyDescent="0.25">
      <c r="C11" s="334" t="s">
        <v>10</v>
      </c>
      <c r="D11" s="29"/>
      <c r="H11" s="29"/>
      <c r="K11" s="29"/>
    </row>
    <row r="12" spans="3:11" ht="20.100000000000001" customHeight="1" x14ac:dyDescent="0.25">
      <c r="C12" s="334"/>
      <c r="D12" s="29"/>
      <c r="H12" s="29"/>
      <c r="K12" s="29"/>
    </row>
    <row r="13" spans="3:11" ht="20.100000000000001" customHeight="1" x14ac:dyDescent="0.25">
      <c r="C13" s="334" t="s">
        <v>140</v>
      </c>
      <c r="D13" s="29"/>
      <c r="H13" s="29"/>
      <c r="K13" s="29"/>
    </row>
    <row r="14" spans="3:11" ht="20.100000000000001" customHeight="1" x14ac:dyDescent="0.25">
      <c r="C14" s="334"/>
      <c r="D14" s="29"/>
      <c r="H14" s="29"/>
      <c r="K14" s="29"/>
    </row>
    <row r="15" spans="3:11" ht="20.100000000000001" customHeight="1" x14ac:dyDescent="0.25">
      <c r="C15" s="334" t="s">
        <v>141</v>
      </c>
      <c r="D15" s="29"/>
      <c r="H15" s="29"/>
      <c r="K15" s="29"/>
    </row>
    <row r="16" spans="3:11" ht="20.100000000000001" customHeight="1" x14ac:dyDescent="0.25">
      <c r="C16" s="334"/>
      <c r="D16" s="29"/>
      <c r="H16" s="29"/>
      <c r="K16" s="29"/>
    </row>
    <row r="17" spans="3:8" ht="20.100000000000001" customHeight="1" x14ac:dyDescent="0.25">
      <c r="C17" s="336" t="s">
        <v>142</v>
      </c>
      <c r="D17" s="29"/>
      <c r="H17" s="29"/>
    </row>
    <row r="18" spans="3:8" ht="20.100000000000001" customHeight="1" x14ac:dyDescent="0.25">
      <c r="C18" s="336"/>
      <c r="D18" s="29"/>
      <c r="H18" s="29"/>
    </row>
    <row r="19" spans="3:8" ht="20.100000000000001" customHeight="1" x14ac:dyDescent="0.25">
      <c r="C19" s="336" t="s">
        <v>143</v>
      </c>
      <c r="D19" s="29"/>
      <c r="H19" s="29"/>
    </row>
    <row r="20" spans="3:8" ht="20.100000000000001" customHeight="1" x14ac:dyDescent="0.25">
      <c r="C20" s="336"/>
      <c r="D20" s="29"/>
      <c r="H20" s="29"/>
    </row>
    <row r="21" spans="3:8" ht="20.100000000000001" customHeight="1" x14ac:dyDescent="0.25">
      <c r="C21" s="336" t="s">
        <v>144</v>
      </c>
      <c r="D21" s="29"/>
      <c r="H21" s="29"/>
    </row>
    <row r="22" spans="3:8" ht="20.100000000000001" customHeight="1" x14ac:dyDescent="0.25">
      <c r="C22" s="336"/>
      <c r="D22" s="29"/>
      <c r="H22" s="29"/>
    </row>
    <row r="23" spans="3:8" ht="20.100000000000001" customHeight="1" x14ac:dyDescent="0.25">
      <c r="C23" s="336" t="s">
        <v>145</v>
      </c>
      <c r="D23" s="29"/>
      <c r="H23" s="29"/>
    </row>
    <row r="24" spans="3:8" ht="20.100000000000001" customHeight="1" x14ac:dyDescent="0.25">
      <c r="C24" s="336"/>
      <c r="D24" s="29"/>
      <c r="H24" s="29"/>
    </row>
    <row r="25" spans="3:8" ht="18" x14ac:dyDescent="0.25">
      <c r="C25" s="336" t="s">
        <v>146</v>
      </c>
      <c r="D25" s="29"/>
      <c r="H25" s="29"/>
    </row>
    <row r="26" spans="3:8" ht="18.75" thickBot="1" x14ac:dyDescent="0.3">
      <c r="C26" s="337"/>
      <c r="D26" s="32"/>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workbookViewId="0">
      <selection activeCell="J13" sqref="J13"/>
    </sheetView>
  </sheetViews>
  <sheetFormatPr defaultColWidth="9.140625" defaultRowHeight="15" x14ac:dyDescent="0.25"/>
  <cols>
    <col min="2" max="2" width="22.140625" customWidth="1"/>
    <col min="3" max="12" width="13.28515625" customWidth="1"/>
  </cols>
  <sheetData>
    <row r="3" spans="2:14" x14ac:dyDescent="0.25">
      <c r="B3" s="340" t="s">
        <v>6</v>
      </c>
      <c r="C3" s="340"/>
      <c r="D3" s="340"/>
      <c r="E3" s="340"/>
      <c r="F3" s="340"/>
      <c r="G3" s="340"/>
      <c r="H3" s="340"/>
      <c r="I3" s="340"/>
      <c r="J3" s="340"/>
      <c r="K3" s="340"/>
      <c r="L3" s="340"/>
    </row>
    <row r="4" spans="2:14" ht="15.75" thickBot="1" x14ac:dyDescent="0.3">
      <c r="B4" s="341"/>
      <c r="C4" s="341"/>
      <c r="D4" s="341"/>
      <c r="E4" s="341"/>
      <c r="F4" s="341"/>
      <c r="G4" s="341"/>
      <c r="H4" s="341"/>
      <c r="I4" s="341"/>
      <c r="J4" s="341"/>
      <c r="K4" s="341"/>
      <c r="L4" s="341"/>
      <c r="M4" s="342" t="s">
        <v>11</v>
      </c>
      <c r="N4" s="343"/>
    </row>
    <row r="5" spans="2:14" x14ac:dyDescent="0.25">
      <c r="B5" s="16"/>
      <c r="C5" s="16"/>
      <c r="D5" s="16"/>
      <c r="E5" s="16"/>
      <c r="F5" s="16"/>
      <c r="G5" s="16"/>
      <c r="H5" s="16"/>
      <c r="I5" s="16"/>
      <c r="J5" s="16"/>
    </row>
    <row r="6" spans="2:14" x14ac:dyDescent="0.25">
      <c r="B6" s="167"/>
      <c r="C6" s="344" t="s">
        <v>12</v>
      </c>
      <c r="D6" s="345"/>
      <c r="E6" s="346" t="s">
        <v>13</v>
      </c>
      <c r="F6" s="345"/>
      <c r="G6" s="346" t="s">
        <v>147</v>
      </c>
      <c r="H6" s="345"/>
      <c r="I6" s="346" t="s">
        <v>14</v>
      </c>
      <c r="J6" s="345"/>
      <c r="K6" s="347" t="s">
        <v>166</v>
      </c>
      <c r="L6" s="348"/>
    </row>
    <row r="7" spans="2:14" x14ac:dyDescent="0.25">
      <c r="B7" s="168"/>
      <c r="C7" s="150" t="s">
        <v>178</v>
      </c>
      <c r="D7" s="35" t="s">
        <v>179</v>
      </c>
      <c r="E7" s="35" t="s">
        <v>178</v>
      </c>
      <c r="F7" s="35" t="s">
        <v>179</v>
      </c>
      <c r="G7" s="35" t="s">
        <v>178</v>
      </c>
      <c r="H7" s="35" t="s">
        <v>179</v>
      </c>
      <c r="I7" s="35" t="s">
        <v>178</v>
      </c>
      <c r="J7" s="35" t="s">
        <v>179</v>
      </c>
      <c r="K7" s="35" t="s">
        <v>178</v>
      </c>
      <c r="L7" s="35" t="s">
        <v>179</v>
      </c>
    </row>
    <row r="8" spans="2:14" x14ac:dyDescent="0.25">
      <c r="B8" s="166" t="s">
        <v>15</v>
      </c>
      <c r="C8" s="37">
        <v>-1.44</v>
      </c>
      <c r="D8" s="38">
        <v>-5.8</v>
      </c>
      <c r="E8" s="37">
        <v>0.57999999999999996</v>
      </c>
      <c r="F8" s="38">
        <v>0.28999999999999998</v>
      </c>
      <c r="G8" s="37">
        <v>0</v>
      </c>
      <c r="H8" s="38">
        <v>0</v>
      </c>
      <c r="I8" s="37">
        <v>59.31</v>
      </c>
      <c r="J8" s="38">
        <v>39.6</v>
      </c>
      <c r="K8" s="37">
        <v>78.63</v>
      </c>
      <c r="L8" s="153">
        <v>76.97</v>
      </c>
      <c r="M8" s="158"/>
    </row>
    <row r="9" spans="2:14" x14ac:dyDescent="0.25">
      <c r="B9" s="36" t="s">
        <v>16</v>
      </c>
      <c r="C9" s="37">
        <v>-4.72</v>
      </c>
      <c r="D9" s="38">
        <v>-4.28</v>
      </c>
      <c r="E9" s="37">
        <v>0.6</v>
      </c>
      <c r="F9" s="38">
        <v>0.56999999999999995</v>
      </c>
      <c r="G9" s="37">
        <v>0</v>
      </c>
      <c r="H9" s="38">
        <v>0</v>
      </c>
      <c r="I9" s="37">
        <v>44.41</v>
      </c>
      <c r="J9" s="38">
        <v>35.89</v>
      </c>
      <c r="K9" s="37">
        <v>62.58</v>
      </c>
      <c r="L9" s="153">
        <v>62.24</v>
      </c>
      <c r="M9" s="158"/>
    </row>
    <row r="10" spans="2:14" x14ac:dyDescent="0.25">
      <c r="B10" s="36" t="s">
        <v>17</v>
      </c>
      <c r="C10" s="39">
        <v>0</v>
      </c>
      <c r="D10" s="40">
        <v>0</v>
      </c>
      <c r="E10" s="39">
        <v>0</v>
      </c>
      <c r="F10" s="40">
        <v>0</v>
      </c>
      <c r="G10" s="39">
        <v>0</v>
      </c>
      <c r="H10" s="40">
        <v>0</v>
      </c>
      <c r="I10" s="39">
        <v>0</v>
      </c>
      <c r="J10" s="40">
        <v>0</v>
      </c>
      <c r="K10" s="39">
        <v>0</v>
      </c>
      <c r="L10" s="154">
        <v>0</v>
      </c>
      <c r="M10" s="158"/>
    </row>
    <row r="11" spans="2:14" x14ac:dyDescent="0.25">
      <c r="B11" s="41" t="s">
        <v>18</v>
      </c>
      <c r="C11" s="42">
        <v>-0.81</v>
      </c>
      <c r="D11" s="43">
        <v>-5.18</v>
      </c>
      <c r="E11" s="42">
        <v>40.08</v>
      </c>
      <c r="F11" s="43">
        <v>50.43</v>
      </c>
      <c r="G11" s="42">
        <v>107.91</v>
      </c>
      <c r="H11" s="43">
        <v>70.55</v>
      </c>
      <c r="I11" s="42">
        <v>0</v>
      </c>
      <c r="J11" s="43">
        <v>0</v>
      </c>
      <c r="K11" s="42">
        <v>34.92</v>
      </c>
      <c r="L11" s="155">
        <v>35.119999999999997</v>
      </c>
      <c r="M11" s="158"/>
    </row>
    <row r="12" spans="2:14" x14ac:dyDescent="0.25">
      <c r="B12" s="44" t="s">
        <v>19</v>
      </c>
      <c r="C12" s="45">
        <v>-0.49</v>
      </c>
      <c r="D12" s="46">
        <v>-1.42</v>
      </c>
      <c r="E12" s="45">
        <v>5.2</v>
      </c>
      <c r="F12" s="46">
        <v>3.83</v>
      </c>
      <c r="G12" s="45">
        <v>6.63</v>
      </c>
      <c r="H12" s="46">
        <v>5.52</v>
      </c>
      <c r="I12" s="45">
        <v>25.18</v>
      </c>
      <c r="J12" s="46">
        <v>43.15</v>
      </c>
      <c r="K12" s="45">
        <v>156.91999999999999</v>
      </c>
      <c r="L12" s="156">
        <v>153.25</v>
      </c>
      <c r="M12" s="158"/>
    </row>
    <row r="13" spans="2:14" x14ac:dyDescent="0.25">
      <c r="B13" s="44" t="s">
        <v>20</v>
      </c>
      <c r="C13" s="45">
        <v>0.2</v>
      </c>
      <c r="D13" s="46">
        <v>0.28000000000000003</v>
      </c>
      <c r="E13" s="45">
        <v>2.99</v>
      </c>
      <c r="F13" s="46">
        <v>3.7</v>
      </c>
      <c r="G13" s="45">
        <v>858.69</v>
      </c>
      <c r="H13" s="46">
        <v>910.31</v>
      </c>
      <c r="I13" s="45">
        <v>62.2</v>
      </c>
      <c r="J13" s="46">
        <v>45.3</v>
      </c>
      <c r="K13" s="45">
        <v>19.87</v>
      </c>
      <c r="L13" s="156">
        <v>19.93</v>
      </c>
      <c r="M13" s="158"/>
    </row>
    <row r="14" spans="2:14" x14ac:dyDescent="0.25">
      <c r="B14" s="44" t="s">
        <v>21</v>
      </c>
      <c r="C14" s="45">
        <v>-1.63</v>
      </c>
      <c r="D14" s="46">
        <v>0.11</v>
      </c>
      <c r="E14" s="45">
        <v>1.65</v>
      </c>
      <c r="F14" s="46">
        <v>3.73</v>
      </c>
      <c r="G14" s="45">
        <v>4306.29</v>
      </c>
      <c r="H14" s="46">
        <v>4379.1000000000004</v>
      </c>
      <c r="I14" s="45">
        <v>47.39</v>
      </c>
      <c r="J14" s="46">
        <v>91.98</v>
      </c>
      <c r="K14" s="45">
        <v>17.84</v>
      </c>
      <c r="L14" s="156">
        <v>18.100000000000001</v>
      </c>
      <c r="M14" s="158"/>
    </row>
    <row r="15" spans="2:14" x14ac:dyDescent="0.25">
      <c r="B15" s="44" t="s">
        <v>22</v>
      </c>
      <c r="C15" s="47">
        <v>-1.92</v>
      </c>
      <c r="D15" s="48">
        <v>-3.33</v>
      </c>
      <c r="E15" s="47">
        <v>2.54</v>
      </c>
      <c r="F15" s="48">
        <v>1.87</v>
      </c>
      <c r="G15" s="47">
        <v>4.3899999999999997</v>
      </c>
      <c r="H15" s="48">
        <v>3.75</v>
      </c>
      <c r="I15" s="47">
        <v>6.88</v>
      </c>
      <c r="J15" s="48">
        <v>6.57</v>
      </c>
      <c r="K15" s="47">
        <v>13.33</v>
      </c>
      <c r="L15" s="153">
        <v>13</v>
      </c>
      <c r="M15" s="158"/>
    </row>
    <row r="16" spans="2:14" x14ac:dyDescent="0.25">
      <c r="B16" s="36" t="s">
        <v>23</v>
      </c>
      <c r="C16" s="39">
        <v>0</v>
      </c>
      <c r="D16" s="40">
        <v>0</v>
      </c>
      <c r="E16" s="39">
        <v>0</v>
      </c>
      <c r="F16" s="40">
        <v>0</v>
      </c>
      <c r="G16" s="39">
        <v>0</v>
      </c>
      <c r="H16" s="40">
        <v>0</v>
      </c>
      <c r="I16" s="39">
        <v>0</v>
      </c>
      <c r="J16" s="40">
        <v>0</v>
      </c>
      <c r="K16" s="39">
        <v>0</v>
      </c>
      <c r="L16" s="154">
        <v>0</v>
      </c>
      <c r="M16" s="158"/>
    </row>
    <row r="17" spans="2:13" x14ac:dyDescent="0.25">
      <c r="B17" s="41" t="s">
        <v>24</v>
      </c>
      <c r="C17" s="42">
        <v>-2</v>
      </c>
      <c r="D17" s="43">
        <v>2.69</v>
      </c>
      <c r="E17" s="42">
        <v>3.25</v>
      </c>
      <c r="F17" s="43">
        <v>3.25</v>
      </c>
      <c r="G17" s="42">
        <v>4.8899999999999997</v>
      </c>
      <c r="H17" s="43">
        <v>4.82</v>
      </c>
      <c r="I17" s="42">
        <v>49.45</v>
      </c>
      <c r="J17" s="43">
        <v>34.479999999999997</v>
      </c>
      <c r="K17" s="42">
        <v>16.579999999999998</v>
      </c>
      <c r="L17" s="155">
        <v>16.02</v>
      </c>
      <c r="M17" s="158"/>
    </row>
    <row r="18" spans="2:13" x14ac:dyDescent="0.25">
      <c r="B18" s="44" t="s">
        <v>25</v>
      </c>
      <c r="C18" s="47">
        <v>-1.19</v>
      </c>
      <c r="D18" s="48">
        <v>1.38</v>
      </c>
      <c r="E18" s="47">
        <v>5.55</v>
      </c>
      <c r="F18" s="48">
        <v>2.4300000000000002</v>
      </c>
      <c r="G18" s="47">
        <v>90.39</v>
      </c>
      <c r="H18" s="48">
        <v>85.16</v>
      </c>
      <c r="I18" s="47">
        <v>15.81</v>
      </c>
      <c r="J18" s="48">
        <v>17.8</v>
      </c>
      <c r="K18" s="47">
        <v>223.36</v>
      </c>
      <c r="L18" s="153">
        <v>214.17</v>
      </c>
      <c r="M18" s="158"/>
    </row>
    <row r="19" spans="2:13" x14ac:dyDescent="0.25">
      <c r="B19" s="36" t="s">
        <v>26</v>
      </c>
      <c r="C19" s="39">
        <v>0</v>
      </c>
      <c r="D19" s="40">
        <v>0</v>
      </c>
      <c r="E19" s="39">
        <v>0</v>
      </c>
      <c r="F19" s="40">
        <v>0</v>
      </c>
      <c r="G19" s="39">
        <v>0</v>
      </c>
      <c r="H19" s="40">
        <v>0</v>
      </c>
      <c r="I19" s="39">
        <v>0</v>
      </c>
      <c r="J19" s="40">
        <v>0</v>
      </c>
      <c r="K19" s="39">
        <v>0</v>
      </c>
      <c r="L19" s="154">
        <v>0</v>
      </c>
      <c r="M19" s="158"/>
    </row>
    <row r="20" spans="2:13" x14ac:dyDescent="0.25">
      <c r="B20" s="41" t="s">
        <v>27</v>
      </c>
      <c r="C20" s="42">
        <v>0.53</v>
      </c>
      <c r="D20" s="43">
        <v>0.32</v>
      </c>
      <c r="E20" s="42">
        <v>1.91</v>
      </c>
      <c r="F20" s="43">
        <v>2.1</v>
      </c>
      <c r="G20" s="42">
        <v>1.18</v>
      </c>
      <c r="H20" s="43">
        <v>1.1000000000000001</v>
      </c>
      <c r="I20" s="42">
        <v>0</v>
      </c>
      <c r="J20" s="43">
        <v>0</v>
      </c>
      <c r="K20" s="42">
        <v>922.33</v>
      </c>
      <c r="L20" s="155">
        <v>886.55</v>
      </c>
      <c r="M20" s="158"/>
    </row>
    <row r="21" spans="2:13" x14ac:dyDescent="0.25">
      <c r="B21" s="44" t="s">
        <v>28</v>
      </c>
      <c r="C21" s="47">
        <v>-3.57</v>
      </c>
      <c r="D21" s="48">
        <v>-2.15</v>
      </c>
      <c r="E21" s="47">
        <v>3.95</v>
      </c>
      <c r="F21" s="48">
        <v>3.39</v>
      </c>
      <c r="G21" s="47">
        <v>24.71</v>
      </c>
      <c r="H21" s="48">
        <v>25.23</v>
      </c>
      <c r="I21" s="47">
        <v>0</v>
      </c>
      <c r="J21" s="48">
        <v>0</v>
      </c>
      <c r="K21" s="47">
        <v>72.02</v>
      </c>
      <c r="L21" s="153">
        <v>73.52</v>
      </c>
      <c r="M21" s="158"/>
    </row>
    <row r="22" spans="2:13" x14ac:dyDescent="0.25">
      <c r="B22" s="36" t="s">
        <v>29</v>
      </c>
      <c r="C22" s="39">
        <v>0</v>
      </c>
      <c r="D22" s="40">
        <v>0</v>
      </c>
      <c r="E22" s="39">
        <v>0</v>
      </c>
      <c r="F22" s="40">
        <v>0</v>
      </c>
      <c r="G22" s="39">
        <v>0</v>
      </c>
      <c r="H22" s="40">
        <v>0</v>
      </c>
      <c r="I22" s="39">
        <v>0</v>
      </c>
      <c r="J22" s="40">
        <v>0</v>
      </c>
      <c r="K22" s="39">
        <v>0</v>
      </c>
      <c r="L22" s="154">
        <v>0</v>
      </c>
      <c r="M22" s="158"/>
    </row>
    <row r="23" spans="2:13" x14ac:dyDescent="0.25">
      <c r="B23" s="41" t="s">
        <v>30</v>
      </c>
      <c r="C23" s="49">
        <v>1.02</v>
      </c>
      <c r="D23" s="50">
        <v>3.01</v>
      </c>
      <c r="E23" s="49">
        <v>5.03</v>
      </c>
      <c r="F23" s="50">
        <v>6.67</v>
      </c>
      <c r="G23" s="49">
        <v>85.67</v>
      </c>
      <c r="H23" s="50">
        <v>82.38</v>
      </c>
      <c r="I23" s="49">
        <v>0</v>
      </c>
      <c r="J23" s="50">
        <v>0</v>
      </c>
      <c r="K23" s="49">
        <v>336.91</v>
      </c>
      <c r="L23" s="157">
        <v>309.31</v>
      </c>
      <c r="M23" s="158"/>
    </row>
    <row r="24" spans="2:13" x14ac:dyDescent="0.25">
      <c r="B24" s="44" t="s">
        <v>31</v>
      </c>
      <c r="C24" s="45">
        <v>-0.43</v>
      </c>
      <c r="D24" s="46">
        <v>1.4</v>
      </c>
      <c r="E24" s="45">
        <v>1</v>
      </c>
      <c r="F24" s="46">
        <v>2.2799999999999998</v>
      </c>
      <c r="G24" s="45">
        <v>0</v>
      </c>
      <c r="H24" s="46">
        <v>0</v>
      </c>
      <c r="I24" s="45">
        <v>0</v>
      </c>
      <c r="J24" s="46">
        <v>0</v>
      </c>
      <c r="K24" s="45">
        <v>0</v>
      </c>
      <c r="L24" s="156">
        <v>0</v>
      </c>
      <c r="M24" s="158"/>
    </row>
    <row r="25" spans="2:13" x14ac:dyDescent="0.25">
      <c r="B25" s="44" t="s">
        <v>32</v>
      </c>
      <c r="C25" s="47">
        <v>-5.91</v>
      </c>
      <c r="D25" s="48">
        <v>-0.2</v>
      </c>
      <c r="E25" s="47">
        <v>4.2699999999999996</v>
      </c>
      <c r="F25" s="48">
        <v>3.3</v>
      </c>
      <c r="G25" s="47">
        <v>17.68</v>
      </c>
      <c r="H25" s="48">
        <v>19.05</v>
      </c>
      <c r="I25" s="47">
        <v>0</v>
      </c>
      <c r="J25" s="48">
        <v>0</v>
      </c>
      <c r="K25" s="47">
        <v>53.62</v>
      </c>
      <c r="L25" s="153">
        <v>53.91</v>
      </c>
      <c r="M25" s="158"/>
    </row>
    <row r="26" spans="2:13" ht="30.75" customHeight="1" x14ac:dyDescent="0.25">
      <c r="B26" s="338" t="s">
        <v>148</v>
      </c>
      <c r="C26" s="339"/>
      <c r="D26" s="5"/>
      <c r="E26" s="5"/>
      <c r="F26" s="5"/>
      <c r="G26" s="5"/>
      <c r="H26" s="5"/>
      <c r="I26" s="5"/>
      <c r="J26" s="5"/>
      <c r="K26" s="5"/>
      <c r="L26" s="5"/>
      <c r="M26" s="158"/>
    </row>
    <row r="27" spans="2:13" x14ac:dyDescent="0.25">
      <c r="B27" s="5"/>
      <c r="C27" s="5"/>
      <c r="D27" s="5"/>
      <c r="E27" s="5"/>
      <c r="F27" s="5"/>
      <c r="G27" s="5"/>
      <c r="H27" s="5"/>
      <c r="I27" s="5"/>
      <c r="J27" s="5"/>
      <c r="K27" s="5"/>
      <c r="L27" s="5"/>
    </row>
    <row r="28" spans="2:13" x14ac:dyDescent="0.25">
      <c r="B28" s="5"/>
      <c r="C28" s="5"/>
      <c r="D28" s="5"/>
      <c r="E28" s="5"/>
      <c r="F28" s="5"/>
      <c r="G28" s="5"/>
      <c r="H28" s="5"/>
      <c r="I28" s="5"/>
      <c r="J28" s="5"/>
      <c r="K28" s="5"/>
      <c r="L28" s="5"/>
    </row>
  </sheetData>
  <mergeCells count="8">
    <mergeCell ref="B26:C26"/>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zoomScaleNormal="100" workbookViewId="0">
      <selection activeCell="I12" sqref="I12"/>
    </sheetView>
  </sheetViews>
  <sheetFormatPr defaultColWidth="9.140625" defaultRowHeight="15" x14ac:dyDescent="0.25"/>
  <cols>
    <col min="2" max="2" width="27" customWidth="1"/>
    <col min="3" max="11" width="11.7109375" customWidth="1"/>
  </cols>
  <sheetData>
    <row r="3" spans="2:13" x14ac:dyDescent="0.25">
      <c r="B3" s="340" t="s">
        <v>8</v>
      </c>
      <c r="C3" s="340"/>
      <c r="D3" s="340"/>
      <c r="E3" s="340"/>
      <c r="F3" s="340"/>
      <c r="G3" s="340"/>
      <c r="H3" s="340"/>
      <c r="I3" s="340"/>
      <c r="J3" s="340"/>
      <c r="K3" s="340"/>
      <c r="L3" s="6"/>
    </row>
    <row r="4" spans="2:13" ht="15.75" thickBot="1" x14ac:dyDescent="0.3">
      <c r="B4" s="341"/>
      <c r="C4" s="341"/>
      <c r="D4" s="341"/>
      <c r="E4" s="341"/>
      <c r="F4" s="341"/>
      <c r="G4" s="341"/>
      <c r="H4" s="341"/>
      <c r="I4" s="341"/>
      <c r="J4" s="341"/>
      <c r="K4" s="341"/>
      <c r="L4" s="342" t="s">
        <v>11</v>
      </c>
      <c r="M4" s="343"/>
    </row>
    <row r="6" spans="2:13" x14ac:dyDescent="0.25">
      <c r="B6" s="3" t="s">
        <v>33</v>
      </c>
      <c r="C6" s="5"/>
      <c r="D6" s="5"/>
      <c r="E6" s="5"/>
      <c r="F6" s="5"/>
      <c r="G6" s="5"/>
      <c r="H6" s="5"/>
      <c r="I6" s="5"/>
      <c r="J6" s="5"/>
      <c r="K6" s="5"/>
    </row>
    <row r="7" spans="2:13" x14ac:dyDescent="0.25">
      <c r="B7" s="5"/>
      <c r="C7" s="5"/>
      <c r="D7" s="5"/>
      <c r="E7" s="5"/>
      <c r="F7" s="5"/>
      <c r="G7" s="5"/>
      <c r="H7" s="5"/>
      <c r="I7" s="5"/>
      <c r="J7" s="5"/>
      <c r="K7" s="5"/>
    </row>
    <row r="8" spans="2:13" ht="30" x14ac:dyDescent="0.25">
      <c r="B8" s="52" t="s">
        <v>34</v>
      </c>
      <c r="C8" s="53" t="s">
        <v>35</v>
      </c>
      <c r="D8" s="53" t="s">
        <v>36</v>
      </c>
      <c r="E8" s="53" t="s">
        <v>37</v>
      </c>
      <c r="F8" s="53" t="s">
        <v>38</v>
      </c>
      <c r="G8" s="53" t="s">
        <v>39</v>
      </c>
      <c r="H8" s="53" t="s">
        <v>40</v>
      </c>
      <c r="I8" s="53" t="s">
        <v>41</v>
      </c>
      <c r="J8" s="53" t="s">
        <v>42</v>
      </c>
      <c r="K8" s="54" t="s">
        <v>43</v>
      </c>
    </row>
    <row r="9" spans="2:13" x14ac:dyDescent="0.25">
      <c r="B9" s="55" t="s">
        <v>44</v>
      </c>
      <c r="C9" s="1">
        <v>12424</v>
      </c>
      <c r="D9" s="1">
        <v>771</v>
      </c>
      <c r="E9" s="1">
        <v>769</v>
      </c>
      <c r="F9" s="1">
        <v>29</v>
      </c>
      <c r="G9" s="1">
        <v>0</v>
      </c>
      <c r="H9" s="1">
        <v>2248</v>
      </c>
      <c r="I9" s="1">
        <v>5583</v>
      </c>
      <c r="J9" s="1">
        <v>4583</v>
      </c>
      <c r="K9" s="2">
        <v>26408</v>
      </c>
    </row>
    <row r="10" spans="2:13" x14ac:dyDescent="0.25">
      <c r="B10" s="55" t="s">
        <v>45</v>
      </c>
      <c r="C10" s="1">
        <v>4748</v>
      </c>
      <c r="D10" s="1">
        <v>2422</v>
      </c>
      <c r="E10" s="1">
        <v>0</v>
      </c>
      <c r="F10" s="1">
        <v>610</v>
      </c>
      <c r="G10" s="1">
        <v>3328</v>
      </c>
      <c r="H10" s="1">
        <v>2334</v>
      </c>
      <c r="I10" s="1">
        <v>2764</v>
      </c>
      <c r="J10" s="1">
        <v>5445</v>
      </c>
      <c r="K10" s="2">
        <v>21651</v>
      </c>
    </row>
    <row r="11" spans="2:13" x14ac:dyDescent="0.25">
      <c r="B11" s="55" t="s">
        <v>46</v>
      </c>
      <c r="C11" s="1">
        <v>10582</v>
      </c>
      <c r="D11" s="1">
        <v>2272</v>
      </c>
      <c r="E11" s="1">
        <v>41</v>
      </c>
      <c r="F11" s="1">
        <v>1876</v>
      </c>
      <c r="G11" s="1">
        <v>0</v>
      </c>
      <c r="H11" s="1">
        <v>2683</v>
      </c>
      <c r="I11" s="1">
        <v>546</v>
      </c>
      <c r="J11" s="1">
        <v>4165</v>
      </c>
      <c r="K11" s="2">
        <v>22165</v>
      </c>
    </row>
    <row r="12" spans="2:13" x14ac:dyDescent="0.25">
      <c r="B12" s="56" t="s">
        <v>18</v>
      </c>
      <c r="C12" s="4">
        <v>1328</v>
      </c>
      <c r="D12" s="4">
        <v>0</v>
      </c>
      <c r="E12" s="4">
        <v>0</v>
      </c>
      <c r="F12" s="4">
        <v>0</v>
      </c>
      <c r="G12" s="4">
        <v>0</v>
      </c>
      <c r="H12" s="4">
        <v>1169</v>
      </c>
      <c r="I12" s="4">
        <v>0</v>
      </c>
      <c r="J12" s="4">
        <v>1922</v>
      </c>
      <c r="K12" s="51">
        <v>4419</v>
      </c>
    </row>
    <row r="13" spans="2:13" x14ac:dyDescent="0.25">
      <c r="B13" s="56" t="s">
        <v>47</v>
      </c>
      <c r="C13" s="4">
        <v>1269</v>
      </c>
      <c r="D13" s="4">
        <v>1498</v>
      </c>
      <c r="E13" s="4">
        <v>0</v>
      </c>
      <c r="F13" s="4">
        <v>1004</v>
      </c>
      <c r="G13" s="4">
        <v>0</v>
      </c>
      <c r="H13" s="4">
        <v>0</v>
      </c>
      <c r="I13" s="4">
        <v>0</v>
      </c>
      <c r="J13" s="4">
        <v>319</v>
      </c>
      <c r="K13" s="51">
        <v>4090</v>
      </c>
    </row>
    <row r="14" spans="2:13" x14ac:dyDescent="0.25">
      <c r="B14" s="56" t="s">
        <v>20</v>
      </c>
      <c r="C14" s="4">
        <v>3551</v>
      </c>
      <c r="D14" s="4">
        <v>642</v>
      </c>
      <c r="E14" s="4">
        <v>41</v>
      </c>
      <c r="F14" s="4">
        <v>545</v>
      </c>
      <c r="G14" s="4">
        <v>0</v>
      </c>
      <c r="H14" s="4">
        <v>603</v>
      </c>
      <c r="I14" s="4">
        <v>320</v>
      </c>
      <c r="J14" s="4">
        <v>1467</v>
      </c>
      <c r="K14" s="51">
        <v>7168</v>
      </c>
    </row>
    <row r="15" spans="2:13" x14ac:dyDescent="0.25">
      <c r="B15" s="56" t="s">
        <v>21</v>
      </c>
      <c r="C15" s="4">
        <v>3097</v>
      </c>
      <c r="D15" s="4">
        <v>0</v>
      </c>
      <c r="E15" s="4">
        <v>0</v>
      </c>
      <c r="F15" s="4">
        <v>86</v>
      </c>
      <c r="G15" s="4">
        <v>0</v>
      </c>
      <c r="H15" s="4">
        <v>180</v>
      </c>
      <c r="I15" s="4">
        <v>226</v>
      </c>
      <c r="J15" s="4">
        <v>0</v>
      </c>
      <c r="K15" s="51">
        <v>3589</v>
      </c>
    </row>
    <row r="16" spans="2:13" x14ac:dyDescent="0.25">
      <c r="B16" s="56" t="s">
        <v>48</v>
      </c>
      <c r="C16" s="4">
        <v>792</v>
      </c>
      <c r="D16" s="4">
        <v>132</v>
      </c>
      <c r="E16" s="4">
        <v>0</v>
      </c>
      <c r="F16" s="4">
        <v>179</v>
      </c>
      <c r="G16" s="4">
        <v>0</v>
      </c>
      <c r="H16" s="4">
        <v>731</v>
      </c>
      <c r="I16" s="4">
        <v>0</v>
      </c>
      <c r="J16" s="4">
        <v>457</v>
      </c>
      <c r="K16" s="51">
        <v>2292</v>
      </c>
    </row>
    <row r="17" spans="2:11" ht="17.25" x14ac:dyDescent="0.25">
      <c r="B17" s="57" t="s">
        <v>150</v>
      </c>
      <c r="C17" s="4">
        <v>545</v>
      </c>
      <c r="D17" s="4">
        <v>0</v>
      </c>
      <c r="E17" s="4">
        <v>0</v>
      </c>
      <c r="F17" s="4">
        <v>62</v>
      </c>
      <c r="G17" s="4">
        <v>0</v>
      </c>
      <c r="H17" s="4">
        <v>0</v>
      </c>
      <c r="I17" s="4">
        <v>0</v>
      </c>
      <c r="J17" s="4">
        <v>0</v>
      </c>
      <c r="K17" s="51">
        <v>606</v>
      </c>
    </row>
    <row r="18" spans="2:11" x14ac:dyDescent="0.25">
      <c r="B18" s="55" t="s">
        <v>23</v>
      </c>
      <c r="C18" s="1">
        <v>19</v>
      </c>
      <c r="D18" s="1">
        <v>957</v>
      </c>
      <c r="E18" s="1">
        <v>0</v>
      </c>
      <c r="F18" s="1">
        <v>130</v>
      </c>
      <c r="G18" s="1">
        <v>0</v>
      </c>
      <c r="H18" s="1">
        <v>4447</v>
      </c>
      <c r="I18" s="1">
        <v>0</v>
      </c>
      <c r="J18" s="1">
        <v>814</v>
      </c>
      <c r="K18" s="2">
        <v>6366</v>
      </c>
    </row>
    <row r="19" spans="2:11" x14ac:dyDescent="0.25">
      <c r="B19" s="56" t="s">
        <v>24</v>
      </c>
      <c r="C19" s="4">
        <v>0</v>
      </c>
      <c r="D19" s="4">
        <v>498</v>
      </c>
      <c r="E19" s="4">
        <v>0</v>
      </c>
      <c r="F19" s="4">
        <v>36</v>
      </c>
      <c r="G19" s="4">
        <v>0</v>
      </c>
      <c r="H19" s="4">
        <v>0</v>
      </c>
      <c r="I19" s="4">
        <v>0</v>
      </c>
      <c r="J19" s="4">
        <v>0</v>
      </c>
      <c r="K19" s="51">
        <v>534</v>
      </c>
    </row>
    <row r="20" spans="2:11" x14ac:dyDescent="0.25">
      <c r="B20" s="56" t="s">
        <v>25</v>
      </c>
      <c r="C20" s="4">
        <v>0</v>
      </c>
      <c r="D20" s="4">
        <v>90</v>
      </c>
      <c r="E20" s="4">
        <v>0</v>
      </c>
      <c r="F20" s="4">
        <v>0</v>
      </c>
      <c r="G20" s="4">
        <v>0</v>
      </c>
      <c r="H20" s="4">
        <v>4447</v>
      </c>
      <c r="I20" s="4">
        <v>0</v>
      </c>
      <c r="J20" s="4">
        <v>814</v>
      </c>
      <c r="K20" s="51">
        <v>5350</v>
      </c>
    </row>
    <row r="21" spans="2:11" ht="17.25" x14ac:dyDescent="0.25">
      <c r="B21" s="56" t="s">
        <v>151</v>
      </c>
      <c r="C21" s="4">
        <v>19</v>
      </c>
      <c r="D21" s="4">
        <v>368</v>
      </c>
      <c r="E21" s="4">
        <v>0</v>
      </c>
      <c r="F21" s="4">
        <v>94</v>
      </c>
      <c r="G21" s="4">
        <v>0</v>
      </c>
      <c r="H21" s="4">
        <v>0</v>
      </c>
      <c r="I21" s="4">
        <v>0</v>
      </c>
      <c r="J21" s="4">
        <v>0</v>
      </c>
      <c r="K21" s="51">
        <v>481</v>
      </c>
    </row>
    <row r="22" spans="2:11" x14ac:dyDescent="0.25">
      <c r="B22" s="55" t="s">
        <v>26</v>
      </c>
      <c r="C22" s="1">
        <v>53</v>
      </c>
      <c r="D22" s="1">
        <v>5572</v>
      </c>
      <c r="E22" s="1">
        <v>72</v>
      </c>
      <c r="F22" s="1">
        <v>948</v>
      </c>
      <c r="G22" s="1">
        <v>0</v>
      </c>
      <c r="H22" s="1">
        <v>0</v>
      </c>
      <c r="I22" s="1">
        <v>0</v>
      </c>
      <c r="J22" s="1">
        <v>0</v>
      </c>
      <c r="K22" s="2">
        <v>6643</v>
      </c>
    </row>
    <row r="23" spans="2:11" x14ac:dyDescent="0.25">
      <c r="B23" s="57" t="s">
        <v>28</v>
      </c>
      <c r="C23" s="4">
        <v>53</v>
      </c>
      <c r="D23" s="4">
        <v>893</v>
      </c>
      <c r="E23" s="4">
        <v>0</v>
      </c>
      <c r="F23" s="4">
        <v>220</v>
      </c>
      <c r="G23" s="4">
        <v>0</v>
      </c>
      <c r="H23" s="4">
        <v>0</v>
      </c>
      <c r="I23" s="4">
        <v>0</v>
      </c>
      <c r="J23" s="4">
        <v>0</v>
      </c>
      <c r="K23" s="51">
        <v>1165</v>
      </c>
    </row>
    <row r="24" spans="2:11" x14ac:dyDescent="0.25">
      <c r="B24" s="57" t="s">
        <v>49</v>
      </c>
      <c r="C24" s="4">
        <v>0</v>
      </c>
      <c r="D24" s="4">
        <v>211</v>
      </c>
      <c r="E24" s="4">
        <v>0</v>
      </c>
      <c r="F24" s="4">
        <v>0</v>
      </c>
      <c r="G24" s="4">
        <v>0</v>
      </c>
      <c r="H24" s="4">
        <v>0</v>
      </c>
      <c r="I24" s="4">
        <v>0</v>
      </c>
      <c r="J24" s="4">
        <v>0</v>
      </c>
      <c r="K24" s="51">
        <v>211</v>
      </c>
    </row>
    <row r="25" spans="2:11" x14ac:dyDescent="0.25">
      <c r="B25" s="57" t="s">
        <v>27</v>
      </c>
      <c r="C25" s="4">
        <v>0</v>
      </c>
      <c r="D25" s="4">
        <v>4468</v>
      </c>
      <c r="E25" s="4">
        <v>72</v>
      </c>
      <c r="F25" s="4">
        <v>728</v>
      </c>
      <c r="G25" s="4">
        <v>0</v>
      </c>
      <c r="H25" s="4">
        <v>0</v>
      </c>
      <c r="I25" s="4">
        <v>0</v>
      </c>
      <c r="J25" s="4">
        <v>0</v>
      </c>
      <c r="K25" s="51">
        <v>5268</v>
      </c>
    </row>
    <row r="26" spans="2:11" ht="17.25" x14ac:dyDescent="0.25">
      <c r="B26" s="55" t="s">
        <v>152</v>
      </c>
      <c r="C26" s="1">
        <v>0</v>
      </c>
      <c r="D26" s="1">
        <v>519</v>
      </c>
      <c r="E26" s="1">
        <v>0</v>
      </c>
      <c r="F26" s="1">
        <v>667</v>
      </c>
      <c r="G26" s="1">
        <v>0</v>
      </c>
      <c r="H26" s="1">
        <v>0</v>
      </c>
      <c r="I26" s="1">
        <v>0</v>
      </c>
      <c r="J26" s="1">
        <v>0</v>
      </c>
      <c r="K26" s="2">
        <v>1186</v>
      </c>
    </row>
    <row r="27" spans="2:11" x14ac:dyDescent="0.25">
      <c r="B27" s="58" t="s">
        <v>50</v>
      </c>
      <c r="C27" s="2">
        <v>27826</v>
      </c>
      <c r="D27" s="2">
        <v>12513</v>
      </c>
      <c r="E27" s="2">
        <v>882</v>
      </c>
      <c r="F27" s="2">
        <v>4260</v>
      </c>
      <c r="G27" s="2">
        <v>3328</v>
      </c>
      <c r="H27" s="2">
        <v>11711</v>
      </c>
      <c r="I27" s="2">
        <v>8893</v>
      </c>
      <c r="J27" s="2">
        <v>15007</v>
      </c>
      <c r="K27" s="2">
        <v>84419</v>
      </c>
    </row>
    <row r="28" spans="2:11" ht="36.75" customHeight="1" x14ac:dyDescent="0.25">
      <c r="B28" s="349" t="s">
        <v>170</v>
      </c>
      <c r="C28" s="349"/>
      <c r="D28" s="349"/>
      <c r="E28" s="349"/>
      <c r="F28" s="349"/>
      <c r="G28" s="349"/>
      <c r="H28" s="349"/>
      <c r="I28" s="349"/>
      <c r="J28" s="349"/>
      <c r="K28" s="349"/>
    </row>
    <row r="29" spans="2:11" x14ac:dyDescent="0.25">
      <c r="B29" s="349"/>
      <c r="C29" s="349"/>
      <c r="D29" s="349"/>
      <c r="E29" s="349"/>
      <c r="F29" s="349"/>
      <c r="G29" s="349"/>
      <c r="H29" s="349"/>
      <c r="I29" s="349"/>
      <c r="J29" s="349"/>
      <c r="K29" s="349"/>
    </row>
    <row r="30" spans="2:11" x14ac:dyDescent="0.25">
      <c r="B30" s="5"/>
      <c r="C30" s="5"/>
      <c r="D30" s="5"/>
      <c r="E30" s="5"/>
      <c r="F30" s="5"/>
      <c r="G30" s="5"/>
      <c r="H30" s="5"/>
      <c r="I30" s="5"/>
      <c r="J30" s="5"/>
      <c r="K30" s="5"/>
    </row>
    <row r="31" spans="2:11" x14ac:dyDescent="0.25">
      <c r="B31" s="3" t="s">
        <v>51</v>
      </c>
      <c r="C31" s="5"/>
      <c r="D31" s="5"/>
      <c r="E31" s="5"/>
      <c r="F31" s="5"/>
      <c r="G31" s="5"/>
      <c r="H31" s="5"/>
      <c r="I31" s="5"/>
      <c r="J31" s="5"/>
      <c r="K31" s="5"/>
    </row>
    <row r="32" spans="2:11" x14ac:dyDescent="0.25">
      <c r="B32" s="5"/>
      <c r="C32" s="5"/>
      <c r="D32" s="5"/>
      <c r="E32" s="5"/>
      <c r="F32" s="5"/>
      <c r="G32" s="5"/>
      <c r="H32" s="5"/>
      <c r="I32" s="5"/>
      <c r="J32" s="5"/>
      <c r="K32" s="5"/>
    </row>
    <row r="33" spans="2:11" ht="30" x14ac:dyDescent="0.25">
      <c r="B33" s="52" t="s">
        <v>52</v>
      </c>
      <c r="C33" s="53" t="s">
        <v>35</v>
      </c>
      <c r="D33" s="53" t="s">
        <v>36</v>
      </c>
      <c r="E33" s="53" t="s">
        <v>37</v>
      </c>
      <c r="F33" s="53" t="s">
        <v>38</v>
      </c>
      <c r="G33" s="53" t="s">
        <v>39</v>
      </c>
      <c r="H33" s="53" t="s">
        <v>40</v>
      </c>
      <c r="I33" s="53" t="s">
        <v>41</v>
      </c>
      <c r="J33" s="53" t="s">
        <v>42</v>
      </c>
      <c r="K33" s="54" t="s">
        <v>43</v>
      </c>
    </row>
    <row r="34" spans="2:11" x14ac:dyDescent="0.25">
      <c r="B34" s="55" t="s">
        <v>44</v>
      </c>
      <c r="C34" s="1">
        <v>4233</v>
      </c>
      <c r="D34" s="1">
        <v>407</v>
      </c>
      <c r="E34" s="1">
        <v>1355</v>
      </c>
      <c r="F34" s="1">
        <v>15</v>
      </c>
      <c r="G34" s="1">
        <v>0</v>
      </c>
      <c r="H34" s="1">
        <v>84</v>
      </c>
      <c r="I34" s="1">
        <v>2164</v>
      </c>
      <c r="J34" s="1">
        <v>2281</v>
      </c>
      <c r="K34" s="2">
        <v>10538</v>
      </c>
    </row>
    <row r="35" spans="2:11" x14ac:dyDescent="0.25">
      <c r="B35" s="55" t="s">
        <v>45</v>
      </c>
      <c r="C35" s="1">
        <v>2356</v>
      </c>
      <c r="D35" s="1">
        <v>1854</v>
      </c>
      <c r="E35" s="1">
        <v>0</v>
      </c>
      <c r="F35" s="1">
        <v>149</v>
      </c>
      <c r="G35" s="1">
        <v>6909</v>
      </c>
      <c r="H35" s="1">
        <v>967</v>
      </c>
      <c r="I35" s="1">
        <v>213</v>
      </c>
      <c r="J35" s="1">
        <v>2352</v>
      </c>
      <c r="K35" s="2">
        <v>14800</v>
      </c>
    </row>
    <row r="36" spans="2:11" x14ac:dyDescent="0.25">
      <c r="B36" s="55" t="s">
        <v>46</v>
      </c>
      <c r="C36" s="1">
        <v>8693</v>
      </c>
      <c r="D36" s="1">
        <v>1663</v>
      </c>
      <c r="E36" s="1">
        <v>62</v>
      </c>
      <c r="F36" s="1">
        <v>778</v>
      </c>
      <c r="G36" s="1">
        <v>0</v>
      </c>
      <c r="H36" s="1">
        <v>411</v>
      </c>
      <c r="I36" s="1">
        <v>656</v>
      </c>
      <c r="J36" s="1">
        <v>4530</v>
      </c>
      <c r="K36" s="2">
        <v>16793</v>
      </c>
    </row>
    <row r="37" spans="2:11" x14ac:dyDescent="0.25">
      <c r="B37" s="56" t="s">
        <v>18</v>
      </c>
      <c r="C37" s="4">
        <v>501</v>
      </c>
      <c r="D37" s="4">
        <v>0</v>
      </c>
      <c r="E37" s="4">
        <v>0</v>
      </c>
      <c r="F37" s="4">
        <v>0</v>
      </c>
      <c r="G37" s="4">
        <v>0</v>
      </c>
      <c r="H37" s="4">
        <v>77</v>
      </c>
      <c r="I37" s="4">
        <v>0</v>
      </c>
      <c r="J37" s="4">
        <v>2729</v>
      </c>
      <c r="K37" s="51">
        <v>3307</v>
      </c>
    </row>
    <row r="38" spans="2:11" x14ac:dyDescent="0.25">
      <c r="B38" s="56" t="s">
        <v>47</v>
      </c>
      <c r="C38" s="4">
        <v>969</v>
      </c>
      <c r="D38" s="4">
        <v>1112</v>
      </c>
      <c r="E38" s="4">
        <v>0</v>
      </c>
      <c r="F38" s="4">
        <v>284</v>
      </c>
      <c r="G38" s="4">
        <v>0</v>
      </c>
      <c r="H38" s="4">
        <v>0</v>
      </c>
      <c r="I38" s="4">
        <v>0</v>
      </c>
      <c r="J38" s="4">
        <v>355</v>
      </c>
      <c r="K38" s="51">
        <v>2720</v>
      </c>
    </row>
    <row r="39" spans="2:11" x14ac:dyDescent="0.25">
      <c r="B39" s="56" t="s">
        <v>20</v>
      </c>
      <c r="C39" s="4">
        <v>2079</v>
      </c>
      <c r="D39" s="4">
        <v>414</v>
      </c>
      <c r="E39" s="4">
        <v>62</v>
      </c>
      <c r="F39" s="4">
        <v>325</v>
      </c>
      <c r="G39" s="4">
        <v>0</v>
      </c>
      <c r="H39" s="4">
        <v>74</v>
      </c>
      <c r="I39" s="4">
        <v>563</v>
      </c>
      <c r="J39" s="4">
        <v>973</v>
      </c>
      <c r="K39" s="51">
        <v>4492</v>
      </c>
    </row>
    <row r="40" spans="2:11" x14ac:dyDescent="0.25">
      <c r="B40" s="56" t="s">
        <v>21</v>
      </c>
      <c r="C40" s="4">
        <v>3187</v>
      </c>
      <c r="D40" s="4">
        <v>0</v>
      </c>
      <c r="E40" s="4">
        <v>0</v>
      </c>
      <c r="F40" s="4">
        <v>32</v>
      </c>
      <c r="G40" s="4">
        <v>0</v>
      </c>
      <c r="H40" s="4">
        <v>2</v>
      </c>
      <c r="I40" s="4">
        <v>93</v>
      </c>
      <c r="J40" s="4">
        <v>0</v>
      </c>
      <c r="K40" s="51">
        <v>3315</v>
      </c>
    </row>
    <row r="41" spans="2:11" x14ac:dyDescent="0.25">
      <c r="B41" s="56" t="s">
        <v>48</v>
      </c>
      <c r="C41" s="4">
        <v>1384</v>
      </c>
      <c r="D41" s="4">
        <v>137</v>
      </c>
      <c r="E41" s="4">
        <v>0</v>
      </c>
      <c r="F41" s="4">
        <v>110</v>
      </c>
      <c r="G41" s="4">
        <v>0</v>
      </c>
      <c r="H41" s="4">
        <v>257</v>
      </c>
      <c r="I41" s="4">
        <v>0</v>
      </c>
      <c r="J41" s="4">
        <v>473</v>
      </c>
      <c r="K41" s="51">
        <v>2362</v>
      </c>
    </row>
    <row r="42" spans="2:11" ht="17.25" x14ac:dyDescent="0.25">
      <c r="B42" s="57" t="s">
        <v>150</v>
      </c>
      <c r="C42" s="4">
        <v>572</v>
      </c>
      <c r="D42" s="4">
        <v>0</v>
      </c>
      <c r="E42" s="4">
        <v>0</v>
      </c>
      <c r="F42" s="4">
        <v>26</v>
      </c>
      <c r="G42" s="4">
        <v>0</v>
      </c>
      <c r="H42" s="4">
        <v>0</v>
      </c>
      <c r="I42" s="4">
        <v>0</v>
      </c>
      <c r="J42" s="4">
        <v>0</v>
      </c>
      <c r="K42" s="51">
        <v>598</v>
      </c>
    </row>
    <row r="43" spans="2:11" x14ac:dyDescent="0.25">
      <c r="B43" s="55" t="s">
        <v>23</v>
      </c>
      <c r="C43" s="1">
        <v>22</v>
      </c>
      <c r="D43" s="1">
        <v>603</v>
      </c>
      <c r="E43" s="1">
        <v>0</v>
      </c>
      <c r="F43" s="1">
        <v>31</v>
      </c>
      <c r="G43" s="1">
        <v>0</v>
      </c>
      <c r="H43" s="1">
        <v>3842</v>
      </c>
      <c r="I43" s="1">
        <v>0</v>
      </c>
      <c r="J43" s="1">
        <v>1672</v>
      </c>
      <c r="K43" s="2">
        <v>6170</v>
      </c>
    </row>
    <row r="44" spans="2:11" x14ac:dyDescent="0.25">
      <c r="B44" s="56" t="s">
        <v>24</v>
      </c>
      <c r="C44" s="4">
        <v>0</v>
      </c>
      <c r="D44" s="4">
        <v>347</v>
      </c>
      <c r="E44" s="4">
        <v>0</v>
      </c>
      <c r="F44" s="4">
        <v>7</v>
      </c>
      <c r="G44" s="4">
        <v>0</v>
      </c>
      <c r="H44" s="4">
        <v>0</v>
      </c>
      <c r="I44" s="4">
        <v>0</v>
      </c>
      <c r="J44" s="4">
        <v>0</v>
      </c>
      <c r="K44" s="51">
        <v>354</v>
      </c>
    </row>
    <row r="45" spans="2:11" x14ac:dyDescent="0.25">
      <c r="B45" s="56" t="s">
        <v>25</v>
      </c>
      <c r="C45" s="4">
        <v>0</v>
      </c>
      <c r="D45" s="4">
        <v>0</v>
      </c>
      <c r="E45" s="4">
        <v>0</v>
      </c>
      <c r="F45" s="4">
        <v>0</v>
      </c>
      <c r="G45" s="4">
        <v>0</v>
      </c>
      <c r="H45" s="4">
        <v>3842</v>
      </c>
      <c r="I45" s="4">
        <v>0</v>
      </c>
      <c r="J45" s="4">
        <v>1672</v>
      </c>
      <c r="K45" s="51">
        <v>5513</v>
      </c>
    </row>
    <row r="46" spans="2:11" ht="17.25" x14ac:dyDescent="0.25">
      <c r="B46" s="56" t="s">
        <v>151</v>
      </c>
      <c r="C46" s="4">
        <v>22</v>
      </c>
      <c r="D46" s="4">
        <v>256</v>
      </c>
      <c r="E46" s="4">
        <v>0</v>
      </c>
      <c r="F46" s="4">
        <v>24</v>
      </c>
      <c r="G46" s="4">
        <v>0</v>
      </c>
      <c r="H46" s="4">
        <v>0</v>
      </c>
      <c r="I46" s="4">
        <v>0</v>
      </c>
      <c r="J46" s="4">
        <v>0</v>
      </c>
      <c r="K46" s="51">
        <v>302</v>
      </c>
    </row>
    <row r="47" spans="2:11" x14ac:dyDescent="0.25">
      <c r="B47" s="55" t="s">
        <v>26</v>
      </c>
      <c r="C47" s="1">
        <v>33</v>
      </c>
      <c r="D47" s="1">
        <v>4320</v>
      </c>
      <c r="E47" s="1">
        <v>93</v>
      </c>
      <c r="F47" s="1">
        <v>376</v>
      </c>
      <c r="G47" s="1">
        <v>0</v>
      </c>
      <c r="H47" s="1">
        <v>0</v>
      </c>
      <c r="I47" s="1">
        <v>0</v>
      </c>
      <c r="J47" s="1">
        <v>0</v>
      </c>
      <c r="K47" s="2">
        <v>4823</v>
      </c>
    </row>
    <row r="48" spans="2:11" x14ac:dyDescent="0.25">
      <c r="B48" s="57" t="s">
        <v>28</v>
      </c>
      <c r="C48" s="4">
        <v>33</v>
      </c>
      <c r="D48" s="4">
        <v>398</v>
      </c>
      <c r="E48" s="4">
        <v>0</v>
      </c>
      <c r="F48" s="4">
        <v>130</v>
      </c>
      <c r="G48" s="4">
        <v>0</v>
      </c>
      <c r="H48" s="4">
        <v>0</v>
      </c>
      <c r="I48" s="4">
        <v>0</v>
      </c>
      <c r="J48" s="4">
        <v>0</v>
      </c>
      <c r="K48" s="51">
        <v>561</v>
      </c>
    </row>
    <row r="49" spans="2:11" x14ac:dyDescent="0.25">
      <c r="B49" s="57" t="s">
        <v>49</v>
      </c>
      <c r="C49" s="4">
        <v>0</v>
      </c>
      <c r="D49" s="4">
        <v>201</v>
      </c>
      <c r="E49" s="4">
        <v>0</v>
      </c>
      <c r="F49" s="4">
        <v>0</v>
      </c>
      <c r="G49" s="4">
        <v>0</v>
      </c>
      <c r="H49" s="4">
        <v>0</v>
      </c>
      <c r="I49" s="4">
        <v>0</v>
      </c>
      <c r="J49" s="4">
        <v>0</v>
      </c>
      <c r="K49" s="51">
        <v>201</v>
      </c>
    </row>
    <row r="50" spans="2:11" x14ac:dyDescent="0.25">
      <c r="B50" s="57" t="s">
        <v>27</v>
      </c>
      <c r="C50" s="4">
        <v>0</v>
      </c>
      <c r="D50" s="4">
        <v>3722</v>
      </c>
      <c r="E50" s="4">
        <v>93</v>
      </c>
      <c r="F50" s="4">
        <v>247</v>
      </c>
      <c r="G50" s="4">
        <v>0</v>
      </c>
      <c r="H50" s="4">
        <v>0</v>
      </c>
      <c r="I50" s="4">
        <v>0</v>
      </c>
      <c r="J50" s="4">
        <v>0</v>
      </c>
      <c r="K50" s="51">
        <v>4061</v>
      </c>
    </row>
    <row r="51" spans="2:11" ht="17.25" x14ac:dyDescent="0.25">
      <c r="B51" s="55" t="s">
        <v>152</v>
      </c>
      <c r="C51" s="1">
        <v>0</v>
      </c>
      <c r="D51" s="1">
        <v>250</v>
      </c>
      <c r="E51" s="1">
        <v>0</v>
      </c>
      <c r="F51" s="1">
        <v>313</v>
      </c>
      <c r="G51" s="1">
        <v>0</v>
      </c>
      <c r="H51" s="1">
        <v>0</v>
      </c>
      <c r="I51" s="1">
        <v>0</v>
      </c>
      <c r="J51" s="1">
        <v>0</v>
      </c>
      <c r="K51" s="2">
        <v>563</v>
      </c>
    </row>
    <row r="52" spans="2:11" x14ac:dyDescent="0.25">
      <c r="B52" s="58" t="s">
        <v>50</v>
      </c>
      <c r="C52" s="2">
        <v>15337</v>
      </c>
      <c r="D52" s="2">
        <v>9097</v>
      </c>
      <c r="E52" s="2">
        <v>1511</v>
      </c>
      <c r="F52" s="2">
        <v>1662</v>
      </c>
      <c r="G52" s="2">
        <v>6909</v>
      </c>
      <c r="H52" s="2">
        <v>5304</v>
      </c>
      <c r="I52" s="2">
        <v>3032</v>
      </c>
      <c r="J52" s="2">
        <v>10834</v>
      </c>
      <c r="K52" s="2">
        <v>53687</v>
      </c>
    </row>
    <row r="53" spans="2:11" ht="15" customHeight="1" x14ac:dyDescent="0.25">
      <c r="B53" s="349" t="s">
        <v>170</v>
      </c>
      <c r="C53" s="349"/>
      <c r="D53" s="349"/>
      <c r="E53" s="349"/>
      <c r="F53" s="349"/>
      <c r="G53" s="349"/>
      <c r="H53" s="349"/>
      <c r="I53" s="349"/>
      <c r="J53" s="349"/>
      <c r="K53" s="349"/>
    </row>
    <row r="54" spans="2:11" ht="39" customHeight="1" x14ac:dyDescent="0.25">
      <c r="B54" s="349"/>
      <c r="C54" s="349"/>
      <c r="D54" s="349"/>
      <c r="E54" s="349"/>
      <c r="F54" s="349"/>
      <c r="G54" s="349"/>
      <c r="H54" s="349"/>
      <c r="I54" s="349"/>
      <c r="J54" s="349"/>
      <c r="K54" s="349"/>
    </row>
    <row r="55" spans="2:11" x14ac:dyDescent="0.25">
      <c r="B55" s="5"/>
      <c r="C55" s="5"/>
      <c r="D55" s="5"/>
      <c r="E55" s="5"/>
      <c r="F55" s="5"/>
      <c r="G55" s="5"/>
      <c r="H55" s="5"/>
      <c r="I55" s="5"/>
      <c r="J55" s="5"/>
      <c r="K55" s="5"/>
    </row>
    <row r="56" spans="2:11" x14ac:dyDescent="0.25">
      <c r="B56" s="3" t="s">
        <v>53</v>
      </c>
      <c r="C56" s="5"/>
      <c r="D56" s="5"/>
      <c r="E56" s="5"/>
      <c r="F56" s="5"/>
      <c r="G56" s="5"/>
      <c r="H56" s="5"/>
      <c r="I56" s="5"/>
      <c r="J56" s="5"/>
      <c r="K56" s="5"/>
    </row>
    <row r="57" spans="2:11" x14ac:dyDescent="0.25">
      <c r="B57" s="5"/>
      <c r="C57" s="5"/>
      <c r="D57" s="5"/>
      <c r="E57" s="5"/>
      <c r="F57" s="5"/>
      <c r="G57" s="5"/>
      <c r="H57" s="5"/>
      <c r="I57" s="5"/>
      <c r="J57" s="5"/>
      <c r="K57" s="5"/>
    </row>
    <row r="58" spans="2:11" ht="30" x14ac:dyDescent="0.25">
      <c r="B58" s="52" t="s">
        <v>34</v>
      </c>
      <c r="C58" s="53" t="s">
        <v>35</v>
      </c>
      <c r="D58" s="53" t="s">
        <v>36</v>
      </c>
      <c r="E58" s="53" t="s">
        <v>37</v>
      </c>
      <c r="F58" s="53" t="s">
        <v>38</v>
      </c>
      <c r="G58" s="53" t="s">
        <v>39</v>
      </c>
      <c r="H58" s="53" t="s">
        <v>40</v>
      </c>
      <c r="I58" s="53" t="s">
        <v>41</v>
      </c>
      <c r="J58" s="53" t="s">
        <v>42</v>
      </c>
      <c r="K58" s="54" t="s">
        <v>43</v>
      </c>
    </row>
    <row r="59" spans="2:11" x14ac:dyDescent="0.25">
      <c r="B59" s="55" t="s">
        <v>44</v>
      </c>
      <c r="C59" s="1">
        <v>11</v>
      </c>
      <c r="D59" s="1">
        <v>0</v>
      </c>
      <c r="E59" s="1">
        <v>0</v>
      </c>
      <c r="F59" s="1">
        <v>0</v>
      </c>
      <c r="G59" s="1">
        <v>0</v>
      </c>
      <c r="H59" s="1">
        <v>0</v>
      </c>
      <c r="I59" s="1">
        <v>0</v>
      </c>
      <c r="J59" s="1">
        <v>0</v>
      </c>
      <c r="K59" s="2">
        <v>11</v>
      </c>
    </row>
    <row r="60" spans="2:11" x14ac:dyDescent="0.25">
      <c r="B60" s="55" t="s">
        <v>45</v>
      </c>
      <c r="C60" s="1">
        <v>0</v>
      </c>
      <c r="D60" s="1">
        <v>0</v>
      </c>
      <c r="E60" s="1">
        <v>0</v>
      </c>
      <c r="F60" s="1">
        <v>1</v>
      </c>
      <c r="G60" s="1">
        <v>0</v>
      </c>
      <c r="H60" s="1">
        <v>0</v>
      </c>
      <c r="I60" s="1">
        <v>0</v>
      </c>
      <c r="J60" s="1">
        <v>0</v>
      </c>
      <c r="K60" s="2">
        <v>1</v>
      </c>
    </row>
    <row r="61" spans="2:11" x14ac:dyDescent="0.25">
      <c r="B61" s="55" t="s">
        <v>46</v>
      </c>
      <c r="C61" s="1">
        <v>0</v>
      </c>
      <c r="D61" s="1">
        <v>143</v>
      </c>
      <c r="E61" s="1">
        <v>0</v>
      </c>
      <c r="F61" s="1">
        <v>75</v>
      </c>
      <c r="G61" s="1">
        <v>0</v>
      </c>
      <c r="H61" s="1">
        <v>0</v>
      </c>
      <c r="I61" s="1">
        <v>1</v>
      </c>
      <c r="J61" s="1">
        <v>0</v>
      </c>
      <c r="K61" s="2">
        <v>219</v>
      </c>
    </row>
    <row r="62" spans="2:11" x14ac:dyDescent="0.25">
      <c r="B62" s="56" t="s">
        <v>18</v>
      </c>
      <c r="C62" s="4">
        <v>0</v>
      </c>
      <c r="D62" s="4">
        <v>0</v>
      </c>
      <c r="E62" s="4">
        <v>0</v>
      </c>
      <c r="F62" s="4">
        <v>0</v>
      </c>
      <c r="G62" s="4">
        <v>0</v>
      </c>
      <c r="H62" s="4">
        <v>0</v>
      </c>
      <c r="I62" s="4">
        <v>0</v>
      </c>
      <c r="J62" s="4">
        <v>0</v>
      </c>
      <c r="K62" s="51">
        <v>0</v>
      </c>
    </row>
    <row r="63" spans="2:11" x14ac:dyDescent="0.25">
      <c r="B63" s="56" t="s">
        <v>47</v>
      </c>
      <c r="C63" s="4">
        <v>0</v>
      </c>
      <c r="D63" s="4">
        <v>143</v>
      </c>
      <c r="E63" s="4">
        <v>0</v>
      </c>
      <c r="F63" s="4">
        <v>26</v>
      </c>
      <c r="G63" s="4">
        <v>0</v>
      </c>
      <c r="H63" s="4">
        <v>0</v>
      </c>
      <c r="I63" s="4">
        <v>0</v>
      </c>
      <c r="J63" s="4">
        <v>0</v>
      </c>
      <c r="K63" s="51">
        <v>169</v>
      </c>
    </row>
    <row r="64" spans="2:11" x14ac:dyDescent="0.25">
      <c r="B64" s="56" t="s">
        <v>20</v>
      </c>
      <c r="C64" s="4">
        <v>0</v>
      </c>
      <c r="D64" s="4">
        <v>0</v>
      </c>
      <c r="E64" s="4">
        <v>0</v>
      </c>
      <c r="F64" s="4">
        <v>49</v>
      </c>
      <c r="G64" s="4">
        <v>0</v>
      </c>
      <c r="H64" s="4">
        <v>0</v>
      </c>
      <c r="I64" s="4">
        <v>0</v>
      </c>
      <c r="J64" s="4">
        <v>0</v>
      </c>
      <c r="K64" s="51">
        <v>49</v>
      </c>
    </row>
    <row r="65" spans="2:11" x14ac:dyDescent="0.25">
      <c r="B65" s="56" t="s">
        <v>21</v>
      </c>
      <c r="C65" s="4">
        <v>0</v>
      </c>
      <c r="D65" s="4">
        <v>0</v>
      </c>
      <c r="E65" s="4">
        <v>0</v>
      </c>
      <c r="F65" s="4">
        <v>0</v>
      </c>
      <c r="G65" s="4">
        <v>0</v>
      </c>
      <c r="H65" s="4">
        <v>0</v>
      </c>
      <c r="I65" s="4">
        <v>1</v>
      </c>
      <c r="J65" s="4">
        <v>0</v>
      </c>
      <c r="K65" s="51">
        <v>1</v>
      </c>
    </row>
    <row r="66" spans="2:11" x14ac:dyDescent="0.25">
      <c r="B66" s="56" t="s">
        <v>48</v>
      </c>
      <c r="C66" s="4">
        <v>0</v>
      </c>
      <c r="D66" s="4">
        <v>0</v>
      </c>
      <c r="E66" s="4">
        <v>0</v>
      </c>
      <c r="F66" s="4">
        <v>0</v>
      </c>
      <c r="G66" s="4">
        <v>0</v>
      </c>
      <c r="H66" s="4">
        <v>0</v>
      </c>
      <c r="I66" s="4">
        <v>0</v>
      </c>
      <c r="J66" s="4">
        <v>0</v>
      </c>
      <c r="K66" s="51">
        <v>0</v>
      </c>
    </row>
    <row r="67" spans="2:11" ht="17.25" x14ac:dyDescent="0.25">
      <c r="B67" s="57" t="s">
        <v>151</v>
      </c>
      <c r="C67" s="4">
        <v>0</v>
      </c>
      <c r="D67" s="4">
        <v>0</v>
      </c>
      <c r="E67" s="4">
        <v>0</v>
      </c>
      <c r="F67" s="4">
        <v>0</v>
      </c>
      <c r="G67" s="4">
        <v>0</v>
      </c>
      <c r="H67" s="4">
        <v>0</v>
      </c>
      <c r="I67" s="4">
        <v>0</v>
      </c>
      <c r="J67" s="4">
        <v>0</v>
      </c>
      <c r="K67" s="51">
        <v>0</v>
      </c>
    </row>
    <row r="68" spans="2:11" x14ac:dyDescent="0.25">
      <c r="B68" s="55" t="s">
        <v>23</v>
      </c>
      <c r="C68" s="1">
        <v>0</v>
      </c>
      <c r="D68" s="1">
        <v>0</v>
      </c>
      <c r="E68" s="1">
        <v>0</v>
      </c>
      <c r="F68" s="1">
        <v>6</v>
      </c>
      <c r="G68" s="1">
        <v>0</v>
      </c>
      <c r="H68" s="1">
        <v>0</v>
      </c>
      <c r="I68" s="1">
        <v>0</v>
      </c>
      <c r="J68" s="1">
        <v>0</v>
      </c>
      <c r="K68" s="2">
        <v>6</v>
      </c>
    </row>
    <row r="69" spans="2:11" x14ac:dyDescent="0.25">
      <c r="B69" s="56" t="s">
        <v>24</v>
      </c>
      <c r="C69" s="4">
        <v>0</v>
      </c>
      <c r="D69" s="4">
        <v>0</v>
      </c>
      <c r="E69" s="4">
        <v>0</v>
      </c>
      <c r="F69" s="4">
        <v>0</v>
      </c>
      <c r="G69" s="4">
        <v>0</v>
      </c>
      <c r="H69" s="4">
        <v>0</v>
      </c>
      <c r="I69" s="4">
        <v>0</v>
      </c>
      <c r="J69" s="4">
        <v>0</v>
      </c>
      <c r="K69" s="51">
        <v>0</v>
      </c>
    </row>
    <row r="70" spans="2:11" x14ac:dyDescent="0.25">
      <c r="B70" s="56" t="s">
        <v>25</v>
      </c>
      <c r="C70" s="4">
        <v>0</v>
      </c>
      <c r="D70" s="4">
        <v>0</v>
      </c>
      <c r="E70" s="4">
        <v>0</v>
      </c>
      <c r="F70" s="4">
        <v>0</v>
      </c>
      <c r="G70" s="4">
        <v>0</v>
      </c>
      <c r="H70" s="4">
        <v>0</v>
      </c>
      <c r="I70" s="4">
        <v>0</v>
      </c>
      <c r="J70" s="4">
        <v>0</v>
      </c>
      <c r="K70" s="51">
        <v>0</v>
      </c>
    </row>
    <row r="71" spans="2:11" ht="17.25" x14ac:dyDescent="0.25">
      <c r="B71" s="56" t="s">
        <v>153</v>
      </c>
      <c r="C71" s="4">
        <v>0</v>
      </c>
      <c r="D71" s="4">
        <v>0</v>
      </c>
      <c r="E71" s="4">
        <v>0</v>
      </c>
      <c r="F71" s="4">
        <v>6</v>
      </c>
      <c r="G71" s="4">
        <v>0</v>
      </c>
      <c r="H71" s="4">
        <v>0</v>
      </c>
      <c r="I71" s="4">
        <v>0</v>
      </c>
      <c r="J71" s="4">
        <v>0</v>
      </c>
      <c r="K71" s="51">
        <v>6</v>
      </c>
    </row>
    <row r="72" spans="2:11" x14ac:dyDescent="0.25">
      <c r="B72" s="55" t="s">
        <v>26</v>
      </c>
      <c r="C72" s="1">
        <v>0</v>
      </c>
      <c r="D72" s="1">
        <v>0</v>
      </c>
      <c r="E72" s="1">
        <v>0</v>
      </c>
      <c r="F72" s="1">
        <v>0</v>
      </c>
      <c r="G72" s="1">
        <v>0</v>
      </c>
      <c r="H72" s="1">
        <v>0</v>
      </c>
      <c r="I72" s="1">
        <v>0</v>
      </c>
      <c r="J72" s="1">
        <v>0</v>
      </c>
      <c r="K72" s="2">
        <v>0</v>
      </c>
    </row>
    <row r="73" spans="2:11" x14ac:dyDescent="0.25">
      <c r="B73" s="57" t="s">
        <v>28</v>
      </c>
      <c r="C73" s="4">
        <v>0</v>
      </c>
      <c r="D73" s="4">
        <v>0</v>
      </c>
      <c r="E73" s="4">
        <v>0</v>
      </c>
      <c r="F73" s="4">
        <v>0</v>
      </c>
      <c r="G73" s="4">
        <v>0</v>
      </c>
      <c r="H73" s="4">
        <v>0</v>
      </c>
      <c r="I73" s="4">
        <v>0</v>
      </c>
      <c r="J73" s="4">
        <v>0</v>
      </c>
      <c r="K73" s="51">
        <v>0</v>
      </c>
    </row>
    <row r="74" spans="2:11" x14ac:dyDescent="0.25">
      <c r="B74" s="57" t="s">
        <v>49</v>
      </c>
      <c r="C74" s="4">
        <v>0</v>
      </c>
      <c r="D74" s="4">
        <v>0</v>
      </c>
      <c r="E74" s="4">
        <v>0</v>
      </c>
      <c r="F74" s="4">
        <v>0</v>
      </c>
      <c r="G74" s="4">
        <v>0</v>
      </c>
      <c r="H74" s="4">
        <v>0</v>
      </c>
      <c r="I74" s="4">
        <v>0</v>
      </c>
      <c r="J74" s="4">
        <v>0</v>
      </c>
      <c r="K74" s="51">
        <v>0</v>
      </c>
    </row>
    <row r="75" spans="2:11" x14ac:dyDescent="0.25">
      <c r="B75" s="57" t="s">
        <v>27</v>
      </c>
      <c r="C75" s="4">
        <v>0</v>
      </c>
      <c r="D75" s="4">
        <v>0</v>
      </c>
      <c r="E75" s="4">
        <v>0</v>
      </c>
      <c r="F75" s="4">
        <v>0</v>
      </c>
      <c r="G75" s="4">
        <v>0</v>
      </c>
      <c r="H75" s="4">
        <v>0</v>
      </c>
      <c r="I75" s="4">
        <v>0</v>
      </c>
      <c r="J75" s="4">
        <v>0</v>
      </c>
      <c r="K75" s="51">
        <v>0</v>
      </c>
    </row>
    <row r="76" spans="2:11" ht="17.25" x14ac:dyDescent="0.25">
      <c r="B76" s="55" t="s">
        <v>154</v>
      </c>
      <c r="C76" s="1">
        <v>0</v>
      </c>
      <c r="D76" s="1">
        <v>0</v>
      </c>
      <c r="E76" s="1">
        <v>0</v>
      </c>
      <c r="F76" s="1">
        <v>275</v>
      </c>
      <c r="G76" s="1">
        <v>0</v>
      </c>
      <c r="H76" s="1">
        <v>0</v>
      </c>
      <c r="I76" s="1">
        <v>0</v>
      </c>
      <c r="J76" s="1">
        <v>0</v>
      </c>
      <c r="K76" s="2">
        <v>275</v>
      </c>
    </row>
    <row r="77" spans="2:11" x14ac:dyDescent="0.25">
      <c r="B77" s="58" t="s">
        <v>50</v>
      </c>
      <c r="C77" s="2">
        <v>11</v>
      </c>
      <c r="D77" s="2">
        <v>143</v>
      </c>
      <c r="E77" s="2">
        <v>0</v>
      </c>
      <c r="F77" s="2">
        <v>357</v>
      </c>
      <c r="G77" s="2">
        <v>0</v>
      </c>
      <c r="H77" s="2">
        <v>0</v>
      </c>
      <c r="I77" s="2">
        <v>1</v>
      </c>
      <c r="J77" s="2">
        <v>0</v>
      </c>
      <c r="K77" s="2">
        <v>512</v>
      </c>
    </row>
    <row r="78" spans="2:11" ht="15" customHeight="1" x14ac:dyDescent="0.25">
      <c r="B78" s="349" t="s">
        <v>169</v>
      </c>
      <c r="C78" s="349"/>
      <c r="D78" s="349"/>
      <c r="E78" s="349"/>
      <c r="F78" s="349"/>
      <c r="G78" s="349"/>
      <c r="H78" s="349"/>
      <c r="I78" s="349"/>
      <c r="J78" s="349"/>
      <c r="K78" s="349"/>
    </row>
    <row r="79" spans="2:11" ht="48" customHeight="1" x14ac:dyDescent="0.25">
      <c r="B79" s="349"/>
      <c r="C79" s="349"/>
      <c r="D79" s="349"/>
      <c r="E79" s="349"/>
      <c r="F79" s="349"/>
      <c r="G79" s="349"/>
      <c r="H79" s="349"/>
      <c r="I79" s="349"/>
      <c r="J79" s="349"/>
      <c r="K79" s="349"/>
    </row>
    <row r="80" spans="2:11" x14ac:dyDescent="0.25">
      <c r="B80" s="5"/>
      <c r="C80" s="5"/>
      <c r="D80" s="5"/>
      <c r="E80" s="5"/>
      <c r="F80" s="5"/>
      <c r="G80" s="5"/>
      <c r="H80" s="5"/>
      <c r="I80" s="5"/>
      <c r="J80" s="5"/>
      <c r="K80" s="5"/>
    </row>
    <row r="81" spans="2:11" ht="17.25" x14ac:dyDescent="0.25">
      <c r="B81" s="3" t="s">
        <v>149</v>
      </c>
      <c r="C81" s="5"/>
      <c r="D81" s="5"/>
      <c r="E81" s="5"/>
      <c r="F81" s="5"/>
      <c r="G81" s="5"/>
      <c r="H81" s="5"/>
      <c r="I81" s="5"/>
      <c r="J81" s="5"/>
      <c r="K81" s="5"/>
    </row>
    <row r="82" spans="2:11" x14ac:dyDescent="0.25">
      <c r="B82" s="5"/>
      <c r="C82" s="5"/>
      <c r="D82" s="5"/>
      <c r="E82" s="5"/>
      <c r="F82" s="5"/>
      <c r="G82" s="5"/>
      <c r="H82" s="5"/>
      <c r="I82" s="5"/>
      <c r="J82" s="5"/>
      <c r="K82" s="5"/>
    </row>
    <row r="83" spans="2:11" ht="30" x14ac:dyDescent="0.25">
      <c r="B83" s="164" t="s">
        <v>54</v>
      </c>
      <c r="C83" s="165" t="s">
        <v>36</v>
      </c>
      <c r="D83" s="165" t="s">
        <v>35</v>
      </c>
      <c r="E83" s="165" t="s">
        <v>37</v>
      </c>
      <c r="F83" s="165" t="s">
        <v>133</v>
      </c>
      <c r="G83" s="165" t="s">
        <v>50</v>
      </c>
      <c r="H83" s="257"/>
      <c r="I83" s="5"/>
      <c r="J83" s="5"/>
      <c r="K83" s="5"/>
    </row>
    <row r="84" spans="2:11" x14ac:dyDescent="0.25">
      <c r="B84" s="159" t="s">
        <v>15</v>
      </c>
      <c r="C84" s="162">
        <v>171</v>
      </c>
      <c r="D84" s="162">
        <v>59</v>
      </c>
      <c r="E84" s="162">
        <v>4</v>
      </c>
      <c r="F84" s="162">
        <v>1</v>
      </c>
      <c r="G84" s="256">
        <v>235</v>
      </c>
      <c r="H84" s="5"/>
      <c r="I84" s="5"/>
      <c r="J84" s="5"/>
      <c r="K84" s="5"/>
    </row>
    <row r="85" spans="2:11" x14ac:dyDescent="0.25">
      <c r="B85" s="161" t="s">
        <v>16</v>
      </c>
      <c r="C85" s="163">
        <v>439</v>
      </c>
      <c r="D85" s="163">
        <v>18</v>
      </c>
      <c r="E85" s="163">
        <v>0</v>
      </c>
      <c r="F85" s="163">
        <v>1873</v>
      </c>
      <c r="G85" s="256">
        <v>2330</v>
      </c>
      <c r="H85" s="5"/>
      <c r="I85" s="5"/>
      <c r="J85" s="5"/>
      <c r="K85" s="5"/>
    </row>
    <row r="86" spans="2:11" x14ac:dyDescent="0.25">
      <c r="B86" s="160" t="s">
        <v>46</v>
      </c>
      <c r="C86" s="163">
        <v>2293</v>
      </c>
      <c r="D86" s="163">
        <v>156</v>
      </c>
      <c r="E86" s="163">
        <v>28</v>
      </c>
      <c r="F86" s="163">
        <v>2988</v>
      </c>
      <c r="G86" s="256">
        <v>5466</v>
      </c>
      <c r="H86" s="5"/>
      <c r="I86" s="5"/>
      <c r="J86" s="5"/>
      <c r="K86" s="5"/>
    </row>
    <row r="87" spans="2:11" x14ac:dyDescent="0.25">
      <c r="B87" s="160" t="s">
        <v>23</v>
      </c>
      <c r="C87" s="163">
        <v>201</v>
      </c>
      <c r="D87" s="163">
        <v>0</v>
      </c>
      <c r="E87" s="163">
        <v>0</v>
      </c>
      <c r="F87" s="163">
        <v>6</v>
      </c>
      <c r="G87" s="256">
        <v>207</v>
      </c>
      <c r="H87" s="5"/>
      <c r="I87" s="5"/>
      <c r="J87" s="5"/>
      <c r="K87" s="5"/>
    </row>
    <row r="88" spans="2:11" x14ac:dyDescent="0.25">
      <c r="B88" s="160" t="s">
        <v>26</v>
      </c>
      <c r="C88" s="163">
        <v>953</v>
      </c>
      <c r="D88" s="163">
        <v>0</v>
      </c>
      <c r="E88" s="163">
        <v>0</v>
      </c>
      <c r="F88" s="163">
        <v>1445</v>
      </c>
      <c r="G88" s="256">
        <v>2398</v>
      </c>
      <c r="H88" s="5"/>
      <c r="I88" s="5"/>
      <c r="J88" s="5"/>
      <c r="K88" s="5"/>
    </row>
    <row r="89" spans="2:11" x14ac:dyDescent="0.25">
      <c r="B89" s="160" t="s">
        <v>29</v>
      </c>
      <c r="C89" s="163">
        <v>1542</v>
      </c>
      <c r="D89" s="163" t="s">
        <v>101</v>
      </c>
      <c r="E89" s="163" t="s">
        <v>101</v>
      </c>
      <c r="F89" s="163">
        <v>420</v>
      </c>
      <c r="G89" s="256">
        <v>1962</v>
      </c>
      <c r="H89" s="5"/>
      <c r="I89" s="5"/>
      <c r="J89" s="5"/>
      <c r="K89" s="5"/>
    </row>
    <row r="90" spans="2:11" x14ac:dyDescent="0.25">
      <c r="B90" s="59" t="s">
        <v>50</v>
      </c>
      <c r="C90" s="2">
        <v>5600</v>
      </c>
      <c r="D90" s="2">
        <v>233</v>
      </c>
      <c r="E90" s="2">
        <v>32</v>
      </c>
      <c r="F90" s="2">
        <v>6733</v>
      </c>
      <c r="G90" s="256">
        <v>12598</v>
      </c>
      <c r="H90" s="5"/>
      <c r="I90" s="5"/>
      <c r="J90" s="5"/>
      <c r="K90" s="5"/>
    </row>
    <row r="91" spans="2:11" ht="60" x14ac:dyDescent="0.25">
      <c r="B91" s="60" t="s">
        <v>134</v>
      </c>
      <c r="C91" s="5"/>
      <c r="D91" s="5"/>
      <c r="E91" s="5"/>
      <c r="F91" s="5"/>
      <c r="G91" s="5"/>
      <c r="H91" s="5"/>
      <c r="I91" s="5"/>
      <c r="J91" s="5"/>
      <c r="K91" s="5"/>
    </row>
    <row r="92" spans="2:11" x14ac:dyDescent="0.25">
      <c r="B92" s="5"/>
      <c r="C92" s="5"/>
      <c r="D92" s="5"/>
      <c r="E92" s="5"/>
      <c r="F92" s="5"/>
      <c r="G92" s="5"/>
      <c r="H92" s="5"/>
      <c r="I92" s="5"/>
      <c r="J92" s="5"/>
      <c r="K92" s="5"/>
    </row>
    <row r="93" spans="2:11" x14ac:dyDescent="0.25">
      <c r="B93" s="5"/>
      <c r="C93" s="5"/>
      <c r="D93" s="5"/>
      <c r="E93" s="5"/>
      <c r="F93" s="5"/>
      <c r="G93" s="5"/>
      <c r="H93" s="5"/>
      <c r="I93" s="5"/>
      <c r="J93" s="5"/>
      <c r="K93" s="5"/>
    </row>
    <row r="94" spans="2:11" x14ac:dyDescent="0.2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workbookViewId="0">
      <selection activeCell="D8" sqref="D8"/>
    </sheetView>
  </sheetViews>
  <sheetFormatPr defaultColWidth="9.140625" defaultRowHeight="15" x14ac:dyDescent="0.25"/>
  <cols>
    <col min="2" max="2" width="24.28515625" customWidth="1"/>
    <col min="3" max="8" width="13.28515625" customWidth="1"/>
  </cols>
  <sheetData>
    <row r="3" spans="2:12" x14ac:dyDescent="0.25">
      <c r="B3" s="340" t="s">
        <v>55</v>
      </c>
      <c r="C3" s="340"/>
      <c r="D3" s="340"/>
      <c r="E3" s="340"/>
      <c r="F3" s="340"/>
      <c r="G3" s="340"/>
      <c r="H3" s="340"/>
      <c r="I3" s="6"/>
      <c r="J3" s="6"/>
      <c r="K3" s="6"/>
      <c r="L3" s="6"/>
    </row>
    <row r="4" spans="2:12" ht="15.75" thickBot="1" x14ac:dyDescent="0.3">
      <c r="B4" s="341"/>
      <c r="C4" s="341"/>
      <c r="D4" s="341"/>
      <c r="E4" s="341"/>
      <c r="F4" s="341"/>
      <c r="G4" s="341"/>
      <c r="H4" s="341"/>
      <c r="I4" s="342" t="s">
        <v>11</v>
      </c>
      <c r="J4" s="343"/>
      <c r="K4" s="6"/>
      <c r="L4" s="6"/>
    </row>
    <row r="6" spans="2:12" x14ac:dyDescent="0.25">
      <c r="B6" s="202"/>
      <c r="C6" s="346" t="s">
        <v>155</v>
      </c>
      <c r="D6" s="344"/>
      <c r="E6" s="346" t="s">
        <v>168</v>
      </c>
      <c r="F6" s="345"/>
      <c r="G6" s="346" t="s">
        <v>156</v>
      </c>
      <c r="H6" s="345"/>
    </row>
    <row r="7" spans="2:12" x14ac:dyDescent="0.25">
      <c r="B7" s="34"/>
      <c r="C7" s="35" t="s">
        <v>178</v>
      </c>
      <c r="D7" s="35" t="s">
        <v>179</v>
      </c>
      <c r="E7" s="35" t="s">
        <v>178</v>
      </c>
      <c r="F7" s="35" t="s">
        <v>179</v>
      </c>
      <c r="G7" s="35" t="s">
        <v>178</v>
      </c>
      <c r="H7" s="35" t="s">
        <v>179</v>
      </c>
    </row>
    <row r="8" spans="2:12" x14ac:dyDescent="0.25">
      <c r="B8" s="62" t="s">
        <v>15</v>
      </c>
      <c r="C8" s="179">
        <v>54.8</v>
      </c>
      <c r="D8" s="191">
        <v>54.2</v>
      </c>
      <c r="E8" s="186">
        <v>31.4</v>
      </c>
      <c r="F8" s="180">
        <v>31.4</v>
      </c>
      <c r="G8" s="186">
        <v>30.7</v>
      </c>
      <c r="H8" s="170">
        <v>30.8</v>
      </c>
    </row>
    <row r="9" spans="2:12" x14ac:dyDescent="0.25">
      <c r="B9" s="62" t="s">
        <v>16</v>
      </c>
      <c r="C9" s="182">
        <v>32.6</v>
      </c>
      <c r="D9" s="192">
        <v>30.5</v>
      </c>
      <c r="E9" s="184">
        <v>12.3</v>
      </c>
      <c r="F9" s="181">
        <v>12.2</v>
      </c>
      <c r="G9" s="194">
        <v>12.4</v>
      </c>
      <c r="H9" s="172">
        <v>12.2</v>
      </c>
    </row>
    <row r="10" spans="2:12" x14ac:dyDescent="0.25">
      <c r="B10" s="62" t="s">
        <v>46</v>
      </c>
      <c r="C10" s="185">
        <v>34</v>
      </c>
      <c r="D10" s="193">
        <v>34.200000000000003</v>
      </c>
      <c r="E10" s="77">
        <v>27.8</v>
      </c>
      <c r="F10" s="183">
        <v>27.4</v>
      </c>
      <c r="G10" s="188">
        <v>0.4</v>
      </c>
      <c r="H10" s="172">
        <v>0.4</v>
      </c>
    </row>
    <row r="11" spans="2:12" x14ac:dyDescent="0.25">
      <c r="B11" s="63" t="s">
        <v>18</v>
      </c>
      <c r="C11" s="64">
        <v>4</v>
      </c>
      <c r="D11" s="173">
        <v>4.3</v>
      </c>
      <c r="E11" s="189">
        <v>2.5</v>
      </c>
      <c r="F11" s="173">
        <v>2.5</v>
      </c>
      <c r="G11" s="64">
        <v>0</v>
      </c>
      <c r="H11" s="64">
        <v>0</v>
      </c>
    </row>
    <row r="12" spans="2:12" x14ac:dyDescent="0.25">
      <c r="B12" s="65" t="s">
        <v>19</v>
      </c>
      <c r="C12" s="66">
        <v>20.5</v>
      </c>
      <c r="D12" s="149">
        <v>20.2</v>
      </c>
      <c r="E12" s="66">
        <v>18.100000000000001</v>
      </c>
      <c r="F12" s="149">
        <v>17.899999999999999</v>
      </c>
      <c r="G12" s="66">
        <v>0</v>
      </c>
      <c r="H12" s="66">
        <v>0</v>
      </c>
    </row>
    <row r="13" spans="2:12" x14ac:dyDescent="0.25">
      <c r="B13" s="65" t="s">
        <v>20</v>
      </c>
      <c r="C13" s="66">
        <v>4</v>
      </c>
      <c r="D13" s="149">
        <v>4.0999999999999996</v>
      </c>
      <c r="E13" s="66">
        <v>2</v>
      </c>
      <c r="F13" s="149">
        <v>2</v>
      </c>
      <c r="G13" s="66">
        <v>0.3</v>
      </c>
      <c r="H13" s="66">
        <v>0.3</v>
      </c>
    </row>
    <row r="14" spans="2:12" x14ac:dyDescent="0.25">
      <c r="B14" s="65" t="s">
        <v>21</v>
      </c>
      <c r="C14" s="66">
        <v>3.5</v>
      </c>
      <c r="D14" s="149">
        <v>3.6</v>
      </c>
      <c r="E14" s="66">
        <v>3.6</v>
      </c>
      <c r="F14" s="149">
        <v>3.6</v>
      </c>
      <c r="G14" s="66">
        <v>0.1</v>
      </c>
      <c r="H14" s="66">
        <v>0.1</v>
      </c>
    </row>
    <row r="15" spans="2:12" x14ac:dyDescent="0.25">
      <c r="B15" s="240" t="s">
        <v>22</v>
      </c>
      <c r="C15" s="175">
        <v>2</v>
      </c>
      <c r="D15" s="174">
        <v>2</v>
      </c>
      <c r="E15" s="175">
        <v>1.5</v>
      </c>
      <c r="F15" s="174">
        <v>1.4</v>
      </c>
      <c r="G15" s="175">
        <v>0</v>
      </c>
      <c r="H15" s="176">
        <v>0</v>
      </c>
    </row>
    <row r="16" spans="2:12" x14ac:dyDescent="0.25">
      <c r="B16" s="62" t="s">
        <v>23</v>
      </c>
      <c r="C16" s="185">
        <v>4.0999999999999996</v>
      </c>
      <c r="D16" s="183">
        <v>4</v>
      </c>
      <c r="E16" s="195">
        <v>3</v>
      </c>
      <c r="F16" s="183">
        <v>2.9</v>
      </c>
      <c r="G16" s="195">
        <v>0.9</v>
      </c>
      <c r="H16" s="171">
        <v>0.6</v>
      </c>
    </row>
    <row r="17" spans="2:8" x14ac:dyDescent="0.25">
      <c r="B17" s="169" t="s">
        <v>24</v>
      </c>
      <c r="C17" s="177">
        <v>4.0999999999999996</v>
      </c>
      <c r="D17" s="178">
        <v>4</v>
      </c>
      <c r="E17" s="190">
        <v>3</v>
      </c>
      <c r="F17" s="178">
        <v>2.9</v>
      </c>
      <c r="G17" s="177">
        <v>0.9</v>
      </c>
      <c r="H17" s="177">
        <v>0.6</v>
      </c>
    </row>
    <row r="18" spans="2:8" x14ac:dyDescent="0.25">
      <c r="B18" s="67" t="s">
        <v>50</v>
      </c>
      <c r="C18" s="68">
        <v>125.6</v>
      </c>
      <c r="D18" s="68">
        <v>123</v>
      </c>
      <c r="E18" s="68">
        <v>74.5</v>
      </c>
      <c r="F18" s="68">
        <v>74</v>
      </c>
      <c r="G18" s="68">
        <v>44.4</v>
      </c>
      <c r="H18" s="68">
        <v>44</v>
      </c>
    </row>
    <row r="19" spans="2:8" x14ac:dyDescent="0.25">
      <c r="B19" s="5"/>
      <c r="C19" s="5"/>
      <c r="D19" s="5"/>
      <c r="E19" s="5"/>
      <c r="F19" s="5"/>
      <c r="G19" s="5"/>
      <c r="H19" s="5"/>
    </row>
    <row r="20" spans="2:8" x14ac:dyDescent="0.25">
      <c r="B20" s="69" t="s">
        <v>167</v>
      </c>
      <c r="C20" s="5"/>
      <c r="D20" s="5"/>
      <c r="E20" s="5"/>
      <c r="F20" s="5"/>
      <c r="G20" s="5"/>
      <c r="H20" s="5"/>
    </row>
    <row r="21" spans="2:8" x14ac:dyDescent="0.25">
      <c r="B21" s="5"/>
      <c r="C21" s="5"/>
      <c r="D21" s="5"/>
      <c r="E21" s="5"/>
      <c r="F21" s="5"/>
      <c r="G21" s="5"/>
      <c r="H21" s="5"/>
    </row>
    <row r="22" spans="2:8" x14ac:dyDescent="0.2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election activeCell="F12" sqref="F12"/>
    </sheetView>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40" t="s">
        <v>10</v>
      </c>
      <c r="C3" s="340"/>
      <c r="D3" s="340"/>
      <c r="E3" s="340"/>
      <c r="F3" s="340"/>
      <c r="G3" s="340"/>
      <c r="H3" s="340"/>
      <c r="I3" s="340"/>
      <c r="J3" s="340"/>
      <c r="K3" s="6"/>
      <c r="L3" s="6"/>
    </row>
    <row r="4" spans="2:12" ht="15.75" thickBot="1" x14ac:dyDescent="0.3">
      <c r="B4" s="341"/>
      <c r="C4" s="341"/>
      <c r="D4" s="341"/>
      <c r="E4" s="341"/>
      <c r="F4" s="341"/>
      <c r="G4" s="341"/>
      <c r="H4" s="341"/>
      <c r="I4" s="341"/>
      <c r="J4" s="341"/>
      <c r="K4" s="342" t="s">
        <v>11</v>
      </c>
      <c r="L4" s="343"/>
    </row>
    <row r="5" spans="2:12" x14ac:dyDescent="0.25">
      <c r="B5" s="16"/>
      <c r="C5" s="16"/>
      <c r="D5" s="16"/>
      <c r="E5" s="16"/>
      <c r="F5" s="16"/>
      <c r="G5" s="16"/>
      <c r="H5" s="16"/>
      <c r="I5" s="16"/>
      <c r="J5" s="16"/>
      <c r="K5" s="16"/>
      <c r="L5" s="16"/>
    </row>
    <row r="6" spans="2:12" x14ac:dyDescent="0.25">
      <c r="B6" s="70" t="s">
        <v>56</v>
      </c>
      <c r="C6" s="5"/>
      <c r="D6" s="5"/>
      <c r="E6" s="5"/>
      <c r="F6" s="5"/>
      <c r="G6" s="5"/>
      <c r="H6" s="5"/>
      <c r="I6" s="5"/>
      <c r="J6" s="5"/>
    </row>
    <row r="7" spans="2:12" x14ac:dyDescent="0.25">
      <c r="B7" s="5"/>
      <c r="C7" s="5"/>
      <c r="D7" s="5"/>
      <c r="E7" s="5"/>
      <c r="F7" s="5"/>
      <c r="G7" s="5"/>
      <c r="H7" s="5"/>
      <c r="I7" s="5"/>
      <c r="J7" s="5"/>
    </row>
    <row r="8" spans="2:12" x14ac:dyDescent="0.25">
      <c r="B8" s="201"/>
      <c r="C8" s="350" t="s">
        <v>57</v>
      </c>
      <c r="D8" s="350"/>
      <c r="E8" s="350"/>
      <c r="F8" s="351"/>
      <c r="G8" s="352" t="s">
        <v>58</v>
      </c>
      <c r="H8" s="350"/>
      <c r="I8" s="350"/>
      <c r="J8" s="351"/>
    </row>
    <row r="9" spans="2:12" ht="15" customHeight="1" x14ac:dyDescent="0.25">
      <c r="B9" s="202"/>
      <c r="C9" s="353" t="s">
        <v>171</v>
      </c>
      <c r="D9" s="354"/>
      <c r="E9" s="355" t="s">
        <v>172</v>
      </c>
      <c r="F9" s="354"/>
      <c r="G9" s="355" t="s">
        <v>171</v>
      </c>
      <c r="H9" s="354"/>
      <c r="I9" s="355" t="s">
        <v>173</v>
      </c>
      <c r="J9" s="354"/>
    </row>
    <row r="10" spans="2:12" x14ac:dyDescent="0.25">
      <c r="B10" s="34"/>
      <c r="C10" s="151" t="s">
        <v>178</v>
      </c>
      <c r="D10" s="71" t="s">
        <v>179</v>
      </c>
      <c r="E10" s="71" t="s">
        <v>178</v>
      </c>
      <c r="F10" s="71" t="s">
        <v>179</v>
      </c>
      <c r="G10" s="71" t="s">
        <v>178</v>
      </c>
      <c r="H10" s="71" t="s">
        <v>179</v>
      </c>
      <c r="I10" s="71" t="s">
        <v>178</v>
      </c>
      <c r="J10" s="71" t="s">
        <v>179</v>
      </c>
    </row>
    <row r="11" spans="2:12" x14ac:dyDescent="0.25">
      <c r="B11" s="72" t="s">
        <v>15</v>
      </c>
      <c r="C11" s="186">
        <v>22.4</v>
      </c>
      <c r="D11" s="191">
        <v>23.4</v>
      </c>
      <c r="E11" s="186">
        <v>23.9</v>
      </c>
      <c r="F11" s="191">
        <v>23.4</v>
      </c>
      <c r="G11" s="186">
        <v>4.0999999999999996</v>
      </c>
      <c r="H11" s="191">
        <v>4.2</v>
      </c>
      <c r="I11" s="186">
        <v>2</v>
      </c>
      <c r="J11" s="186">
        <v>2.1</v>
      </c>
    </row>
    <row r="12" spans="2:12" x14ac:dyDescent="0.25">
      <c r="B12" s="72" t="s">
        <v>16</v>
      </c>
      <c r="C12" s="187">
        <v>10.3</v>
      </c>
      <c r="D12" s="193">
        <v>10.6</v>
      </c>
      <c r="E12" s="187">
        <v>20.7</v>
      </c>
      <c r="F12" s="193">
        <v>21.5</v>
      </c>
      <c r="G12" s="187">
        <v>1.7</v>
      </c>
      <c r="H12" s="193">
        <v>1.7</v>
      </c>
      <c r="I12" s="187">
        <v>1.6</v>
      </c>
      <c r="J12" s="187">
        <v>1.6</v>
      </c>
    </row>
    <row r="13" spans="2:12" x14ac:dyDescent="0.25">
      <c r="B13" s="72" t="s">
        <v>46</v>
      </c>
      <c r="C13" s="199">
        <v>27.8</v>
      </c>
      <c r="D13" s="193">
        <v>27.4</v>
      </c>
      <c r="E13" s="199">
        <v>31.9</v>
      </c>
      <c r="F13" s="193">
        <v>30.4</v>
      </c>
      <c r="G13" s="199">
        <v>0</v>
      </c>
      <c r="H13" s="200">
        <v>0</v>
      </c>
      <c r="I13" s="199">
        <v>0</v>
      </c>
      <c r="J13" s="199">
        <v>0</v>
      </c>
    </row>
    <row r="14" spans="2:12" x14ac:dyDescent="0.25">
      <c r="B14" s="203" t="s">
        <v>23</v>
      </c>
      <c r="C14" s="198">
        <v>3</v>
      </c>
      <c r="D14" s="197">
        <v>3</v>
      </c>
      <c r="E14" s="198">
        <v>2.2999999999999998</v>
      </c>
      <c r="F14" s="197">
        <v>2.4</v>
      </c>
      <c r="G14" s="198">
        <v>7.0000000000000007E-2</v>
      </c>
      <c r="H14" s="197">
        <v>0.05</v>
      </c>
      <c r="I14" s="198">
        <v>0.05</v>
      </c>
      <c r="J14" s="196">
        <v>0.04</v>
      </c>
    </row>
    <row r="15" spans="2:12" x14ac:dyDescent="0.25">
      <c r="B15" s="79" t="s">
        <v>50</v>
      </c>
      <c r="C15" s="80">
        <v>63.5</v>
      </c>
      <c r="D15" s="80">
        <v>64.400000000000006</v>
      </c>
      <c r="E15" s="80">
        <v>78.8</v>
      </c>
      <c r="F15" s="80">
        <v>77.7</v>
      </c>
      <c r="G15" s="80">
        <v>5.8</v>
      </c>
      <c r="H15" s="80">
        <v>5.9</v>
      </c>
      <c r="I15" s="80">
        <v>3.7</v>
      </c>
      <c r="J15" s="80">
        <v>3.7</v>
      </c>
    </row>
    <row r="16" spans="2:12" x14ac:dyDescent="0.25">
      <c r="B16" s="81"/>
      <c r="C16" s="5"/>
      <c r="D16" s="5"/>
      <c r="E16" s="5"/>
      <c r="F16" s="5"/>
      <c r="G16" s="5"/>
      <c r="H16" s="5"/>
      <c r="I16" s="5"/>
      <c r="J16" s="5"/>
    </row>
    <row r="17" spans="2:10" x14ac:dyDescent="0.25">
      <c r="B17" s="82" t="s">
        <v>174</v>
      </c>
      <c r="C17" s="5"/>
      <c r="D17" s="5"/>
      <c r="E17" s="5"/>
      <c r="F17" s="5"/>
      <c r="G17" s="5"/>
      <c r="H17" s="5"/>
      <c r="I17" s="5"/>
      <c r="J17" s="5"/>
    </row>
    <row r="18" spans="2:10" x14ac:dyDescent="0.25">
      <c r="B18" s="82"/>
      <c r="C18" s="5"/>
      <c r="D18" s="5"/>
      <c r="E18" s="5"/>
      <c r="F18" s="5"/>
      <c r="G18" s="5"/>
      <c r="H18" s="5"/>
      <c r="I18" s="5"/>
      <c r="J18" s="5"/>
    </row>
    <row r="19" spans="2:10" x14ac:dyDescent="0.2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19"/>
  <sheetViews>
    <sheetView showGridLines="0" workbookViewId="0">
      <selection activeCell="G12" sqref="G12"/>
    </sheetView>
  </sheetViews>
  <sheetFormatPr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 min="11" max="12" width="12.28515625" bestFit="1" customWidth="1"/>
  </cols>
  <sheetData>
    <row r="3" spans="1:14" x14ac:dyDescent="0.25">
      <c r="B3" s="340" t="s">
        <v>140</v>
      </c>
      <c r="C3" s="340"/>
      <c r="D3" s="340"/>
      <c r="E3" s="340"/>
      <c r="F3" s="340"/>
      <c r="G3" s="340"/>
      <c r="H3" s="340"/>
      <c r="I3" s="340"/>
      <c r="J3" s="340"/>
      <c r="K3" s="340"/>
      <c r="L3" s="340"/>
    </row>
    <row r="4" spans="1:14" ht="15.75" thickBot="1" x14ac:dyDescent="0.3">
      <c r="B4" s="341"/>
      <c r="C4" s="341"/>
      <c r="D4" s="341"/>
      <c r="E4" s="341"/>
      <c r="F4" s="341"/>
      <c r="G4" s="341"/>
      <c r="H4" s="341"/>
      <c r="I4" s="341"/>
      <c r="J4" s="341"/>
      <c r="K4" s="341"/>
      <c r="L4" s="341"/>
      <c r="M4" s="357" t="s">
        <v>11</v>
      </c>
      <c r="N4" s="357"/>
    </row>
    <row r="7" spans="1:14" x14ac:dyDescent="0.25">
      <c r="B7" s="5"/>
      <c r="C7" s="5"/>
      <c r="D7" s="5"/>
      <c r="E7" s="5"/>
      <c r="F7" s="5"/>
      <c r="G7" s="5"/>
      <c r="H7" s="5"/>
      <c r="I7" s="5"/>
      <c r="J7" s="5"/>
      <c r="K7" s="5"/>
      <c r="L7" s="5"/>
    </row>
    <row r="8" spans="1:14" ht="15" customHeight="1" x14ac:dyDescent="0.25">
      <c r="B8" s="204"/>
      <c r="C8" s="358" t="s">
        <v>157</v>
      </c>
      <c r="D8" s="359"/>
      <c r="E8" s="360" t="s">
        <v>175</v>
      </c>
      <c r="F8" s="359"/>
      <c r="G8" s="360" t="s">
        <v>176</v>
      </c>
      <c r="H8" s="359"/>
      <c r="I8" s="360" t="s">
        <v>138</v>
      </c>
      <c r="J8" s="359"/>
      <c r="K8" s="360" t="s">
        <v>177</v>
      </c>
      <c r="L8" s="359"/>
    </row>
    <row r="9" spans="1:14" x14ac:dyDescent="0.25">
      <c r="B9" s="20"/>
      <c r="C9" s="19" t="s">
        <v>178</v>
      </c>
      <c r="D9" s="19" t="s">
        <v>179</v>
      </c>
      <c r="E9" s="19" t="s">
        <v>178</v>
      </c>
      <c r="F9" s="19" t="s">
        <v>179</v>
      </c>
      <c r="G9" s="19" t="s">
        <v>178</v>
      </c>
      <c r="H9" s="19" t="s">
        <v>179</v>
      </c>
      <c r="I9" s="19" t="s">
        <v>178</v>
      </c>
      <c r="J9" s="19" t="s">
        <v>179</v>
      </c>
      <c r="K9" s="19" t="s">
        <v>178</v>
      </c>
      <c r="L9" s="19" t="s">
        <v>179</v>
      </c>
    </row>
    <row r="10" spans="1:14" x14ac:dyDescent="0.25">
      <c r="B10" s="21" t="s">
        <v>15</v>
      </c>
      <c r="C10" s="184">
        <v>29.5</v>
      </c>
      <c r="D10" s="184">
        <v>18.2</v>
      </c>
      <c r="E10" s="205">
        <v>1.6</v>
      </c>
      <c r="F10" s="147">
        <v>1.6</v>
      </c>
      <c r="G10" s="206">
        <v>0</v>
      </c>
      <c r="H10" s="207">
        <v>0</v>
      </c>
      <c r="I10" s="206">
        <v>12</v>
      </c>
      <c r="J10" s="207">
        <v>13</v>
      </c>
      <c r="K10" s="205">
        <v>0.5</v>
      </c>
      <c r="L10" s="184">
        <v>0.3</v>
      </c>
    </row>
    <row r="11" spans="1:14" x14ac:dyDescent="0.25">
      <c r="B11" s="22" t="s">
        <v>16</v>
      </c>
      <c r="C11" s="146">
        <v>7.5</v>
      </c>
      <c r="D11" s="146">
        <v>5.0999999999999996</v>
      </c>
      <c r="E11" s="75">
        <v>0.1</v>
      </c>
      <c r="F11" s="76">
        <v>0.1</v>
      </c>
      <c r="G11" s="145">
        <v>0</v>
      </c>
      <c r="H11" s="26">
        <v>0</v>
      </c>
      <c r="I11" s="145">
        <v>20</v>
      </c>
      <c r="J11" s="26">
        <v>20</v>
      </c>
      <c r="K11" s="75">
        <v>0</v>
      </c>
      <c r="L11" s="146">
        <v>0</v>
      </c>
    </row>
    <row r="12" spans="1:14" x14ac:dyDescent="0.25">
      <c r="B12" s="22" t="s">
        <v>17</v>
      </c>
      <c r="C12" s="146">
        <v>2.2000000000000002</v>
      </c>
      <c r="D12" s="146">
        <v>0.9</v>
      </c>
      <c r="E12" s="75">
        <v>1.1000000000000001</v>
      </c>
      <c r="F12" s="76">
        <v>0.7</v>
      </c>
      <c r="G12" s="145">
        <v>1313</v>
      </c>
      <c r="H12" s="26">
        <v>285</v>
      </c>
      <c r="I12" s="145">
        <v>21.6</v>
      </c>
      <c r="J12" s="26">
        <v>14.4</v>
      </c>
      <c r="K12" s="75">
        <v>0</v>
      </c>
      <c r="L12" s="146">
        <v>0</v>
      </c>
    </row>
    <row r="13" spans="1:14" x14ac:dyDescent="0.25">
      <c r="B13" s="23" t="s">
        <v>26</v>
      </c>
      <c r="C13" s="146">
        <v>71.900000000000006</v>
      </c>
      <c r="D13" s="146">
        <v>59</v>
      </c>
      <c r="E13" s="75">
        <v>0</v>
      </c>
      <c r="F13" s="78">
        <v>0</v>
      </c>
      <c r="G13" s="145">
        <v>0</v>
      </c>
      <c r="H13" s="26">
        <v>0</v>
      </c>
      <c r="I13" s="145">
        <v>23.45</v>
      </c>
      <c r="J13" s="26">
        <v>16.09</v>
      </c>
      <c r="K13" s="75">
        <v>3.3</v>
      </c>
      <c r="L13" s="146">
        <v>0.8</v>
      </c>
    </row>
    <row r="14" spans="1:14" x14ac:dyDescent="0.25">
      <c r="B14" s="23" t="s">
        <v>23</v>
      </c>
      <c r="C14" s="146">
        <v>0.3</v>
      </c>
      <c r="D14" s="146">
        <v>0</v>
      </c>
      <c r="E14" s="73">
        <v>0</v>
      </c>
      <c r="F14" s="74">
        <v>0</v>
      </c>
      <c r="G14" s="144">
        <v>0</v>
      </c>
      <c r="H14" s="26">
        <v>0</v>
      </c>
      <c r="I14" s="144">
        <v>22</v>
      </c>
      <c r="J14" s="26">
        <v>47</v>
      </c>
      <c r="K14" s="73">
        <v>1.1000000000000001</v>
      </c>
      <c r="L14" s="146">
        <v>0.5</v>
      </c>
    </row>
    <row r="15" spans="1:14" x14ac:dyDescent="0.25">
      <c r="A15" s="208"/>
      <c r="B15" s="23" t="s">
        <v>29</v>
      </c>
      <c r="C15" s="146">
        <v>0.4</v>
      </c>
      <c r="D15" s="146">
        <v>0</v>
      </c>
      <c r="E15" s="75">
        <v>0</v>
      </c>
      <c r="F15" s="76">
        <v>0</v>
      </c>
      <c r="G15" s="145">
        <v>0</v>
      </c>
      <c r="H15" s="26">
        <v>0</v>
      </c>
      <c r="I15" s="145">
        <v>0</v>
      </c>
      <c r="J15" s="26">
        <v>0</v>
      </c>
      <c r="K15" s="75">
        <v>1.3</v>
      </c>
      <c r="L15" s="146">
        <v>1.3</v>
      </c>
    </row>
    <row r="16" spans="1:14" x14ac:dyDescent="0.25">
      <c r="A16" s="208"/>
      <c r="B16" s="24" t="s">
        <v>77</v>
      </c>
      <c r="C16" s="147">
        <v>82.8</v>
      </c>
      <c r="D16" s="146">
        <v>2</v>
      </c>
      <c r="E16" s="75">
        <v>0</v>
      </c>
      <c r="F16" s="76">
        <v>0</v>
      </c>
      <c r="G16" s="145">
        <v>0</v>
      </c>
      <c r="H16" s="27">
        <v>0</v>
      </c>
      <c r="I16" s="145">
        <v>0</v>
      </c>
      <c r="J16" s="27">
        <v>0</v>
      </c>
      <c r="K16" s="75">
        <v>0</v>
      </c>
      <c r="L16" s="147">
        <v>0</v>
      </c>
    </row>
    <row r="17" spans="1:12" x14ac:dyDescent="0.25">
      <c r="A17" s="208"/>
      <c r="B17" s="25" t="s">
        <v>50</v>
      </c>
      <c r="C17" s="148">
        <v>194.6</v>
      </c>
      <c r="D17" s="148">
        <v>85.3</v>
      </c>
      <c r="E17" s="148">
        <v>2.8</v>
      </c>
      <c r="F17" s="148">
        <v>2.4</v>
      </c>
      <c r="G17" s="28">
        <v>1313</v>
      </c>
      <c r="H17" s="28">
        <v>285</v>
      </c>
      <c r="I17" s="28">
        <v>99.05</v>
      </c>
      <c r="J17" s="28">
        <v>110.49</v>
      </c>
      <c r="K17" s="148">
        <v>6.1</v>
      </c>
      <c r="L17" s="148">
        <v>2.9</v>
      </c>
    </row>
    <row r="18" spans="1:12" x14ac:dyDescent="0.25">
      <c r="A18" s="208"/>
      <c r="B18" s="5"/>
      <c r="C18" s="5"/>
      <c r="D18" s="5"/>
      <c r="E18" s="5"/>
      <c r="F18" s="5"/>
      <c r="G18" s="5"/>
      <c r="H18" s="5"/>
      <c r="I18" s="5"/>
      <c r="J18" s="5"/>
      <c r="K18" s="5"/>
      <c r="L18" s="5"/>
    </row>
    <row r="19" spans="1:12" x14ac:dyDescent="0.25">
      <c r="B19" s="356" t="s">
        <v>139</v>
      </c>
      <c r="C19" s="356"/>
      <c r="D19" s="356"/>
      <c r="E19" s="5"/>
      <c r="F19" s="5"/>
      <c r="G19" s="5"/>
      <c r="H19" s="5"/>
      <c r="I19" s="5"/>
      <c r="J19" s="5"/>
      <c r="K19" s="5"/>
      <c r="L19" s="5"/>
    </row>
  </sheetData>
  <mergeCells count="8">
    <mergeCell ref="B19:D19"/>
    <mergeCell ref="B3:L4"/>
    <mergeCell ref="M4:N4"/>
    <mergeCell ref="C8:D8"/>
    <mergeCell ref="E8:F8"/>
    <mergeCell ref="G8:H8"/>
    <mergeCell ref="I8:J8"/>
    <mergeCell ref="K8:L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13"/>
  <sheetViews>
    <sheetView showGridLines="0" zoomScale="80" zoomScaleNormal="80" workbookViewId="0">
      <selection activeCell="J23" sqref="J23"/>
    </sheetView>
  </sheetViews>
  <sheetFormatPr defaultColWidth="9.140625" defaultRowHeight="15" x14ac:dyDescent="0.25"/>
  <cols>
    <col min="2" max="2" width="24.42578125" bestFit="1" customWidth="1"/>
    <col min="3" max="16" width="13.7109375" customWidth="1"/>
  </cols>
  <sheetData>
    <row r="3" spans="2:20" x14ac:dyDescent="0.25">
      <c r="B3" s="340" t="s">
        <v>141</v>
      </c>
      <c r="C3" s="340"/>
      <c r="D3" s="340"/>
      <c r="E3" s="340"/>
      <c r="F3" s="340"/>
      <c r="G3" s="340"/>
      <c r="H3" s="340"/>
      <c r="I3" s="340"/>
      <c r="J3" s="340"/>
      <c r="K3" s="340"/>
      <c r="L3" s="340"/>
      <c r="M3" s="340"/>
      <c r="N3" s="340"/>
      <c r="O3" s="340"/>
      <c r="P3" s="340"/>
      <c r="Q3" s="340"/>
      <c r="R3" s="340"/>
    </row>
    <row r="4" spans="2:20" ht="15.75" thickBot="1" x14ac:dyDescent="0.3">
      <c r="B4" s="341"/>
      <c r="C4" s="341"/>
      <c r="D4" s="341"/>
      <c r="E4" s="341"/>
      <c r="F4" s="341"/>
      <c r="G4" s="341"/>
      <c r="H4" s="341"/>
      <c r="I4" s="341"/>
      <c r="J4" s="341"/>
      <c r="K4" s="341"/>
      <c r="L4" s="341"/>
      <c r="M4" s="341"/>
      <c r="N4" s="341"/>
      <c r="O4" s="341"/>
      <c r="P4" s="341"/>
      <c r="Q4" s="341"/>
      <c r="R4" s="341"/>
      <c r="S4" s="342" t="s">
        <v>11</v>
      </c>
      <c r="T4" s="343"/>
    </row>
    <row r="7" spans="2:20" ht="30" x14ac:dyDescent="0.25">
      <c r="B7" s="85" t="s">
        <v>59</v>
      </c>
      <c r="C7" s="5"/>
      <c r="D7" s="5"/>
      <c r="E7" s="5"/>
      <c r="F7" s="5"/>
      <c r="G7" s="5"/>
      <c r="H7" s="5"/>
      <c r="I7" s="5"/>
      <c r="J7" s="5"/>
      <c r="K7" s="5"/>
      <c r="L7" s="5"/>
      <c r="M7" s="5"/>
      <c r="N7" s="5"/>
      <c r="O7" s="5"/>
      <c r="P7" s="5"/>
    </row>
    <row r="8" spans="2:20" x14ac:dyDescent="0.25">
      <c r="B8" s="5"/>
      <c r="C8" s="5"/>
      <c r="D8" s="5"/>
      <c r="E8" s="5"/>
      <c r="F8" s="5"/>
      <c r="G8" s="5"/>
      <c r="H8" s="5"/>
      <c r="I8" s="5"/>
      <c r="J8" s="5"/>
      <c r="K8" s="5"/>
      <c r="L8" s="5"/>
      <c r="M8" s="5"/>
      <c r="N8" s="5"/>
      <c r="O8" s="5"/>
      <c r="P8" s="5"/>
    </row>
    <row r="9" spans="2:20" ht="15" customHeight="1" x14ac:dyDescent="0.25">
      <c r="B9" s="33"/>
      <c r="C9" s="369" t="s">
        <v>60</v>
      </c>
      <c r="D9" s="371"/>
      <c r="E9" s="370"/>
      <c r="F9" s="5"/>
      <c r="G9" s="5"/>
      <c r="H9" s="5"/>
      <c r="I9" s="5"/>
      <c r="J9" s="5"/>
      <c r="K9" s="5"/>
      <c r="L9" s="5"/>
      <c r="M9" s="5"/>
      <c r="N9" s="5"/>
      <c r="O9" s="5"/>
      <c r="P9" s="5"/>
    </row>
    <row r="10" spans="2:20" x14ac:dyDescent="0.25">
      <c r="B10" s="34"/>
      <c r="C10" s="209">
        <v>2021</v>
      </c>
      <c r="D10" s="152">
        <v>2022</v>
      </c>
      <c r="E10" s="209">
        <v>2023</v>
      </c>
      <c r="F10" s="83"/>
      <c r="G10" s="5"/>
      <c r="H10" s="5"/>
      <c r="I10" s="5"/>
      <c r="J10" s="5"/>
      <c r="K10" s="5"/>
      <c r="L10" s="5"/>
      <c r="M10" s="5"/>
      <c r="N10" s="5"/>
      <c r="O10" s="5"/>
      <c r="P10" s="5"/>
    </row>
    <row r="11" spans="2:20" x14ac:dyDescent="0.25">
      <c r="B11" s="36" t="s">
        <v>61</v>
      </c>
      <c r="C11" s="184">
        <v>52.3</v>
      </c>
      <c r="D11" s="205">
        <v>53.9</v>
      </c>
      <c r="E11" s="205">
        <v>55.3</v>
      </c>
      <c r="F11" s="5"/>
      <c r="G11" s="5"/>
      <c r="H11" s="5"/>
      <c r="I11" s="5"/>
      <c r="J11" s="5"/>
      <c r="K11" s="5"/>
      <c r="L11" s="5"/>
      <c r="M11" s="5"/>
      <c r="N11" s="5"/>
      <c r="O11" s="5"/>
      <c r="P11" s="5"/>
    </row>
    <row r="12" spans="2:20" x14ac:dyDescent="0.25">
      <c r="B12" s="36" t="s">
        <v>62</v>
      </c>
      <c r="C12" s="146">
        <v>47.2</v>
      </c>
      <c r="D12" s="75">
        <v>48.4</v>
      </c>
      <c r="E12" s="75">
        <v>49.2</v>
      </c>
      <c r="F12" s="5"/>
      <c r="G12" s="5"/>
      <c r="H12" s="5"/>
      <c r="I12" s="5"/>
      <c r="J12" s="5"/>
      <c r="K12" s="5"/>
      <c r="L12" s="5"/>
      <c r="M12" s="5"/>
      <c r="N12" s="5"/>
      <c r="O12" s="5"/>
      <c r="P12" s="5"/>
    </row>
    <row r="13" spans="2:20" x14ac:dyDescent="0.25">
      <c r="B13" s="5"/>
      <c r="C13" s="5"/>
      <c r="D13" s="5"/>
      <c r="E13" s="5"/>
      <c r="F13" s="5"/>
      <c r="G13" s="5"/>
      <c r="H13" s="5"/>
      <c r="I13" s="5"/>
      <c r="J13" s="5"/>
      <c r="K13" s="5"/>
      <c r="L13" s="5"/>
      <c r="M13" s="5"/>
      <c r="N13" s="5"/>
      <c r="O13" s="5"/>
      <c r="P13" s="5"/>
    </row>
    <row r="14" spans="2:20" x14ac:dyDescent="0.25">
      <c r="B14" s="5"/>
      <c r="C14" s="5"/>
      <c r="D14" s="5"/>
      <c r="E14" s="5"/>
      <c r="F14" s="5"/>
      <c r="G14" s="5"/>
      <c r="H14" s="5"/>
      <c r="I14" s="5"/>
      <c r="J14" s="5"/>
      <c r="K14" s="5"/>
      <c r="L14" s="5"/>
      <c r="M14" s="5"/>
      <c r="N14" s="5"/>
      <c r="O14" s="5"/>
      <c r="P14" s="5"/>
    </row>
    <row r="15" spans="2:20" x14ac:dyDescent="0.25">
      <c r="B15" s="85" t="s">
        <v>63</v>
      </c>
      <c r="C15" s="5"/>
      <c r="D15" s="5"/>
      <c r="E15" s="5"/>
      <c r="F15" s="5"/>
      <c r="G15" s="5"/>
      <c r="H15" s="5"/>
      <c r="I15" s="5"/>
      <c r="J15" s="5"/>
      <c r="K15" s="5"/>
      <c r="L15" s="5"/>
      <c r="M15" s="5"/>
      <c r="N15" s="5"/>
      <c r="O15" s="5"/>
      <c r="P15" s="5"/>
    </row>
    <row r="16" spans="2:20" x14ac:dyDescent="0.25">
      <c r="B16" s="5"/>
      <c r="C16" s="5"/>
      <c r="D16" s="5"/>
      <c r="E16" s="5"/>
      <c r="F16" s="5"/>
      <c r="G16" s="5"/>
      <c r="H16" s="201"/>
      <c r="I16" s="5"/>
      <c r="J16" s="5"/>
      <c r="K16" s="5"/>
      <c r="M16" s="5"/>
      <c r="N16" s="5"/>
      <c r="O16" s="5"/>
      <c r="P16" s="5"/>
    </row>
    <row r="17" spans="2:18" ht="15.75" customHeight="1" x14ac:dyDescent="0.25">
      <c r="B17" s="33"/>
      <c r="C17" s="372" t="s">
        <v>63</v>
      </c>
      <c r="D17" s="373"/>
      <c r="E17" s="373"/>
      <c r="F17" s="373"/>
      <c r="G17" s="373"/>
      <c r="H17" s="374"/>
      <c r="I17" s="5"/>
      <c r="J17" s="5"/>
      <c r="K17" s="5"/>
      <c r="L17" s="5"/>
      <c r="M17" s="5"/>
      <c r="N17" s="5"/>
      <c r="O17" s="5"/>
      <c r="P17" s="5"/>
    </row>
    <row r="18" spans="2:18" x14ac:dyDescent="0.25">
      <c r="B18" s="34"/>
      <c r="C18" s="369">
        <v>2021</v>
      </c>
      <c r="D18" s="370"/>
      <c r="E18" s="369">
        <v>2022</v>
      </c>
      <c r="F18" s="370"/>
      <c r="G18" s="369">
        <f>+E10</f>
        <v>2023</v>
      </c>
      <c r="H18" s="370"/>
      <c r="I18" s="83"/>
      <c r="J18" s="5"/>
      <c r="K18" s="5"/>
      <c r="L18" s="5"/>
      <c r="M18" s="5"/>
      <c r="N18" s="5"/>
      <c r="O18" s="5"/>
      <c r="P18" s="5"/>
    </row>
    <row r="19" spans="2:18" x14ac:dyDescent="0.25">
      <c r="B19" s="34"/>
      <c r="C19" s="209" t="s">
        <v>64</v>
      </c>
      <c r="D19" s="152" t="s">
        <v>65</v>
      </c>
      <c r="E19" s="209" t="s">
        <v>64</v>
      </c>
      <c r="F19" s="209" t="s">
        <v>65</v>
      </c>
      <c r="G19" s="209" t="s">
        <v>64</v>
      </c>
      <c r="H19" s="209" t="s">
        <v>65</v>
      </c>
      <c r="I19" s="5"/>
      <c r="J19" s="5"/>
      <c r="K19" s="5"/>
      <c r="L19" s="5"/>
      <c r="M19" s="5"/>
      <c r="N19" s="5"/>
      <c r="O19" s="5"/>
      <c r="P19" s="5"/>
    </row>
    <row r="20" spans="2:18" ht="17.25" x14ac:dyDescent="0.25">
      <c r="B20" s="36" t="s">
        <v>158</v>
      </c>
      <c r="C20" s="255">
        <v>51.9</v>
      </c>
      <c r="D20" s="254">
        <v>0.88549477171215785</v>
      </c>
      <c r="E20" s="253">
        <v>54</v>
      </c>
      <c r="F20" s="254">
        <v>0.57541427732045503</v>
      </c>
      <c r="G20" s="253">
        <v>0</v>
      </c>
      <c r="H20" s="252">
        <v>0</v>
      </c>
      <c r="I20" s="5"/>
      <c r="J20" s="5"/>
      <c r="K20" s="5"/>
      <c r="L20" s="5"/>
      <c r="M20" s="5"/>
      <c r="N20" s="5"/>
      <c r="O20" s="5"/>
      <c r="P20" s="5"/>
    </row>
    <row r="21" spans="2:18" ht="17.25" x14ac:dyDescent="0.25">
      <c r="B21" s="36" t="s">
        <v>159</v>
      </c>
      <c r="C21" s="244">
        <v>70.7</v>
      </c>
      <c r="D21" s="248">
        <v>0.96737570540404605</v>
      </c>
      <c r="E21" s="245">
        <v>74.2</v>
      </c>
      <c r="F21" s="248">
        <v>0.61860241459231391</v>
      </c>
      <c r="G21" s="245">
        <v>0</v>
      </c>
      <c r="H21" s="251">
        <v>0</v>
      </c>
      <c r="I21" s="5"/>
      <c r="J21" s="5"/>
      <c r="K21" s="5"/>
      <c r="L21" s="5"/>
      <c r="M21" s="5"/>
      <c r="N21" s="5"/>
      <c r="O21" s="5"/>
      <c r="P21" s="5"/>
    </row>
    <row r="22" spans="2:18" x14ac:dyDescent="0.25">
      <c r="B22" s="36" t="s">
        <v>66</v>
      </c>
      <c r="C22" s="241">
        <v>53.4</v>
      </c>
      <c r="D22" s="247">
        <v>1</v>
      </c>
      <c r="E22" s="242">
        <v>56.2</v>
      </c>
      <c r="F22" s="247">
        <v>1</v>
      </c>
      <c r="G22" s="242">
        <v>56.2</v>
      </c>
      <c r="H22" s="243">
        <v>1</v>
      </c>
      <c r="I22" s="5"/>
      <c r="J22" s="5"/>
      <c r="K22" s="5"/>
      <c r="L22" s="5"/>
      <c r="M22" s="5"/>
      <c r="N22" s="5"/>
      <c r="O22" s="5"/>
      <c r="P22" s="5"/>
    </row>
    <row r="23" spans="2:18" x14ac:dyDescent="0.25">
      <c r="B23" s="36" t="s">
        <v>67</v>
      </c>
      <c r="C23" s="244">
        <v>68.900000000000006</v>
      </c>
      <c r="D23" s="248">
        <v>1</v>
      </c>
      <c r="E23" s="245">
        <v>64.8</v>
      </c>
      <c r="F23" s="248">
        <v>1</v>
      </c>
      <c r="G23" s="249">
        <v>66.099999999999994</v>
      </c>
      <c r="H23" s="243">
        <v>1</v>
      </c>
      <c r="I23" s="250"/>
      <c r="J23" s="5"/>
      <c r="K23" s="5"/>
      <c r="L23" s="5"/>
      <c r="M23" s="5"/>
      <c r="N23" s="5"/>
      <c r="O23" s="5"/>
      <c r="P23" s="5"/>
    </row>
    <row r="24" spans="2:18" x14ac:dyDescent="0.25">
      <c r="B24" s="36" t="s">
        <v>68</v>
      </c>
      <c r="C24" s="241">
        <v>66.599999999999994</v>
      </c>
      <c r="D24" s="247">
        <v>1</v>
      </c>
      <c r="E24" s="249">
        <v>63.7</v>
      </c>
      <c r="F24" s="247">
        <v>0.97207218523985117</v>
      </c>
      <c r="G24" s="245">
        <v>64.099999999999994</v>
      </c>
      <c r="H24" s="246">
        <v>0.96028741070895629</v>
      </c>
      <c r="I24" s="5"/>
      <c r="J24" s="5"/>
      <c r="K24" s="5"/>
      <c r="L24" s="5"/>
      <c r="M24" s="5"/>
      <c r="N24" s="5"/>
      <c r="O24" s="5"/>
      <c r="P24" s="5"/>
    </row>
    <row r="25" spans="2:18" x14ac:dyDescent="0.25">
      <c r="B25" s="36" t="s">
        <v>69</v>
      </c>
      <c r="C25" s="241">
        <v>56.4</v>
      </c>
      <c r="D25" s="247">
        <v>1</v>
      </c>
      <c r="E25" s="242">
        <v>59.2</v>
      </c>
      <c r="F25" s="247">
        <v>1</v>
      </c>
      <c r="G25" s="242">
        <v>61.6</v>
      </c>
      <c r="H25" s="243">
        <v>1</v>
      </c>
      <c r="I25" s="5"/>
      <c r="J25" s="5"/>
      <c r="K25" s="5"/>
      <c r="L25" s="5"/>
      <c r="M25" s="5"/>
      <c r="N25" s="5"/>
      <c r="O25" s="5"/>
      <c r="P25" s="5"/>
    </row>
    <row r="26" spans="2:18" x14ac:dyDescent="0.25">
      <c r="B26" s="86" t="s">
        <v>70</v>
      </c>
      <c r="C26" s="5"/>
      <c r="D26" s="5"/>
      <c r="E26" s="5"/>
      <c r="F26" s="5"/>
      <c r="G26" s="5"/>
      <c r="H26" s="5"/>
      <c r="I26" s="5"/>
      <c r="J26" s="5"/>
      <c r="K26" s="5"/>
      <c r="L26" s="5"/>
      <c r="M26" s="5"/>
      <c r="N26" s="5"/>
      <c r="O26" s="5"/>
      <c r="P26" s="5"/>
    </row>
    <row r="27" spans="2:18" x14ac:dyDescent="0.25">
      <c r="B27" s="5"/>
      <c r="C27" s="5"/>
      <c r="D27" s="5"/>
      <c r="E27" s="5"/>
      <c r="F27" s="5"/>
      <c r="G27" s="5"/>
      <c r="H27" s="5"/>
      <c r="I27" s="5"/>
      <c r="J27" s="5"/>
      <c r="K27" s="5"/>
      <c r="L27" s="5"/>
      <c r="M27" s="5"/>
      <c r="N27" s="5"/>
      <c r="O27" s="5"/>
      <c r="P27" s="5"/>
    </row>
    <row r="28" spans="2:18" ht="17.25" x14ac:dyDescent="0.25">
      <c r="B28" s="85" t="s">
        <v>160</v>
      </c>
      <c r="C28" s="13"/>
      <c r="D28" s="12"/>
      <c r="E28" s="13"/>
      <c r="F28" s="12"/>
      <c r="G28" s="13"/>
      <c r="H28" s="12"/>
      <c r="I28" s="13"/>
      <c r="J28" s="12"/>
      <c r="K28" s="13"/>
      <c r="L28" s="12"/>
      <c r="M28" s="13"/>
      <c r="N28" s="5"/>
      <c r="O28" s="5"/>
      <c r="P28" s="5"/>
    </row>
    <row r="29" spans="2:18" x14ac:dyDescent="0.25">
      <c r="B29" s="5"/>
      <c r="C29" s="5"/>
      <c r="D29" s="5"/>
      <c r="E29" s="5"/>
      <c r="F29" s="5"/>
      <c r="G29" s="5"/>
      <c r="H29" s="5"/>
      <c r="I29" s="5"/>
      <c r="J29" s="5"/>
      <c r="K29" s="5"/>
      <c r="L29" s="5"/>
      <c r="M29" s="5"/>
      <c r="N29" s="5"/>
      <c r="O29" s="5"/>
      <c r="P29" s="5"/>
    </row>
    <row r="30" spans="2:18" ht="39.950000000000003" customHeight="1" x14ac:dyDescent="0.25">
      <c r="B30" s="5"/>
      <c r="C30" s="346" t="s">
        <v>71</v>
      </c>
      <c r="D30" s="345"/>
      <c r="E30" s="346" t="s">
        <v>72</v>
      </c>
      <c r="F30" s="345"/>
      <c r="G30" s="346" t="s">
        <v>73</v>
      </c>
      <c r="H30" s="345"/>
      <c r="I30" s="346" t="s">
        <v>74</v>
      </c>
      <c r="J30" s="345"/>
      <c r="K30" s="367" t="s">
        <v>75</v>
      </c>
      <c r="L30" s="368"/>
      <c r="M30" s="367" t="s">
        <v>76</v>
      </c>
      <c r="N30" s="368"/>
      <c r="O30" s="375" t="s">
        <v>50</v>
      </c>
      <c r="P30" s="376"/>
    </row>
    <row r="31" spans="2:18" x14ac:dyDescent="0.25">
      <c r="B31" s="34"/>
      <c r="C31" s="35" t="s">
        <v>178</v>
      </c>
      <c r="D31" s="35" t="s">
        <v>179</v>
      </c>
      <c r="E31" s="35" t="s">
        <v>178</v>
      </c>
      <c r="F31" s="35" t="s">
        <v>179</v>
      </c>
      <c r="G31" s="35" t="s">
        <v>178</v>
      </c>
      <c r="H31" s="35" t="s">
        <v>179</v>
      </c>
      <c r="I31" s="35" t="s">
        <v>178</v>
      </c>
      <c r="J31" s="35" t="s">
        <v>179</v>
      </c>
      <c r="K31" s="35" t="s">
        <v>178</v>
      </c>
      <c r="L31" s="35" t="s">
        <v>179</v>
      </c>
      <c r="M31" s="35" t="s">
        <v>178</v>
      </c>
      <c r="N31" s="35" t="s">
        <v>179</v>
      </c>
      <c r="O31" s="87" t="str">
        <f>+M31</f>
        <v>Q1 2021</v>
      </c>
      <c r="P31" s="88" t="str">
        <f>+N31</f>
        <v>Q1 2020</v>
      </c>
    </row>
    <row r="32" spans="2:18" x14ac:dyDescent="0.25">
      <c r="B32" s="36" t="s">
        <v>15</v>
      </c>
      <c r="C32" s="89">
        <v>36</v>
      </c>
      <c r="D32" s="90">
        <v>25</v>
      </c>
      <c r="E32" s="91">
        <v>481</v>
      </c>
      <c r="F32" s="90">
        <v>486</v>
      </c>
      <c r="G32" s="91">
        <v>72</v>
      </c>
      <c r="H32" s="90">
        <v>35</v>
      </c>
      <c r="I32" s="91">
        <v>74</v>
      </c>
      <c r="J32" s="90">
        <v>72</v>
      </c>
      <c r="K32" s="91">
        <v>13</v>
      </c>
      <c r="L32" s="90">
        <v>13</v>
      </c>
      <c r="M32" s="92">
        <v>8</v>
      </c>
      <c r="N32" s="93">
        <v>0</v>
      </c>
      <c r="O32" s="94">
        <v>683</v>
      </c>
      <c r="P32" s="94">
        <v>631</v>
      </c>
      <c r="R32" s="12"/>
    </row>
    <row r="33" spans="2:18" x14ac:dyDescent="0.25">
      <c r="B33" s="36" t="s">
        <v>16</v>
      </c>
      <c r="C33" s="89">
        <v>34</v>
      </c>
      <c r="D33" s="90">
        <v>31</v>
      </c>
      <c r="E33" s="91">
        <v>141</v>
      </c>
      <c r="F33" s="90">
        <v>95</v>
      </c>
      <c r="G33" s="91">
        <v>54</v>
      </c>
      <c r="H33" s="90">
        <v>61</v>
      </c>
      <c r="I33" s="91">
        <v>30</v>
      </c>
      <c r="J33" s="90">
        <v>19</v>
      </c>
      <c r="K33" s="91">
        <v>10</v>
      </c>
      <c r="L33" s="90">
        <v>14</v>
      </c>
      <c r="M33" s="91">
        <v>2</v>
      </c>
      <c r="N33" s="93">
        <v>1</v>
      </c>
      <c r="O33" s="94">
        <v>271</v>
      </c>
      <c r="P33" s="94">
        <v>222</v>
      </c>
      <c r="R33" s="12"/>
    </row>
    <row r="34" spans="2:18" x14ac:dyDescent="0.25">
      <c r="B34" s="36" t="s">
        <v>46</v>
      </c>
      <c r="C34" s="89">
        <v>20</v>
      </c>
      <c r="D34" s="90">
        <v>23</v>
      </c>
      <c r="E34" s="91">
        <v>245</v>
      </c>
      <c r="F34" s="90">
        <v>264</v>
      </c>
      <c r="G34" s="91">
        <v>351</v>
      </c>
      <c r="H34" s="90">
        <v>268</v>
      </c>
      <c r="I34" s="91">
        <v>0</v>
      </c>
      <c r="J34" s="90">
        <v>0</v>
      </c>
      <c r="K34" s="91">
        <v>5</v>
      </c>
      <c r="L34" s="90">
        <v>2</v>
      </c>
      <c r="M34" s="91">
        <v>5</v>
      </c>
      <c r="N34" s="93">
        <v>2</v>
      </c>
      <c r="O34" s="94">
        <v>626</v>
      </c>
      <c r="P34" s="94">
        <v>559</v>
      </c>
      <c r="R34" s="12"/>
    </row>
    <row r="35" spans="2:18" x14ac:dyDescent="0.25">
      <c r="B35" s="41" t="s">
        <v>18</v>
      </c>
      <c r="C35" s="95">
        <v>7</v>
      </c>
      <c r="D35" s="96">
        <v>7</v>
      </c>
      <c r="E35" s="97">
        <v>22</v>
      </c>
      <c r="F35" s="96">
        <v>22</v>
      </c>
      <c r="G35" s="97">
        <v>0</v>
      </c>
      <c r="H35" s="96">
        <v>0</v>
      </c>
      <c r="I35" s="97">
        <v>0</v>
      </c>
      <c r="J35" s="96">
        <v>0</v>
      </c>
      <c r="K35" s="97">
        <v>0</v>
      </c>
      <c r="L35" s="96">
        <v>0</v>
      </c>
      <c r="M35" s="97">
        <v>0</v>
      </c>
      <c r="N35" s="98">
        <v>0</v>
      </c>
      <c r="O35" s="99">
        <v>28</v>
      </c>
      <c r="P35" s="99">
        <v>29</v>
      </c>
      <c r="R35" s="12"/>
    </row>
    <row r="36" spans="2:18" x14ac:dyDescent="0.25">
      <c r="B36" s="44" t="s">
        <v>19</v>
      </c>
      <c r="C36" s="100">
        <v>2</v>
      </c>
      <c r="D36" s="101">
        <v>2</v>
      </c>
      <c r="E36" s="102">
        <v>121</v>
      </c>
      <c r="F36" s="101">
        <v>160</v>
      </c>
      <c r="G36" s="102">
        <v>131</v>
      </c>
      <c r="H36" s="101">
        <v>177</v>
      </c>
      <c r="I36" s="102">
        <v>0</v>
      </c>
      <c r="J36" s="101">
        <v>0</v>
      </c>
      <c r="K36" s="102">
        <v>0</v>
      </c>
      <c r="L36" s="101">
        <v>1</v>
      </c>
      <c r="M36" s="102">
        <v>5</v>
      </c>
      <c r="N36" s="103">
        <v>2</v>
      </c>
      <c r="O36" s="99">
        <v>260</v>
      </c>
      <c r="P36" s="99">
        <v>341</v>
      </c>
      <c r="R36" s="12"/>
    </row>
    <row r="37" spans="2:18" x14ac:dyDescent="0.25">
      <c r="B37" s="44" t="s">
        <v>20</v>
      </c>
      <c r="C37" s="100">
        <v>6</v>
      </c>
      <c r="D37" s="101">
        <v>5</v>
      </c>
      <c r="E37" s="102">
        <v>32</v>
      </c>
      <c r="F37" s="101">
        <v>22</v>
      </c>
      <c r="G37" s="102">
        <v>187</v>
      </c>
      <c r="H37" s="101">
        <v>79</v>
      </c>
      <c r="I37" s="102">
        <v>0</v>
      </c>
      <c r="J37" s="101">
        <v>0</v>
      </c>
      <c r="K37" s="102">
        <v>1</v>
      </c>
      <c r="L37" s="101">
        <v>0</v>
      </c>
      <c r="M37" s="102">
        <v>0</v>
      </c>
      <c r="N37" s="103">
        <v>0</v>
      </c>
      <c r="O37" s="99">
        <v>226</v>
      </c>
      <c r="P37" s="99">
        <v>106</v>
      </c>
      <c r="R37" s="12"/>
    </row>
    <row r="38" spans="2:18" x14ac:dyDescent="0.25">
      <c r="B38" s="44" t="s">
        <v>21</v>
      </c>
      <c r="C38" s="100">
        <v>3</v>
      </c>
      <c r="D38" s="101">
        <v>3</v>
      </c>
      <c r="E38" s="102">
        <v>51</v>
      </c>
      <c r="F38" s="101">
        <v>40</v>
      </c>
      <c r="G38" s="102">
        <v>19</v>
      </c>
      <c r="H38" s="101">
        <v>11</v>
      </c>
      <c r="I38" s="102">
        <v>0</v>
      </c>
      <c r="J38" s="101">
        <v>0</v>
      </c>
      <c r="K38" s="102">
        <v>3</v>
      </c>
      <c r="L38" s="101">
        <v>1</v>
      </c>
      <c r="M38" s="102">
        <v>0</v>
      </c>
      <c r="N38" s="103">
        <v>0</v>
      </c>
      <c r="O38" s="99">
        <v>75</v>
      </c>
      <c r="P38" s="99">
        <v>54</v>
      </c>
      <c r="R38" s="12"/>
    </row>
    <row r="39" spans="2:18" x14ac:dyDescent="0.25">
      <c r="B39" s="44" t="s">
        <v>22</v>
      </c>
      <c r="C39" s="100">
        <v>3</v>
      </c>
      <c r="D39" s="101">
        <v>6</v>
      </c>
      <c r="E39" s="102">
        <v>19</v>
      </c>
      <c r="F39" s="101">
        <v>21</v>
      </c>
      <c r="G39" s="102">
        <v>1</v>
      </c>
      <c r="H39" s="101">
        <v>1</v>
      </c>
      <c r="I39" s="102">
        <v>0</v>
      </c>
      <c r="J39" s="101">
        <v>0</v>
      </c>
      <c r="K39" s="102">
        <v>2</v>
      </c>
      <c r="L39" s="101">
        <v>0</v>
      </c>
      <c r="M39" s="102">
        <v>0</v>
      </c>
      <c r="N39" s="103">
        <v>0</v>
      </c>
      <c r="O39" s="99">
        <v>24</v>
      </c>
      <c r="P39" s="99">
        <v>27</v>
      </c>
      <c r="R39" s="12"/>
    </row>
    <row r="40" spans="2:18" x14ac:dyDescent="0.25">
      <c r="B40" s="104" t="s">
        <v>77</v>
      </c>
      <c r="C40" s="105">
        <v>0</v>
      </c>
      <c r="D40" s="106">
        <v>0</v>
      </c>
      <c r="E40" s="107">
        <v>0</v>
      </c>
      <c r="F40" s="106">
        <v>0</v>
      </c>
      <c r="G40" s="107">
        <v>13</v>
      </c>
      <c r="H40" s="106">
        <v>1</v>
      </c>
      <c r="I40" s="107">
        <v>0</v>
      </c>
      <c r="J40" s="106">
        <v>0</v>
      </c>
      <c r="K40" s="107">
        <v>0</v>
      </c>
      <c r="L40" s="106">
        <v>0</v>
      </c>
      <c r="M40" s="107">
        <v>0</v>
      </c>
      <c r="N40" s="108">
        <v>0</v>
      </c>
      <c r="O40" s="99">
        <v>13</v>
      </c>
      <c r="P40" s="99">
        <v>1</v>
      </c>
      <c r="R40" s="12"/>
    </row>
    <row r="41" spans="2:18" x14ac:dyDescent="0.25">
      <c r="B41" s="36" t="s">
        <v>78</v>
      </c>
      <c r="C41" s="89">
        <v>5</v>
      </c>
      <c r="D41" s="90">
        <v>3</v>
      </c>
      <c r="E41" s="91">
        <v>43</v>
      </c>
      <c r="F41" s="90">
        <v>41</v>
      </c>
      <c r="G41" s="91">
        <v>56</v>
      </c>
      <c r="H41" s="90">
        <v>32</v>
      </c>
      <c r="I41" s="91">
        <v>4</v>
      </c>
      <c r="J41" s="90">
        <v>2</v>
      </c>
      <c r="K41" s="91">
        <v>0</v>
      </c>
      <c r="L41" s="90">
        <v>0</v>
      </c>
      <c r="M41" s="91">
        <v>0</v>
      </c>
      <c r="N41" s="93">
        <v>0</v>
      </c>
      <c r="O41" s="94">
        <v>109</v>
      </c>
      <c r="P41" s="94">
        <v>78</v>
      </c>
      <c r="R41" s="12"/>
    </row>
    <row r="42" spans="2:18" x14ac:dyDescent="0.25">
      <c r="B42" s="41" t="s">
        <v>24</v>
      </c>
      <c r="C42" s="95">
        <v>0</v>
      </c>
      <c r="D42" s="96">
        <v>0</v>
      </c>
      <c r="E42" s="95">
        <v>43</v>
      </c>
      <c r="F42" s="96">
        <v>41</v>
      </c>
      <c r="G42" s="95">
        <v>0</v>
      </c>
      <c r="H42" s="96">
        <v>0</v>
      </c>
      <c r="I42" s="95">
        <v>4</v>
      </c>
      <c r="J42" s="96">
        <v>2</v>
      </c>
      <c r="K42" s="95">
        <v>0</v>
      </c>
      <c r="L42" s="96">
        <v>0</v>
      </c>
      <c r="M42" s="95">
        <v>0</v>
      </c>
      <c r="N42" s="98">
        <v>0</v>
      </c>
      <c r="O42" s="99">
        <v>48</v>
      </c>
      <c r="P42" s="99">
        <v>43</v>
      </c>
      <c r="R42" s="12"/>
    </row>
    <row r="43" spans="2:18" x14ac:dyDescent="0.25">
      <c r="B43" s="44" t="s">
        <v>25</v>
      </c>
      <c r="C43" s="100">
        <v>5</v>
      </c>
      <c r="D43" s="101">
        <v>3</v>
      </c>
      <c r="E43" s="100">
        <v>0</v>
      </c>
      <c r="F43" s="101">
        <v>0</v>
      </c>
      <c r="G43" s="100">
        <v>0</v>
      </c>
      <c r="H43" s="101">
        <v>0</v>
      </c>
      <c r="I43" s="100">
        <v>0</v>
      </c>
      <c r="J43" s="101">
        <v>0</v>
      </c>
      <c r="K43" s="100">
        <v>0</v>
      </c>
      <c r="L43" s="101">
        <v>0</v>
      </c>
      <c r="M43" s="100">
        <v>0</v>
      </c>
      <c r="N43" s="103">
        <v>0</v>
      </c>
      <c r="O43" s="99">
        <v>5</v>
      </c>
      <c r="P43" s="99">
        <v>3</v>
      </c>
      <c r="R43" s="12"/>
    </row>
    <row r="44" spans="2:18" x14ac:dyDescent="0.25">
      <c r="B44" s="44" t="s">
        <v>77</v>
      </c>
      <c r="C44" s="105">
        <v>0</v>
      </c>
      <c r="D44" s="106">
        <v>0</v>
      </c>
      <c r="E44" s="107">
        <v>0</v>
      </c>
      <c r="F44" s="106">
        <v>0</v>
      </c>
      <c r="G44" s="107">
        <v>56</v>
      </c>
      <c r="H44" s="106">
        <v>32</v>
      </c>
      <c r="I44" s="107">
        <v>0</v>
      </c>
      <c r="J44" s="106">
        <v>0</v>
      </c>
      <c r="K44" s="107">
        <v>0</v>
      </c>
      <c r="L44" s="106">
        <v>0</v>
      </c>
      <c r="M44" s="107">
        <v>0</v>
      </c>
      <c r="N44" s="108">
        <v>0</v>
      </c>
      <c r="O44" s="99">
        <v>56</v>
      </c>
      <c r="P44" s="99">
        <v>32</v>
      </c>
      <c r="R44" s="12"/>
    </row>
    <row r="45" spans="2:18" x14ac:dyDescent="0.25">
      <c r="B45" s="36" t="s">
        <v>26</v>
      </c>
      <c r="C45" s="89">
        <v>1</v>
      </c>
      <c r="D45" s="90">
        <v>0</v>
      </c>
      <c r="E45" s="91">
        <v>0</v>
      </c>
      <c r="F45" s="90">
        <v>0</v>
      </c>
      <c r="G45" s="91">
        <v>268</v>
      </c>
      <c r="H45" s="90">
        <v>239</v>
      </c>
      <c r="I45" s="91">
        <v>0</v>
      </c>
      <c r="J45" s="90">
        <v>0</v>
      </c>
      <c r="K45" s="91">
        <v>11</v>
      </c>
      <c r="L45" s="90">
        <v>11</v>
      </c>
      <c r="M45" s="91">
        <v>0</v>
      </c>
      <c r="N45" s="93">
        <v>0</v>
      </c>
      <c r="O45" s="94">
        <v>280</v>
      </c>
      <c r="P45" s="94">
        <v>250</v>
      </c>
      <c r="R45" s="12"/>
    </row>
    <row r="46" spans="2:18" x14ac:dyDescent="0.25">
      <c r="B46" s="36" t="s">
        <v>29</v>
      </c>
      <c r="C46" s="89">
        <v>0</v>
      </c>
      <c r="D46" s="90">
        <v>0</v>
      </c>
      <c r="E46" s="91">
        <v>0</v>
      </c>
      <c r="F46" s="90">
        <v>0</v>
      </c>
      <c r="G46" s="91">
        <v>56</v>
      </c>
      <c r="H46" s="90">
        <v>111</v>
      </c>
      <c r="I46" s="91">
        <v>0</v>
      </c>
      <c r="J46" s="90">
        <v>0</v>
      </c>
      <c r="K46" s="91">
        <v>0</v>
      </c>
      <c r="L46" s="90">
        <v>1</v>
      </c>
      <c r="M46" s="91">
        <v>0</v>
      </c>
      <c r="N46" s="93">
        <v>0</v>
      </c>
      <c r="O46" s="94">
        <v>57</v>
      </c>
      <c r="P46" s="94">
        <v>112</v>
      </c>
      <c r="R46" s="12"/>
    </row>
    <row r="47" spans="2:18" x14ac:dyDescent="0.25">
      <c r="B47" s="36" t="s">
        <v>77</v>
      </c>
      <c r="C47" s="89">
        <v>0</v>
      </c>
      <c r="D47" s="90">
        <v>0</v>
      </c>
      <c r="E47" s="91">
        <v>0</v>
      </c>
      <c r="F47" s="90">
        <v>0</v>
      </c>
      <c r="G47" s="91">
        <v>4</v>
      </c>
      <c r="H47" s="90">
        <v>5</v>
      </c>
      <c r="I47" s="91">
        <v>0</v>
      </c>
      <c r="J47" s="90">
        <v>0</v>
      </c>
      <c r="K47" s="91">
        <v>13</v>
      </c>
      <c r="L47" s="90">
        <v>9</v>
      </c>
      <c r="M47" s="91">
        <v>11</v>
      </c>
      <c r="N47" s="93">
        <v>6</v>
      </c>
      <c r="O47" s="94">
        <v>29</v>
      </c>
      <c r="P47" s="94">
        <v>19</v>
      </c>
      <c r="R47" s="12"/>
    </row>
    <row r="48" spans="2:18" x14ac:dyDescent="0.25">
      <c r="B48" s="109" t="s">
        <v>50</v>
      </c>
      <c r="C48" s="110">
        <v>96</v>
      </c>
      <c r="D48" s="110">
        <v>82</v>
      </c>
      <c r="E48" s="110">
        <v>910</v>
      </c>
      <c r="F48" s="110">
        <v>886</v>
      </c>
      <c r="G48" s="110">
        <v>862</v>
      </c>
      <c r="H48" s="110">
        <v>750</v>
      </c>
      <c r="I48" s="110">
        <v>108</v>
      </c>
      <c r="J48" s="110">
        <v>93</v>
      </c>
      <c r="K48" s="110">
        <v>53</v>
      </c>
      <c r="L48" s="110">
        <v>49</v>
      </c>
      <c r="M48" s="110">
        <v>26</v>
      </c>
      <c r="N48" s="110">
        <v>10</v>
      </c>
      <c r="O48" s="111">
        <v>2055</v>
      </c>
      <c r="P48" s="112">
        <v>1870</v>
      </c>
      <c r="R48" s="12"/>
    </row>
    <row r="49" spans="2:17" ht="26.25" customHeight="1" x14ac:dyDescent="0.25">
      <c r="B49" s="361" t="s">
        <v>79</v>
      </c>
      <c r="C49" s="362"/>
      <c r="D49" s="362"/>
      <c r="E49" s="362"/>
      <c r="F49" s="362"/>
      <c r="G49" s="362"/>
      <c r="H49" s="362"/>
      <c r="I49" s="362"/>
      <c r="J49" s="362"/>
      <c r="K49" s="362"/>
      <c r="L49" s="362"/>
      <c r="M49" s="362"/>
      <c r="N49" s="362"/>
      <c r="O49" s="362"/>
      <c r="P49" s="362"/>
    </row>
    <row r="50" spans="2:17" ht="18.75" customHeight="1" x14ac:dyDescent="0.25">
      <c r="B50" s="362"/>
      <c r="C50" s="362"/>
      <c r="D50" s="362"/>
      <c r="E50" s="362"/>
      <c r="F50" s="362"/>
      <c r="G50" s="362"/>
      <c r="H50" s="362"/>
      <c r="I50" s="362"/>
      <c r="J50" s="362"/>
      <c r="K50" s="362"/>
      <c r="L50" s="362"/>
      <c r="M50" s="362"/>
      <c r="N50" s="362"/>
      <c r="O50" s="362"/>
      <c r="P50" s="362"/>
    </row>
    <row r="51" spans="2:17" ht="17.25" x14ac:dyDescent="0.25">
      <c r="B51" s="113" t="s">
        <v>161</v>
      </c>
      <c r="C51" s="114"/>
      <c r="D51" s="114"/>
      <c r="E51" s="114"/>
      <c r="F51" s="114"/>
      <c r="G51" s="114"/>
      <c r="H51" s="114"/>
      <c r="I51" s="114"/>
      <c r="J51" s="114"/>
      <c r="K51" s="114"/>
      <c r="L51" s="5"/>
      <c r="M51" s="5"/>
      <c r="N51" s="5"/>
      <c r="O51" s="5"/>
      <c r="P51" s="5"/>
    </row>
    <row r="52" spans="2:17" ht="15" customHeight="1" x14ac:dyDescent="0.25">
      <c r="B52" s="5"/>
      <c r="C52" s="115"/>
      <c r="D52" s="115"/>
      <c r="E52" s="115"/>
      <c r="F52" s="115"/>
      <c r="G52" s="115"/>
      <c r="H52" s="115"/>
      <c r="I52" s="115"/>
      <c r="J52" s="115"/>
      <c r="K52" s="115"/>
      <c r="L52" s="12"/>
      <c r="M52" s="115"/>
      <c r="N52" s="5"/>
      <c r="O52" s="5"/>
      <c r="P52" s="5"/>
    </row>
    <row r="53" spans="2:17" ht="39.950000000000003" customHeight="1" x14ac:dyDescent="0.25">
      <c r="B53" s="5"/>
      <c r="C53" s="381" t="str">
        <f>+C30</f>
        <v>Conventional Generation &amp; Global Trading</v>
      </c>
      <c r="D53" s="382"/>
      <c r="E53" s="381" t="str">
        <f>+E30</f>
        <v xml:space="preserve">Infrastructure 
&amp; Networks </v>
      </c>
      <c r="F53" s="382"/>
      <c r="G53" s="381" t="str">
        <f>+G30</f>
        <v>EGP</v>
      </c>
      <c r="H53" s="382"/>
      <c r="I53" s="381" t="str">
        <f>+I30</f>
        <v xml:space="preserve">Retail </v>
      </c>
      <c r="J53" s="382"/>
      <c r="K53" s="377" t="str">
        <f>+K30</f>
        <v>Enel X</v>
      </c>
      <c r="L53" s="378"/>
      <c r="M53" s="377" t="str">
        <f>+M30</f>
        <v xml:space="preserve">Services 
&amp; Other </v>
      </c>
      <c r="N53" s="378"/>
      <c r="O53" s="379" t="s">
        <v>50</v>
      </c>
      <c r="P53" s="380"/>
    </row>
    <row r="54" spans="2:17" x14ac:dyDescent="0.25">
      <c r="B54" s="34"/>
      <c r="C54" s="35" t="str">
        <f>+C31</f>
        <v>Q1 2021</v>
      </c>
      <c r="D54" s="35" t="str">
        <f t="shared" ref="D54:N54" si="0">+D31</f>
        <v>Q1 2020</v>
      </c>
      <c r="E54" s="35" t="str">
        <f t="shared" si="0"/>
        <v>Q1 2021</v>
      </c>
      <c r="F54" s="35" t="str">
        <f t="shared" si="0"/>
        <v>Q1 2020</v>
      </c>
      <c r="G54" s="35" t="str">
        <f t="shared" si="0"/>
        <v>Q1 2021</v>
      </c>
      <c r="H54" s="35" t="str">
        <f t="shared" si="0"/>
        <v>Q1 2020</v>
      </c>
      <c r="I54" s="35" t="str">
        <f t="shared" si="0"/>
        <v>Q1 2021</v>
      </c>
      <c r="J54" s="35" t="str">
        <f t="shared" si="0"/>
        <v>Q1 2020</v>
      </c>
      <c r="K54" s="35" t="str">
        <f t="shared" si="0"/>
        <v>Q1 2021</v>
      </c>
      <c r="L54" s="35" t="str">
        <f t="shared" si="0"/>
        <v>Q1 2020</v>
      </c>
      <c r="M54" s="35" t="str">
        <f t="shared" si="0"/>
        <v>Q1 2021</v>
      </c>
      <c r="N54" s="35" t="str">
        <f t="shared" si="0"/>
        <v>Q1 2020</v>
      </c>
      <c r="O54" s="88" t="str">
        <f>+M54</f>
        <v>Q1 2021</v>
      </c>
      <c r="P54" s="88" t="str">
        <f>+N54</f>
        <v>Q1 2020</v>
      </c>
      <c r="Q54" s="233"/>
    </row>
    <row r="55" spans="2:17" x14ac:dyDescent="0.25">
      <c r="B55" s="36" t="s">
        <v>15</v>
      </c>
      <c r="C55" s="228">
        <v>24</v>
      </c>
      <c r="D55" s="229">
        <v>11</v>
      </c>
      <c r="E55" s="230">
        <v>234</v>
      </c>
      <c r="F55" s="229">
        <v>171</v>
      </c>
      <c r="G55" s="230">
        <v>50</v>
      </c>
      <c r="H55" s="229">
        <v>20</v>
      </c>
      <c r="I55" s="230">
        <v>0</v>
      </c>
      <c r="J55" s="229">
        <v>0</v>
      </c>
      <c r="K55" s="230">
        <v>14</v>
      </c>
      <c r="L55" s="229">
        <v>11</v>
      </c>
      <c r="M55" s="230">
        <v>3</v>
      </c>
      <c r="N55" s="231">
        <v>0</v>
      </c>
      <c r="O55" s="232">
        <v>324</v>
      </c>
      <c r="P55" s="232">
        <v>212</v>
      </c>
    </row>
    <row r="56" spans="2:17" x14ac:dyDescent="0.25">
      <c r="B56" s="36" t="s">
        <v>16</v>
      </c>
      <c r="C56" s="89">
        <v>0</v>
      </c>
      <c r="D56" s="90">
        <v>1</v>
      </c>
      <c r="E56" s="91">
        <v>53</v>
      </c>
      <c r="F56" s="90">
        <v>23</v>
      </c>
      <c r="G56" s="91">
        <v>41</v>
      </c>
      <c r="H56" s="90">
        <v>47</v>
      </c>
      <c r="I56" s="91">
        <v>0</v>
      </c>
      <c r="J56" s="90">
        <v>0</v>
      </c>
      <c r="K56" s="91">
        <v>4</v>
      </c>
      <c r="L56" s="90">
        <v>2</v>
      </c>
      <c r="M56" s="91">
        <v>0</v>
      </c>
      <c r="N56" s="93">
        <v>0</v>
      </c>
      <c r="O56" s="94">
        <v>98</v>
      </c>
      <c r="P56" s="94">
        <v>73</v>
      </c>
    </row>
    <row r="57" spans="2:17" x14ac:dyDescent="0.25">
      <c r="B57" s="36" t="s">
        <v>17</v>
      </c>
      <c r="C57" s="89">
        <v>1</v>
      </c>
      <c r="D57" s="90">
        <v>3</v>
      </c>
      <c r="E57" s="91">
        <v>70</v>
      </c>
      <c r="F57" s="90">
        <v>59</v>
      </c>
      <c r="G57" s="91">
        <v>331</v>
      </c>
      <c r="H57" s="90">
        <v>257</v>
      </c>
      <c r="I57" s="91">
        <v>0</v>
      </c>
      <c r="J57" s="90">
        <v>0</v>
      </c>
      <c r="K57" s="91">
        <v>5</v>
      </c>
      <c r="L57" s="90">
        <v>1</v>
      </c>
      <c r="M57" s="91">
        <v>0</v>
      </c>
      <c r="N57" s="93">
        <v>0</v>
      </c>
      <c r="O57" s="94">
        <v>407</v>
      </c>
      <c r="P57" s="94">
        <v>320</v>
      </c>
    </row>
    <row r="58" spans="2:17" x14ac:dyDescent="0.25">
      <c r="B58" s="41" t="s">
        <v>18</v>
      </c>
      <c r="C58" s="95">
        <v>0</v>
      </c>
      <c r="D58" s="96">
        <v>0</v>
      </c>
      <c r="E58" s="97">
        <v>4</v>
      </c>
      <c r="F58" s="96">
        <v>2</v>
      </c>
      <c r="G58" s="97">
        <v>0</v>
      </c>
      <c r="H58" s="96">
        <v>0</v>
      </c>
      <c r="I58" s="97">
        <v>0</v>
      </c>
      <c r="J58" s="96">
        <v>0</v>
      </c>
      <c r="K58" s="97">
        <v>0</v>
      </c>
      <c r="L58" s="96">
        <v>0</v>
      </c>
      <c r="M58" s="97">
        <v>0</v>
      </c>
      <c r="N58" s="98">
        <v>0</v>
      </c>
      <c r="O58" s="99">
        <v>4</v>
      </c>
      <c r="P58" s="99">
        <v>2</v>
      </c>
    </row>
    <row r="59" spans="2:17" x14ac:dyDescent="0.25">
      <c r="B59" s="44" t="s">
        <v>19</v>
      </c>
      <c r="C59" s="100">
        <v>0</v>
      </c>
      <c r="D59" s="101">
        <v>0</v>
      </c>
      <c r="E59" s="102">
        <v>32</v>
      </c>
      <c r="F59" s="101">
        <v>35</v>
      </c>
      <c r="G59" s="102">
        <v>123</v>
      </c>
      <c r="H59" s="101">
        <v>174</v>
      </c>
      <c r="I59" s="102">
        <v>0</v>
      </c>
      <c r="J59" s="101">
        <v>0</v>
      </c>
      <c r="K59" s="102">
        <v>0</v>
      </c>
      <c r="L59" s="96">
        <v>0</v>
      </c>
      <c r="M59" s="102">
        <v>0</v>
      </c>
      <c r="N59" s="103">
        <v>0</v>
      </c>
      <c r="O59" s="99">
        <v>155</v>
      </c>
      <c r="P59" s="99">
        <v>209</v>
      </c>
    </row>
    <row r="60" spans="2:17" x14ac:dyDescent="0.25">
      <c r="B60" s="44" t="s">
        <v>20</v>
      </c>
      <c r="C60" s="100">
        <v>1</v>
      </c>
      <c r="D60" s="101">
        <v>2</v>
      </c>
      <c r="E60" s="102">
        <v>11</v>
      </c>
      <c r="F60" s="101">
        <v>5</v>
      </c>
      <c r="G60" s="102">
        <v>184</v>
      </c>
      <c r="H60" s="101">
        <v>75</v>
      </c>
      <c r="I60" s="102">
        <v>0</v>
      </c>
      <c r="J60" s="101">
        <v>0</v>
      </c>
      <c r="K60" s="102">
        <v>1</v>
      </c>
      <c r="L60" s="96">
        <v>0</v>
      </c>
      <c r="M60" s="102">
        <v>0</v>
      </c>
      <c r="N60" s="102">
        <v>0</v>
      </c>
      <c r="O60" s="99">
        <v>196</v>
      </c>
      <c r="P60" s="99">
        <v>83</v>
      </c>
    </row>
    <row r="61" spans="2:17" x14ac:dyDescent="0.25">
      <c r="B61" s="44" t="s">
        <v>21</v>
      </c>
      <c r="C61" s="100">
        <v>0</v>
      </c>
      <c r="D61" s="101">
        <v>1</v>
      </c>
      <c r="E61" s="102">
        <v>17</v>
      </c>
      <c r="F61" s="101">
        <v>15</v>
      </c>
      <c r="G61" s="102">
        <v>13</v>
      </c>
      <c r="H61" s="101">
        <v>7</v>
      </c>
      <c r="I61" s="102">
        <v>0</v>
      </c>
      <c r="J61" s="101">
        <v>0</v>
      </c>
      <c r="K61" s="102">
        <v>3</v>
      </c>
      <c r="L61" s="96">
        <v>1</v>
      </c>
      <c r="M61" s="102">
        <v>0</v>
      </c>
      <c r="N61" s="103">
        <v>0</v>
      </c>
      <c r="O61" s="99">
        <v>33</v>
      </c>
      <c r="P61" s="99">
        <v>23</v>
      </c>
    </row>
    <row r="62" spans="2:17" x14ac:dyDescent="0.25">
      <c r="B62" s="44" t="s">
        <v>22</v>
      </c>
      <c r="C62" s="100">
        <v>0</v>
      </c>
      <c r="D62" s="101">
        <v>1</v>
      </c>
      <c r="E62" s="102">
        <v>6</v>
      </c>
      <c r="F62" s="101">
        <v>3</v>
      </c>
      <c r="G62" s="102">
        <v>0</v>
      </c>
      <c r="H62" s="101">
        <v>0</v>
      </c>
      <c r="I62" s="102">
        <v>0</v>
      </c>
      <c r="J62" s="101">
        <v>0</v>
      </c>
      <c r="K62" s="102">
        <v>1</v>
      </c>
      <c r="L62" s="96">
        <v>0</v>
      </c>
      <c r="M62" s="102">
        <v>0</v>
      </c>
      <c r="N62" s="103">
        <v>0</v>
      </c>
      <c r="O62" s="99">
        <v>7</v>
      </c>
      <c r="P62" s="99">
        <v>3</v>
      </c>
    </row>
    <row r="63" spans="2:17" x14ac:dyDescent="0.25">
      <c r="B63" s="44" t="s">
        <v>77</v>
      </c>
      <c r="C63" s="105">
        <v>0</v>
      </c>
      <c r="D63" s="106">
        <v>0</v>
      </c>
      <c r="E63" s="107">
        <v>0</v>
      </c>
      <c r="F63" s="106">
        <v>0</v>
      </c>
      <c r="G63" s="107">
        <v>11</v>
      </c>
      <c r="H63" s="106">
        <v>0</v>
      </c>
      <c r="I63" s="107">
        <v>0</v>
      </c>
      <c r="J63" s="106">
        <v>0</v>
      </c>
      <c r="K63" s="107">
        <v>0</v>
      </c>
      <c r="L63" s="106">
        <v>0</v>
      </c>
      <c r="M63" s="107">
        <v>0</v>
      </c>
      <c r="N63" s="108">
        <v>0</v>
      </c>
      <c r="O63" s="99">
        <v>11</v>
      </c>
      <c r="P63" s="99">
        <v>0</v>
      </c>
    </row>
    <row r="64" spans="2:17" x14ac:dyDescent="0.25">
      <c r="B64" s="36" t="s">
        <v>78</v>
      </c>
      <c r="C64" s="89">
        <v>2</v>
      </c>
      <c r="D64" s="90">
        <v>0</v>
      </c>
      <c r="E64" s="91">
        <v>12</v>
      </c>
      <c r="F64" s="90">
        <v>15</v>
      </c>
      <c r="G64" s="91">
        <v>56</v>
      </c>
      <c r="H64" s="90">
        <v>32</v>
      </c>
      <c r="I64" s="91">
        <v>0</v>
      </c>
      <c r="J64" s="90">
        <v>0</v>
      </c>
      <c r="K64" s="91">
        <v>0</v>
      </c>
      <c r="L64" s="90">
        <v>0</v>
      </c>
      <c r="M64" s="91">
        <v>0</v>
      </c>
      <c r="N64" s="93">
        <v>0</v>
      </c>
      <c r="O64" s="94">
        <v>70</v>
      </c>
      <c r="P64" s="94">
        <v>47</v>
      </c>
    </row>
    <row r="65" spans="2:18" x14ac:dyDescent="0.25">
      <c r="B65" s="41" t="s">
        <v>24</v>
      </c>
      <c r="C65" s="95">
        <v>0</v>
      </c>
      <c r="D65" s="96">
        <v>0</v>
      </c>
      <c r="E65" s="95">
        <v>12</v>
      </c>
      <c r="F65" s="96">
        <v>15</v>
      </c>
      <c r="G65" s="95">
        <v>0</v>
      </c>
      <c r="H65" s="96">
        <v>0</v>
      </c>
      <c r="I65" s="95">
        <v>0</v>
      </c>
      <c r="J65" s="96">
        <v>0</v>
      </c>
      <c r="K65" s="95">
        <v>0</v>
      </c>
      <c r="L65" s="96">
        <v>0</v>
      </c>
      <c r="M65" s="95">
        <v>0</v>
      </c>
      <c r="N65" s="98">
        <v>0</v>
      </c>
      <c r="O65" s="99">
        <v>12</v>
      </c>
      <c r="P65" s="99">
        <v>15</v>
      </c>
    </row>
    <row r="66" spans="2:18" x14ac:dyDescent="0.25">
      <c r="B66" s="44" t="s">
        <v>25</v>
      </c>
      <c r="C66" s="100">
        <v>2</v>
      </c>
      <c r="D66" s="101">
        <v>0</v>
      </c>
      <c r="E66" s="100">
        <v>0</v>
      </c>
      <c r="F66" s="101">
        <v>0</v>
      </c>
      <c r="G66" s="100">
        <v>0</v>
      </c>
      <c r="H66" s="101">
        <v>0</v>
      </c>
      <c r="I66" s="100">
        <v>0</v>
      </c>
      <c r="J66" s="101">
        <v>0</v>
      </c>
      <c r="K66" s="100">
        <v>0</v>
      </c>
      <c r="L66" s="101">
        <v>0</v>
      </c>
      <c r="M66" s="100">
        <v>0</v>
      </c>
      <c r="N66" s="103">
        <v>0</v>
      </c>
      <c r="O66" s="99">
        <v>2</v>
      </c>
      <c r="P66" s="99">
        <v>0</v>
      </c>
    </row>
    <row r="67" spans="2:18" x14ac:dyDescent="0.25">
      <c r="B67" s="44" t="s">
        <v>77</v>
      </c>
      <c r="C67" s="105">
        <v>0</v>
      </c>
      <c r="D67" s="106">
        <v>0</v>
      </c>
      <c r="E67" s="107">
        <v>0</v>
      </c>
      <c r="F67" s="106">
        <v>0</v>
      </c>
      <c r="G67" s="107">
        <v>56</v>
      </c>
      <c r="H67" s="106">
        <v>32</v>
      </c>
      <c r="I67" s="107">
        <v>0</v>
      </c>
      <c r="J67" s="106">
        <v>0</v>
      </c>
      <c r="K67" s="107">
        <v>0</v>
      </c>
      <c r="L67" s="106">
        <v>0</v>
      </c>
      <c r="M67" s="107">
        <v>0</v>
      </c>
      <c r="N67" s="108">
        <v>0</v>
      </c>
      <c r="O67" s="99">
        <v>56</v>
      </c>
      <c r="P67" s="99">
        <v>32</v>
      </c>
    </row>
    <row r="68" spans="2:18" x14ac:dyDescent="0.25">
      <c r="B68" s="36" t="s">
        <v>26</v>
      </c>
      <c r="C68" s="89">
        <v>0</v>
      </c>
      <c r="D68" s="90">
        <v>0</v>
      </c>
      <c r="E68" s="91">
        <v>0</v>
      </c>
      <c r="F68" s="90">
        <v>0</v>
      </c>
      <c r="G68" s="91">
        <v>266</v>
      </c>
      <c r="H68" s="90">
        <v>238</v>
      </c>
      <c r="I68" s="91">
        <v>0</v>
      </c>
      <c r="J68" s="90">
        <v>0</v>
      </c>
      <c r="K68" s="91">
        <v>1</v>
      </c>
      <c r="L68" s="90">
        <v>0</v>
      </c>
      <c r="M68" s="91">
        <v>0</v>
      </c>
      <c r="N68" s="93">
        <v>0</v>
      </c>
      <c r="O68" s="94">
        <v>266</v>
      </c>
      <c r="P68" s="94">
        <v>238</v>
      </c>
    </row>
    <row r="69" spans="2:18" x14ac:dyDescent="0.25">
      <c r="B69" s="36" t="s">
        <v>29</v>
      </c>
      <c r="C69" s="89">
        <v>0</v>
      </c>
      <c r="D69" s="90">
        <v>0</v>
      </c>
      <c r="E69" s="91">
        <v>0</v>
      </c>
      <c r="F69" s="90">
        <v>0</v>
      </c>
      <c r="G69" s="91">
        <v>55</v>
      </c>
      <c r="H69" s="90">
        <v>110</v>
      </c>
      <c r="I69" s="91">
        <v>0</v>
      </c>
      <c r="J69" s="90">
        <v>0</v>
      </c>
      <c r="K69" s="91">
        <v>0</v>
      </c>
      <c r="L69" s="90">
        <v>0</v>
      </c>
      <c r="M69" s="91">
        <v>0</v>
      </c>
      <c r="N69" s="93">
        <v>0</v>
      </c>
      <c r="O69" s="94">
        <v>55</v>
      </c>
      <c r="P69" s="94">
        <v>110</v>
      </c>
    </row>
    <row r="70" spans="2:18" x14ac:dyDescent="0.25">
      <c r="B70" s="36" t="s">
        <v>77</v>
      </c>
      <c r="C70" s="89">
        <v>0</v>
      </c>
      <c r="D70" s="90">
        <v>0</v>
      </c>
      <c r="E70" s="91">
        <v>0</v>
      </c>
      <c r="F70" s="90">
        <v>0</v>
      </c>
      <c r="G70" s="91">
        <v>3</v>
      </c>
      <c r="H70" s="90">
        <v>3</v>
      </c>
      <c r="I70" s="91">
        <v>0</v>
      </c>
      <c r="J70" s="90">
        <v>0</v>
      </c>
      <c r="K70" s="91">
        <v>13</v>
      </c>
      <c r="L70" s="90">
        <v>9</v>
      </c>
      <c r="M70" s="91">
        <v>2</v>
      </c>
      <c r="N70" s="93">
        <v>2</v>
      </c>
      <c r="O70" s="94">
        <v>18</v>
      </c>
      <c r="P70" s="94">
        <v>13</v>
      </c>
    </row>
    <row r="71" spans="2:18" x14ac:dyDescent="0.25">
      <c r="B71" s="109" t="s">
        <v>50</v>
      </c>
      <c r="C71" s="110">
        <v>28</v>
      </c>
      <c r="D71" s="110">
        <v>15</v>
      </c>
      <c r="E71" s="110">
        <v>369</v>
      </c>
      <c r="F71" s="110">
        <v>268</v>
      </c>
      <c r="G71" s="110">
        <v>802</v>
      </c>
      <c r="H71" s="110">
        <v>706</v>
      </c>
      <c r="I71" s="110">
        <v>0</v>
      </c>
      <c r="J71" s="110">
        <v>0</v>
      </c>
      <c r="K71" s="110">
        <v>35</v>
      </c>
      <c r="L71" s="110">
        <v>24</v>
      </c>
      <c r="M71" s="110">
        <v>5</v>
      </c>
      <c r="N71" s="116">
        <v>2</v>
      </c>
      <c r="O71" s="111">
        <v>1239</v>
      </c>
      <c r="P71" s="112">
        <v>1014</v>
      </c>
      <c r="R71" s="14"/>
    </row>
    <row r="72" spans="2:18" x14ac:dyDescent="0.25">
      <c r="B72" s="361" t="s">
        <v>80</v>
      </c>
      <c r="C72" s="362"/>
      <c r="D72" s="362"/>
      <c r="E72" s="362"/>
      <c r="F72" s="362"/>
      <c r="G72" s="362"/>
      <c r="H72" s="362"/>
      <c r="I72" s="362"/>
      <c r="J72" s="362"/>
      <c r="K72" s="362"/>
      <c r="L72" s="362"/>
      <c r="M72" s="362"/>
      <c r="N72" s="362"/>
      <c r="O72" s="362"/>
      <c r="P72" s="362"/>
    </row>
    <row r="73" spans="2:18" x14ac:dyDescent="0.25">
      <c r="B73" s="362"/>
      <c r="C73" s="362"/>
      <c r="D73" s="362"/>
      <c r="E73" s="362"/>
      <c r="F73" s="362"/>
      <c r="G73" s="362"/>
      <c r="H73" s="362"/>
      <c r="I73" s="362"/>
      <c r="J73" s="362"/>
      <c r="K73" s="362"/>
      <c r="L73" s="362"/>
      <c r="M73" s="362"/>
      <c r="N73" s="362"/>
      <c r="O73" s="362"/>
      <c r="P73" s="362"/>
    </row>
    <row r="74" spans="2:18" ht="17.25" x14ac:dyDescent="0.25">
      <c r="B74" s="85" t="s">
        <v>162</v>
      </c>
      <c r="C74" s="117"/>
      <c r="D74" s="117"/>
      <c r="E74" s="117"/>
      <c r="F74" s="117"/>
      <c r="G74" s="117"/>
      <c r="H74" s="117"/>
      <c r="I74" s="117"/>
      <c r="J74" s="117"/>
      <c r="K74" s="117"/>
      <c r="L74" s="5"/>
      <c r="M74" s="5"/>
      <c r="N74" s="5"/>
      <c r="O74" s="5"/>
      <c r="P74" s="5"/>
    </row>
    <row r="75" spans="2:18" x14ac:dyDescent="0.25">
      <c r="B75" s="5"/>
      <c r="C75" s="5"/>
      <c r="D75" s="5"/>
      <c r="E75" s="5"/>
      <c r="F75" s="5"/>
      <c r="G75" s="5"/>
      <c r="H75" s="5"/>
      <c r="I75" s="5"/>
      <c r="J75" s="5"/>
      <c r="K75" s="5"/>
      <c r="L75" s="5"/>
      <c r="M75" s="5"/>
      <c r="N75" s="5"/>
      <c r="O75" s="5"/>
      <c r="P75" s="5"/>
    </row>
    <row r="76" spans="2:18" ht="39.950000000000003" customHeight="1" x14ac:dyDescent="0.25">
      <c r="B76" s="83"/>
      <c r="C76" s="346" t="str">
        <f>+C53</f>
        <v>Conventional Generation &amp; Global Trading</v>
      </c>
      <c r="D76" s="345"/>
      <c r="E76" s="344" t="str">
        <f t="shared" ref="E76" si="1">+E53</f>
        <v xml:space="preserve">Infrastructure 
&amp; Networks </v>
      </c>
      <c r="F76" s="345"/>
      <c r="G76" s="344" t="str">
        <f t="shared" ref="G76" si="2">+G53</f>
        <v>EGP</v>
      </c>
      <c r="H76" s="345"/>
      <c r="I76" s="344" t="str">
        <f t="shared" ref="I76" si="3">+I53</f>
        <v xml:space="preserve">Retail </v>
      </c>
      <c r="J76" s="345"/>
      <c r="K76" s="344" t="str">
        <f t="shared" ref="K76" si="4">+K53</f>
        <v>Enel X</v>
      </c>
      <c r="L76" s="345"/>
      <c r="M76" s="344" t="str">
        <f t="shared" ref="M76" si="5">+M53</f>
        <v xml:space="preserve">Services 
&amp; Other </v>
      </c>
      <c r="N76" s="345"/>
      <c r="O76" s="365" t="s">
        <v>50</v>
      </c>
      <c r="P76" s="366"/>
    </row>
    <row r="77" spans="2:18" x14ac:dyDescent="0.25">
      <c r="B77" s="118"/>
      <c r="C77" s="35" t="str">
        <f>+C54</f>
        <v>Q1 2021</v>
      </c>
      <c r="D77" s="35" t="str">
        <f t="shared" ref="D77:N77" si="6">+D54</f>
        <v>Q1 2020</v>
      </c>
      <c r="E77" s="35" t="str">
        <f t="shared" si="6"/>
        <v>Q1 2021</v>
      </c>
      <c r="F77" s="35" t="str">
        <f t="shared" si="6"/>
        <v>Q1 2020</v>
      </c>
      <c r="G77" s="35" t="str">
        <f t="shared" si="6"/>
        <v>Q1 2021</v>
      </c>
      <c r="H77" s="35" t="str">
        <f t="shared" si="6"/>
        <v>Q1 2020</v>
      </c>
      <c r="I77" s="35" t="str">
        <f t="shared" si="6"/>
        <v>Q1 2021</v>
      </c>
      <c r="J77" s="35" t="str">
        <f t="shared" si="6"/>
        <v>Q1 2020</v>
      </c>
      <c r="K77" s="35" t="str">
        <f t="shared" si="6"/>
        <v>Q1 2021</v>
      </c>
      <c r="L77" s="35" t="str">
        <f t="shared" si="6"/>
        <v>Q1 2020</v>
      </c>
      <c r="M77" s="35" t="str">
        <f t="shared" si="6"/>
        <v>Q1 2021</v>
      </c>
      <c r="N77" s="35" t="str">
        <f t="shared" si="6"/>
        <v>Q1 2020</v>
      </c>
      <c r="O77" s="119" t="str">
        <f t="shared" ref="O77:P77" si="7">+M77</f>
        <v>Q1 2021</v>
      </c>
      <c r="P77" s="119" t="str">
        <f t="shared" si="7"/>
        <v>Q1 2020</v>
      </c>
    </row>
    <row r="78" spans="2:18" x14ac:dyDescent="0.25">
      <c r="B78" s="36" t="s">
        <v>15</v>
      </c>
      <c r="C78" s="89">
        <v>3896</v>
      </c>
      <c r="D78" s="90">
        <v>6669</v>
      </c>
      <c r="E78" s="91">
        <v>1746</v>
      </c>
      <c r="F78" s="90">
        <v>1755</v>
      </c>
      <c r="G78" s="91">
        <v>566</v>
      </c>
      <c r="H78" s="90">
        <v>542</v>
      </c>
      <c r="I78" s="91">
        <v>4289</v>
      </c>
      <c r="J78" s="90">
        <v>4220</v>
      </c>
      <c r="K78" s="91">
        <v>95</v>
      </c>
      <c r="L78" s="90">
        <v>72</v>
      </c>
      <c r="M78" s="91">
        <v>-2067</v>
      </c>
      <c r="N78" s="93">
        <v>-2343</v>
      </c>
      <c r="O78" s="94">
        <v>8525</v>
      </c>
      <c r="P78" s="94">
        <v>10915</v>
      </c>
    </row>
    <row r="79" spans="2:18" x14ac:dyDescent="0.25">
      <c r="B79" s="36" t="s">
        <v>16</v>
      </c>
      <c r="C79" s="89">
        <v>1271</v>
      </c>
      <c r="D79" s="90">
        <v>1472</v>
      </c>
      <c r="E79" s="91">
        <v>612</v>
      </c>
      <c r="F79" s="90">
        <v>625</v>
      </c>
      <c r="G79" s="91">
        <v>265</v>
      </c>
      <c r="H79" s="90">
        <v>214</v>
      </c>
      <c r="I79" s="91">
        <v>3354</v>
      </c>
      <c r="J79" s="90">
        <v>3440</v>
      </c>
      <c r="K79" s="91">
        <v>59</v>
      </c>
      <c r="L79" s="90">
        <v>55</v>
      </c>
      <c r="M79" s="91">
        <v>-1089</v>
      </c>
      <c r="N79" s="93">
        <v>-1123</v>
      </c>
      <c r="O79" s="94">
        <v>4472</v>
      </c>
      <c r="P79" s="94">
        <v>4683</v>
      </c>
    </row>
    <row r="80" spans="2:18" x14ac:dyDescent="0.25">
      <c r="B80" s="36" t="s">
        <v>46</v>
      </c>
      <c r="C80" s="89">
        <v>454</v>
      </c>
      <c r="D80" s="90">
        <v>402</v>
      </c>
      <c r="E80" s="89">
        <v>2147</v>
      </c>
      <c r="F80" s="90">
        <v>2473</v>
      </c>
      <c r="G80" s="89">
        <v>829</v>
      </c>
      <c r="H80" s="90">
        <v>750</v>
      </c>
      <c r="I80" s="89">
        <v>306</v>
      </c>
      <c r="J80" s="90">
        <v>380</v>
      </c>
      <c r="K80" s="89">
        <v>43</v>
      </c>
      <c r="L80" s="90">
        <v>37</v>
      </c>
      <c r="M80" s="89">
        <v>-337</v>
      </c>
      <c r="N80" s="120">
        <v>-300</v>
      </c>
      <c r="O80" s="94">
        <v>3442</v>
      </c>
      <c r="P80" s="94">
        <v>3742</v>
      </c>
    </row>
    <row r="81" spans="2:16" x14ac:dyDescent="0.25">
      <c r="B81" s="41" t="s">
        <v>18</v>
      </c>
      <c r="C81" s="95">
        <v>30</v>
      </c>
      <c r="D81" s="96">
        <v>64</v>
      </c>
      <c r="E81" s="97">
        <v>132</v>
      </c>
      <c r="F81" s="96">
        <v>205</v>
      </c>
      <c r="G81" s="97">
        <v>7</v>
      </c>
      <c r="H81" s="96">
        <v>13</v>
      </c>
      <c r="I81" s="97">
        <v>0</v>
      </c>
      <c r="J81" s="96">
        <v>1</v>
      </c>
      <c r="K81" s="97">
        <v>2</v>
      </c>
      <c r="L81" s="96">
        <v>1</v>
      </c>
      <c r="M81" s="97">
        <v>-1</v>
      </c>
      <c r="N81" s="98">
        <v>0</v>
      </c>
      <c r="O81" s="99">
        <v>170</v>
      </c>
      <c r="P81" s="99">
        <v>284</v>
      </c>
    </row>
    <row r="82" spans="2:16" x14ac:dyDescent="0.25">
      <c r="B82" s="44" t="s">
        <v>19</v>
      </c>
      <c r="C82" s="100">
        <v>163</v>
      </c>
      <c r="D82" s="101">
        <v>44</v>
      </c>
      <c r="E82" s="102">
        <v>1402</v>
      </c>
      <c r="F82" s="101">
        <v>1585</v>
      </c>
      <c r="G82" s="102">
        <v>253</v>
      </c>
      <c r="H82" s="101">
        <v>150</v>
      </c>
      <c r="I82" s="102">
        <v>60</v>
      </c>
      <c r="J82" s="101">
        <v>92</v>
      </c>
      <c r="K82" s="102">
        <v>3</v>
      </c>
      <c r="L82" s="101">
        <v>3</v>
      </c>
      <c r="M82" s="102">
        <v>-125</v>
      </c>
      <c r="N82" s="103">
        <v>-67</v>
      </c>
      <c r="O82" s="99">
        <v>1756</v>
      </c>
      <c r="P82" s="99">
        <v>1807</v>
      </c>
    </row>
    <row r="83" spans="2:16" x14ac:dyDescent="0.25">
      <c r="B83" s="44" t="s">
        <v>20</v>
      </c>
      <c r="C83" s="100">
        <v>184</v>
      </c>
      <c r="D83" s="101">
        <v>168</v>
      </c>
      <c r="E83" s="102">
        <v>287</v>
      </c>
      <c r="F83" s="101">
        <v>323</v>
      </c>
      <c r="G83" s="102">
        <v>288</v>
      </c>
      <c r="H83" s="101">
        <v>264</v>
      </c>
      <c r="I83" s="102">
        <v>17</v>
      </c>
      <c r="J83" s="101">
        <v>80</v>
      </c>
      <c r="K83" s="102">
        <v>10</v>
      </c>
      <c r="L83" s="101">
        <v>11</v>
      </c>
      <c r="M83" s="102">
        <v>-103</v>
      </c>
      <c r="N83" s="103">
        <v>-117</v>
      </c>
      <c r="O83" s="99">
        <v>683</v>
      </c>
      <c r="P83" s="99">
        <v>729</v>
      </c>
    </row>
    <row r="84" spans="2:16" x14ac:dyDescent="0.25">
      <c r="B84" s="44" t="s">
        <v>21</v>
      </c>
      <c r="C84" s="100">
        <v>40</v>
      </c>
      <c r="D84" s="101">
        <v>49</v>
      </c>
      <c r="E84" s="102">
        <v>153</v>
      </c>
      <c r="F84" s="101">
        <v>156</v>
      </c>
      <c r="G84" s="102">
        <v>198</v>
      </c>
      <c r="H84" s="101">
        <v>220</v>
      </c>
      <c r="I84" s="102">
        <v>179</v>
      </c>
      <c r="J84" s="101">
        <v>194</v>
      </c>
      <c r="K84" s="102">
        <v>16</v>
      </c>
      <c r="L84" s="101">
        <v>21</v>
      </c>
      <c r="M84" s="102">
        <v>-79</v>
      </c>
      <c r="N84" s="103">
        <v>-79</v>
      </c>
      <c r="O84" s="99">
        <v>507</v>
      </c>
      <c r="P84" s="99">
        <v>561</v>
      </c>
    </row>
    <row r="85" spans="2:16" x14ac:dyDescent="0.25">
      <c r="B85" s="44" t="s">
        <v>22</v>
      </c>
      <c r="C85" s="100">
        <v>37</v>
      </c>
      <c r="D85" s="101">
        <v>77</v>
      </c>
      <c r="E85" s="102">
        <v>173</v>
      </c>
      <c r="F85" s="101">
        <v>204</v>
      </c>
      <c r="G85" s="102">
        <v>35</v>
      </c>
      <c r="H85" s="101">
        <v>49</v>
      </c>
      <c r="I85" s="102">
        <v>50</v>
      </c>
      <c r="J85" s="101">
        <v>13</v>
      </c>
      <c r="K85" s="102">
        <v>12</v>
      </c>
      <c r="L85" s="101">
        <v>1</v>
      </c>
      <c r="M85" s="102">
        <v>-28</v>
      </c>
      <c r="N85" s="103">
        <v>-37</v>
      </c>
      <c r="O85" s="99">
        <v>279</v>
      </c>
      <c r="P85" s="99">
        <v>307</v>
      </c>
    </row>
    <row r="86" spans="2:16" x14ac:dyDescent="0.25">
      <c r="B86" s="44" t="s">
        <v>77</v>
      </c>
      <c r="C86" s="105">
        <v>0</v>
      </c>
      <c r="D86" s="106">
        <v>0</v>
      </c>
      <c r="E86" s="107">
        <v>0</v>
      </c>
      <c r="F86" s="106">
        <v>0</v>
      </c>
      <c r="G86" s="107">
        <v>48</v>
      </c>
      <c r="H86" s="106">
        <v>54</v>
      </c>
      <c r="I86" s="107">
        <v>0</v>
      </c>
      <c r="J86" s="106">
        <v>0</v>
      </c>
      <c r="K86" s="107">
        <v>0</v>
      </c>
      <c r="L86" s="106">
        <v>0</v>
      </c>
      <c r="M86" s="107">
        <v>-1</v>
      </c>
      <c r="N86" s="108">
        <v>0</v>
      </c>
      <c r="O86" s="99">
        <v>47</v>
      </c>
      <c r="P86" s="99">
        <v>54</v>
      </c>
    </row>
    <row r="87" spans="2:16" x14ac:dyDescent="0.25">
      <c r="B87" s="36" t="s">
        <v>78</v>
      </c>
      <c r="C87" s="89">
        <v>138</v>
      </c>
      <c r="D87" s="90">
        <v>165</v>
      </c>
      <c r="E87" s="89">
        <v>104</v>
      </c>
      <c r="F87" s="90">
        <v>102</v>
      </c>
      <c r="G87" s="89">
        <v>83</v>
      </c>
      <c r="H87" s="90">
        <v>92</v>
      </c>
      <c r="I87" s="89">
        <v>307</v>
      </c>
      <c r="J87" s="90">
        <v>320</v>
      </c>
      <c r="K87" s="89">
        <v>22</v>
      </c>
      <c r="L87" s="90">
        <v>10</v>
      </c>
      <c r="M87" s="89">
        <v>-101</v>
      </c>
      <c r="N87" s="90">
        <v>-108</v>
      </c>
      <c r="O87" s="94">
        <v>553</v>
      </c>
      <c r="P87" s="94">
        <v>581</v>
      </c>
    </row>
    <row r="88" spans="2:16" x14ac:dyDescent="0.25">
      <c r="B88" s="41" t="s">
        <v>24</v>
      </c>
      <c r="C88" s="95">
        <v>0</v>
      </c>
      <c r="D88" s="96">
        <v>0</v>
      </c>
      <c r="E88" s="95">
        <v>104</v>
      </c>
      <c r="F88" s="96">
        <v>102</v>
      </c>
      <c r="G88" s="95">
        <v>51</v>
      </c>
      <c r="H88" s="96">
        <v>63</v>
      </c>
      <c r="I88" s="95">
        <v>307</v>
      </c>
      <c r="J88" s="96">
        <v>320</v>
      </c>
      <c r="K88" s="95">
        <v>10</v>
      </c>
      <c r="L88" s="96">
        <v>5</v>
      </c>
      <c r="M88" s="95">
        <v>-101</v>
      </c>
      <c r="N88" s="98">
        <v>-108</v>
      </c>
      <c r="O88" s="99">
        <v>371</v>
      </c>
      <c r="P88" s="99">
        <v>382</v>
      </c>
    </row>
    <row r="89" spans="2:16" x14ac:dyDescent="0.25">
      <c r="B89" s="44" t="s">
        <v>25</v>
      </c>
      <c r="C89" s="100">
        <v>138</v>
      </c>
      <c r="D89" s="101">
        <v>165</v>
      </c>
      <c r="E89" s="100">
        <v>0</v>
      </c>
      <c r="F89" s="101">
        <v>0</v>
      </c>
      <c r="G89" s="100">
        <v>0</v>
      </c>
      <c r="H89" s="101">
        <v>0</v>
      </c>
      <c r="I89" s="100">
        <v>0</v>
      </c>
      <c r="J89" s="101">
        <v>0</v>
      </c>
      <c r="K89" s="100">
        <v>0</v>
      </c>
      <c r="L89" s="101">
        <v>0</v>
      </c>
      <c r="M89" s="100">
        <v>0</v>
      </c>
      <c r="N89" s="103">
        <v>0</v>
      </c>
      <c r="O89" s="99">
        <v>138</v>
      </c>
      <c r="P89" s="99">
        <v>165</v>
      </c>
    </row>
    <row r="90" spans="2:16" x14ac:dyDescent="0.25">
      <c r="B90" s="44" t="s">
        <v>77</v>
      </c>
      <c r="C90" s="107">
        <v>0</v>
      </c>
      <c r="D90" s="106">
        <v>0</v>
      </c>
      <c r="E90" s="107">
        <v>0</v>
      </c>
      <c r="F90" s="106">
        <v>0</v>
      </c>
      <c r="G90" s="107">
        <v>32</v>
      </c>
      <c r="H90" s="106">
        <v>29</v>
      </c>
      <c r="I90" s="107">
        <v>0</v>
      </c>
      <c r="J90" s="106">
        <v>0</v>
      </c>
      <c r="K90" s="107">
        <v>12</v>
      </c>
      <c r="L90" s="106">
        <v>5</v>
      </c>
      <c r="M90" s="107">
        <v>0</v>
      </c>
      <c r="N90" s="108">
        <v>0</v>
      </c>
      <c r="O90" s="99">
        <v>44</v>
      </c>
      <c r="P90" s="99">
        <v>34</v>
      </c>
    </row>
    <row r="91" spans="2:16" x14ac:dyDescent="0.25">
      <c r="B91" s="36" t="s">
        <v>26</v>
      </c>
      <c r="C91" s="89">
        <v>36</v>
      </c>
      <c r="D91" s="90">
        <v>4</v>
      </c>
      <c r="E91" s="91">
        <v>0</v>
      </c>
      <c r="F91" s="90">
        <v>0</v>
      </c>
      <c r="G91" s="91">
        <v>174</v>
      </c>
      <c r="H91" s="90">
        <v>210</v>
      </c>
      <c r="I91" s="91">
        <v>0</v>
      </c>
      <c r="J91" s="90">
        <v>1</v>
      </c>
      <c r="K91" s="91">
        <v>53</v>
      </c>
      <c r="L91" s="90">
        <v>26</v>
      </c>
      <c r="M91" s="91">
        <v>0</v>
      </c>
      <c r="N91" s="93">
        <v>0</v>
      </c>
      <c r="O91" s="94">
        <v>263</v>
      </c>
      <c r="P91" s="94">
        <v>241</v>
      </c>
    </row>
    <row r="92" spans="2:16" x14ac:dyDescent="0.25">
      <c r="B92" s="36" t="s">
        <v>29</v>
      </c>
      <c r="C92" s="89">
        <v>0</v>
      </c>
      <c r="D92" s="90">
        <v>0</v>
      </c>
      <c r="E92" s="91">
        <v>0</v>
      </c>
      <c r="F92" s="90">
        <v>0</v>
      </c>
      <c r="G92" s="91">
        <v>34</v>
      </c>
      <c r="H92" s="90">
        <v>25</v>
      </c>
      <c r="I92" s="91">
        <v>0</v>
      </c>
      <c r="J92" s="90">
        <v>0</v>
      </c>
      <c r="K92" s="91">
        <v>12</v>
      </c>
      <c r="L92" s="90">
        <v>20</v>
      </c>
      <c r="M92" s="91">
        <v>0</v>
      </c>
      <c r="N92" s="93">
        <v>0</v>
      </c>
      <c r="O92" s="94">
        <v>46</v>
      </c>
      <c r="P92" s="94">
        <v>45</v>
      </c>
    </row>
    <row r="93" spans="2:16" x14ac:dyDescent="0.25">
      <c r="B93" s="36" t="s">
        <v>77</v>
      </c>
      <c r="C93" s="89">
        <v>-90</v>
      </c>
      <c r="D93" s="121">
        <v>-138</v>
      </c>
      <c r="E93" s="91">
        <v>7</v>
      </c>
      <c r="F93" s="90">
        <v>7</v>
      </c>
      <c r="G93" s="91">
        <v>4</v>
      </c>
      <c r="H93" s="90">
        <v>-14</v>
      </c>
      <c r="I93" s="91">
        <v>0</v>
      </c>
      <c r="J93" s="90">
        <v>0</v>
      </c>
      <c r="K93" s="91">
        <v>7</v>
      </c>
      <c r="L93" s="90">
        <v>3</v>
      </c>
      <c r="M93" s="91">
        <v>-122</v>
      </c>
      <c r="N93" s="93">
        <v>-80</v>
      </c>
      <c r="O93" s="94">
        <v>-194</v>
      </c>
      <c r="P93" s="94">
        <v>-222</v>
      </c>
    </row>
    <row r="94" spans="2:16" x14ac:dyDescent="0.25">
      <c r="B94" s="109" t="s">
        <v>50</v>
      </c>
      <c r="C94" s="116">
        <v>5705</v>
      </c>
      <c r="D94" s="122">
        <v>8574</v>
      </c>
      <c r="E94" s="123">
        <v>4616</v>
      </c>
      <c r="F94" s="110">
        <v>4962</v>
      </c>
      <c r="G94" s="110">
        <v>1955</v>
      </c>
      <c r="H94" s="110">
        <v>1819</v>
      </c>
      <c r="I94" s="110">
        <v>8256</v>
      </c>
      <c r="J94" s="110">
        <v>8361</v>
      </c>
      <c r="K94" s="110">
        <v>291</v>
      </c>
      <c r="L94" s="110">
        <v>223</v>
      </c>
      <c r="M94" s="110">
        <v>-3716</v>
      </c>
      <c r="N94" s="110">
        <v>-3954</v>
      </c>
      <c r="O94" s="111">
        <v>17107</v>
      </c>
      <c r="P94" s="111">
        <v>19985</v>
      </c>
    </row>
    <row r="95" spans="2:16" x14ac:dyDescent="0.25">
      <c r="B95" s="361" t="s">
        <v>81</v>
      </c>
      <c r="C95" s="362"/>
      <c r="D95" s="362"/>
      <c r="E95" s="362"/>
      <c r="F95" s="362"/>
      <c r="G95" s="362"/>
      <c r="H95" s="362"/>
      <c r="I95" s="362"/>
      <c r="J95" s="362"/>
      <c r="K95" s="362"/>
      <c r="L95" s="362"/>
      <c r="M95" s="362"/>
      <c r="N95" s="362"/>
      <c r="O95" s="362"/>
      <c r="P95" s="362"/>
    </row>
    <row r="96" spans="2:16" x14ac:dyDescent="0.25">
      <c r="B96" s="362"/>
      <c r="C96" s="362"/>
      <c r="D96" s="362"/>
      <c r="E96" s="362"/>
      <c r="F96" s="362"/>
      <c r="G96" s="362"/>
      <c r="H96" s="362"/>
      <c r="I96" s="362"/>
      <c r="J96" s="362"/>
      <c r="K96" s="362"/>
      <c r="L96" s="362"/>
      <c r="M96" s="362"/>
      <c r="N96" s="362"/>
      <c r="O96" s="362"/>
      <c r="P96" s="362"/>
    </row>
    <row r="97" spans="2:24" ht="17.25" x14ac:dyDescent="0.25">
      <c r="B97" s="85" t="s">
        <v>163</v>
      </c>
      <c r="C97" s="117"/>
      <c r="D97" s="117"/>
      <c r="E97" s="117"/>
      <c r="F97" s="117"/>
      <c r="G97" s="117"/>
      <c r="H97" s="117"/>
      <c r="I97" s="117"/>
      <c r="J97" s="117"/>
      <c r="K97" s="117"/>
      <c r="L97" s="5"/>
      <c r="M97" s="5"/>
      <c r="N97" s="5"/>
      <c r="O97" s="5"/>
      <c r="P97" s="5"/>
    </row>
    <row r="98" spans="2:24" x14ac:dyDescent="0.25">
      <c r="B98" s="5"/>
      <c r="C98" s="5"/>
      <c r="D98" s="5"/>
      <c r="E98" s="5"/>
      <c r="F98" s="5"/>
      <c r="G98" s="5"/>
      <c r="H98" s="5"/>
      <c r="I98" s="5"/>
      <c r="J98" s="5"/>
      <c r="K98" s="5"/>
      <c r="L98" s="5"/>
      <c r="M98" s="5"/>
      <c r="N98" s="5"/>
      <c r="O98" s="5"/>
      <c r="P98" s="5"/>
    </row>
    <row r="99" spans="2:24" ht="39.950000000000003" customHeight="1" x14ac:dyDescent="0.25">
      <c r="B99" s="5"/>
      <c r="C99" s="346" t="str">
        <f>+C76</f>
        <v>Conventional Generation &amp; Global Trading</v>
      </c>
      <c r="D99" s="345"/>
      <c r="E99" s="346" t="str">
        <f>+E76</f>
        <v xml:space="preserve">Infrastructure 
&amp; Networks </v>
      </c>
      <c r="F99" s="345"/>
      <c r="G99" s="346" t="str">
        <f>+G76</f>
        <v>EGP</v>
      </c>
      <c r="H99" s="345"/>
      <c r="I99" s="346" t="str">
        <f>+I76</f>
        <v xml:space="preserve">Retail </v>
      </c>
      <c r="J99" s="345"/>
      <c r="K99" s="346" t="str">
        <f>+K76</f>
        <v>Enel X</v>
      </c>
      <c r="L99" s="345"/>
      <c r="M99" s="346" t="str">
        <f>+M76</f>
        <v xml:space="preserve">Services 
&amp; Other </v>
      </c>
      <c r="N99" s="345"/>
      <c r="O99" s="385" t="s">
        <v>50</v>
      </c>
      <c r="P99" s="386"/>
      <c r="Q99" s="234"/>
      <c r="R99" s="234"/>
      <c r="S99" s="234"/>
      <c r="T99" s="234"/>
      <c r="U99" s="234"/>
      <c r="V99" s="234"/>
      <c r="W99" s="234"/>
      <c r="X99" s="235"/>
    </row>
    <row r="100" spans="2:24" x14ac:dyDescent="0.25">
      <c r="B100" s="34"/>
      <c r="C100" s="35" t="str">
        <f>+C77</f>
        <v>Q1 2021</v>
      </c>
      <c r="D100" s="35" t="str">
        <f>+D77</f>
        <v>Q1 2020</v>
      </c>
      <c r="E100" s="35" t="str">
        <f t="shared" ref="E100:P100" si="8">+C100</f>
        <v>Q1 2021</v>
      </c>
      <c r="F100" s="35" t="str">
        <f t="shared" si="8"/>
        <v>Q1 2020</v>
      </c>
      <c r="G100" s="35" t="str">
        <f t="shared" si="8"/>
        <v>Q1 2021</v>
      </c>
      <c r="H100" s="35" t="str">
        <f t="shared" si="8"/>
        <v>Q1 2020</v>
      </c>
      <c r="I100" s="35" t="str">
        <f t="shared" si="8"/>
        <v>Q1 2021</v>
      </c>
      <c r="J100" s="35" t="str">
        <f t="shared" si="8"/>
        <v>Q1 2020</v>
      </c>
      <c r="K100" s="35" t="str">
        <f t="shared" si="8"/>
        <v>Q1 2021</v>
      </c>
      <c r="L100" s="35" t="str">
        <f t="shared" si="8"/>
        <v>Q1 2020</v>
      </c>
      <c r="M100" s="35" t="str">
        <f t="shared" si="8"/>
        <v>Q1 2021</v>
      </c>
      <c r="N100" s="35" t="str">
        <f t="shared" si="8"/>
        <v>Q1 2020</v>
      </c>
      <c r="O100" s="119" t="str">
        <f t="shared" si="8"/>
        <v>Q1 2021</v>
      </c>
      <c r="P100" s="119" t="str">
        <f t="shared" si="8"/>
        <v>Q1 2020</v>
      </c>
      <c r="Q100" s="236"/>
      <c r="R100" s="236"/>
      <c r="S100" s="236"/>
      <c r="T100" s="236"/>
      <c r="U100" s="236"/>
      <c r="V100" s="236"/>
      <c r="W100" s="236"/>
      <c r="X100" s="237"/>
    </row>
    <row r="101" spans="2:24" x14ac:dyDescent="0.25">
      <c r="B101" s="36" t="s">
        <v>15</v>
      </c>
      <c r="C101" s="228">
        <v>109</v>
      </c>
      <c r="D101" s="229">
        <v>130</v>
      </c>
      <c r="E101" s="230">
        <v>876</v>
      </c>
      <c r="F101" s="229">
        <v>857</v>
      </c>
      <c r="G101" s="230">
        <v>329</v>
      </c>
      <c r="H101" s="229">
        <v>359</v>
      </c>
      <c r="I101" s="230">
        <v>712</v>
      </c>
      <c r="J101" s="229">
        <v>619</v>
      </c>
      <c r="K101" s="230">
        <v>24</v>
      </c>
      <c r="L101" s="229">
        <v>3</v>
      </c>
      <c r="M101" s="230">
        <v>16</v>
      </c>
      <c r="N101" s="231">
        <v>12</v>
      </c>
      <c r="O101" s="232">
        <v>2066</v>
      </c>
      <c r="P101" s="232">
        <v>1980</v>
      </c>
    </row>
    <row r="102" spans="2:24" x14ac:dyDescent="0.25">
      <c r="B102" s="36" t="s">
        <v>16</v>
      </c>
      <c r="C102" s="89">
        <v>262</v>
      </c>
      <c r="D102" s="124">
        <v>428</v>
      </c>
      <c r="E102" s="91">
        <v>452</v>
      </c>
      <c r="F102" s="90">
        <v>643</v>
      </c>
      <c r="G102" s="91">
        <v>155</v>
      </c>
      <c r="H102" s="90">
        <v>107</v>
      </c>
      <c r="I102" s="91">
        <v>117</v>
      </c>
      <c r="J102" s="90">
        <v>241</v>
      </c>
      <c r="K102" s="91">
        <v>13</v>
      </c>
      <c r="L102" s="90">
        <v>15</v>
      </c>
      <c r="M102" s="91">
        <v>-2</v>
      </c>
      <c r="N102" s="125">
        <v>18</v>
      </c>
      <c r="O102" s="94">
        <v>997</v>
      </c>
      <c r="P102" s="94">
        <v>1452</v>
      </c>
    </row>
    <row r="103" spans="2:24" x14ac:dyDescent="0.25">
      <c r="B103" s="36" t="s">
        <v>17</v>
      </c>
      <c r="C103" s="89">
        <v>43</v>
      </c>
      <c r="D103" s="90">
        <v>76</v>
      </c>
      <c r="E103" s="91">
        <v>343</v>
      </c>
      <c r="F103" s="90">
        <v>430</v>
      </c>
      <c r="G103" s="91">
        <v>429</v>
      </c>
      <c r="H103" s="90">
        <v>517</v>
      </c>
      <c r="I103" s="91">
        <v>54</v>
      </c>
      <c r="J103" s="90">
        <v>58</v>
      </c>
      <c r="K103" s="91">
        <v>13</v>
      </c>
      <c r="L103" s="90">
        <v>11</v>
      </c>
      <c r="M103" s="91">
        <v>-17</v>
      </c>
      <c r="N103" s="93">
        <v>-23</v>
      </c>
      <c r="O103" s="94">
        <v>865</v>
      </c>
      <c r="P103" s="94">
        <v>1069</v>
      </c>
    </row>
    <row r="104" spans="2:24" x14ac:dyDescent="0.25">
      <c r="B104" s="41" t="s">
        <v>18</v>
      </c>
      <c r="C104" s="95">
        <v>14</v>
      </c>
      <c r="D104" s="96">
        <v>41</v>
      </c>
      <c r="E104" s="97">
        <v>0</v>
      </c>
      <c r="F104" s="96">
        <v>9</v>
      </c>
      <c r="G104" s="97">
        <v>4</v>
      </c>
      <c r="H104" s="96">
        <v>9</v>
      </c>
      <c r="I104" s="97">
        <v>2</v>
      </c>
      <c r="J104" s="96">
        <v>-2</v>
      </c>
      <c r="K104" s="97">
        <v>1</v>
      </c>
      <c r="L104" s="96">
        <v>0</v>
      </c>
      <c r="M104" s="97">
        <v>-1</v>
      </c>
      <c r="N104" s="98">
        <v>0</v>
      </c>
      <c r="O104" s="99">
        <v>20</v>
      </c>
      <c r="P104" s="99">
        <v>57</v>
      </c>
    </row>
    <row r="105" spans="2:24" x14ac:dyDescent="0.25">
      <c r="B105" s="44" t="s">
        <v>19</v>
      </c>
      <c r="C105" s="100">
        <v>18</v>
      </c>
      <c r="D105" s="101">
        <v>13</v>
      </c>
      <c r="E105" s="102">
        <v>175</v>
      </c>
      <c r="F105" s="101">
        <v>235</v>
      </c>
      <c r="G105" s="102">
        <v>54</v>
      </c>
      <c r="H105" s="101">
        <v>75</v>
      </c>
      <c r="I105" s="102">
        <v>24</v>
      </c>
      <c r="J105" s="101">
        <v>32</v>
      </c>
      <c r="K105" s="102">
        <v>-1</v>
      </c>
      <c r="L105" s="101">
        <v>-2</v>
      </c>
      <c r="M105" s="102">
        <v>-7</v>
      </c>
      <c r="N105" s="103">
        <v>-7</v>
      </c>
      <c r="O105" s="99">
        <v>263</v>
      </c>
      <c r="P105" s="99">
        <v>346</v>
      </c>
    </row>
    <row r="106" spans="2:24" x14ac:dyDescent="0.25">
      <c r="B106" s="44" t="s">
        <v>20</v>
      </c>
      <c r="C106" s="100">
        <v>-24</v>
      </c>
      <c r="D106" s="101">
        <v>-13</v>
      </c>
      <c r="E106" s="102">
        <v>33</v>
      </c>
      <c r="F106" s="101">
        <v>45</v>
      </c>
      <c r="G106" s="102">
        <v>158</v>
      </c>
      <c r="H106" s="101">
        <v>187</v>
      </c>
      <c r="I106" s="102">
        <v>9</v>
      </c>
      <c r="J106" s="101">
        <v>11</v>
      </c>
      <c r="K106" s="102">
        <v>-2</v>
      </c>
      <c r="L106" s="101">
        <v>0</v>
      </c>
      <c r="M106" s="102">
        <v>-9</v>
      </c>
      <c r="N106" s="103">
        <v>-16</v>
      </c>
      <c r="O106" s="99">
        <v>165</v>
      </c>
      <c r="P106" s="99">
        <v>214</v>
      </c>
    </row>
    <row r="107" spans="2:24" x14ac:dyDescent="0.25">
      <c r="B107" s="44" t="s">
        <v>21</v>
      </c>
      <c r="C107" s="100">
        <v>5</v>
      </c>
      <c r="D107" s="101">
        <v>-2</v>
      </c>
      <c r="E107" s="102">
        <v>93</v>
      </c>
      <c r="F107" s="101">
        <v>94</v>
      </c>
      <c r="G107" s="102">
        <v>142</v>
      </c>
      <c r="H107" s="101">
        <v>168</v>
      </c>
      <c r="I107" s="102">
        <v>13</v>
      </c>
      <c r="J107" s="101">
        <v>11</v>
      </c>
      <c r="K107" s="102">
        <v>10</v>
      </c>
      <c r="L107" s="101">
        <v>13</v>
      </c>
      <c r="M107" s="102">
        <v>0</v>
      </c>
      <c r="N107" s="103">
        <v>0</v>
      </c>
      <c r="O107" s="99">
        <v>263</v>
      </c>
      <c r="P107" s="99">
        <v>284</v>
      </c>
    </row>
    <row r="108" spans="2:24" x14ac:dyDescent="0.25">
      <c r="B108" s="44" t="s">
        <v>22</v>
      </c>
      <c r="C108" s="100">
        <v>30</v>
      </c>
      <c r="D108" s="101">
        <v>37</v>
      </c>
      <c r="E108" s="102">
        <v>42</v>
      </c>
      <c r="F108" s="101">
        <v>47</v>
      </c>
      <c r="G108" s="102">
        <v>36</v>
      </c>
      <c r="H108" s="101">
        <v>36</v>
      </c>
      <c r="I108" s="102">
        <v>6</v>
      </c>
      <c r="J108" s="101">
        <v>6</v>
      </c>
      <c r="K108" s="102">
        <v>5</v>
      </c>
      <c r="L108" s="101">
        <v>0</v>
      </c>
      <c r="M108" s="102">
        <v>0</v>
      </c>
      <c r="N108" s="103">
        <v>0</v>
      </c>
      <c r="O108" s="99">
        <v>119</v>
      </c>
      <c r="P108" s="99">
        <v>126</v>
      </c>
    </row>
    <row r="109" spans="2:24" x14ac:dyDescent="0.25">
      <c r="B109" s="44" t="s">
        <v>77</v>
      </c>
      <c r="C109" s="105">
        <v>0</v>
      </c>
      <c r="D109" s="106">
        <v>0</v>
      </c>
      <c r="E109" s="107">
        <v>0</v>
      </c>
      <c r="F109" s="106">
        <v>0</v>
      </c>
      <c r="G109" s="107">
        <v>35</v>
      </c>
      <c r="H109" s="106">
        <v>42</v>
      </c>
      <c r="I109" s="107">
        <v>0</v>
      </c>
      <c r="J109" s="106">
        <v>0</v>
      </c>
      <c r="K109" s="107">
        <v>0</v>
      </c>
      <c r="L109" s="106">
        <v>0</v>
      </c>
      <c r="M109" s="107">
        <v>0</v>
      </c>
      <c r="N109" s="108">
        <v>0</v>
      </c>
      <c r="O109" s="99">
        <v>35</v>
      </c>
      <c r="P109" s="99">
        <v>42</v>
      </c>
    </row>
    <row r="110" spans="2:24" x14ac:dyDescent="0.25">
      <c r="B110" s="36" t="s">
        <v>78</v>
      </c>
      <c r="C110" s="89">
        <v>27</v>
      </c>
      <c r="D110" s="90">
        <v>49</v>
      </c>
      <c r="E110" s="91">
        <v>24</v>
      </c>
      <c r="F110" s="90">
        <v>15</v>
      </c>
      <c r="G110" s="91">
        <v>46</v>
      </c>
      <c r="H110" s="90">
        <v>49</v>
      </c>
      <c r="I110" s="91">
        <v>25</v>
      </c>
      <c r="J110" s="90">
        <v>15</v>
      </c>
      <c r="K110" s="91">
        <v>2</v>
      </c>
      <c r="L110" s="90">
        <v>1</v>
      </c>
      <c r="M110" s="91">
        <v>1</v>
      </c>
      <c r="N110" s="93">
        <v>1</v>
      </c>
      <c r="O110" s="94">
        <v>125</v>
      </c>
      <c r="P110" s="94">
        <v>130</v>
      </c>
    </row>
    <row r="111" spans="2:24" x14ac:dyDescent="0.25">
      <c r="B111" s="41" t="s">
        <v>24</v>
      </c>
      <c r="C111" s="95">
        <v>-1</v>
      </c>
      <c r="D111" s="96">
        <v>0</v>
      </c>
      <c r="E111" s="95">
        <v>24</v>
      </c>
      <c r="F111" s="96">
        <v>15</v>
      </c>
      <c r="G111" s="95">
        <v>23</v>
      </c>
      <c r="H111" s="96">
        <v>28</v>
      </c>
      <c r="I111" s="95">
        <v>25</v>
      </c>
      <c r="J111" s="96">
        <v>15</v>
      </c>
      <c r="K111" s="95">
        <v>2</v>
      </c>
      <c r="L111" s="96">
        <v>2</v>
      </c>
      <c r="M111" s="95">
        <v>1</v>
      </c>
      <c r="N111" s="98">
        <v>1</v>
      </c>
      <c r="O111" s="99">
        <v>74</v>
      </c>
      <c r="P111" s="99">
        <v>61</v>
      </c>
    </row>
    <row r="112" spans="2:24" x14ac:dyDescent="0.25">
      <c r="B112" s="44" t="s">
        <v>25</v>
      </c>
      <c r="C112" s="100">
        <v>28</v>
      </c>
      <c r="D112" s="101">
        <v>49</v>
      </c>
      <c r="E112" s="100">
        <v>0</v>
      </c>
      <c r="F112" s="101">
        <v>0</v>
      </c>
      <c r="G112" s="100">
        <v>-1</v>
      </c>
      <c r="H112" s="101">
        <v>0</v>
      </c>
      <c r="I112" s="100">
        <v>0</v>
      </c>
      <c r="J112" s="101">
        <v>0</v>
      </c>
      <c r="K112" s="100">
        <v>0</v>
      </c>
      <c r="L112" s="101">
        <v>0</v>
      </c>
      <c r="M112" s="100">
        <v>0</v>
      </c>
      <c r="N112" s="103">
        <v>0</v>
      </c>
      <c r="O112" s="99">
        <v>27</v>
      </c>
      <c r="P112" s="99">
        <v>49</v>
      </c>
    </row>
    <row r="113" spans="2:21" x14ac:dyDescent="0.25">
      <c r="B113" s="44" t="s">
        <v>77</v>
      </c>
      <c r="C113" s="105">
        <v>0</v>
      </c>
      <c r="D113" s="106">
        <v>0</v>
      </c>
      <c r="E113" s="107">
        <v>0</v>
      </c>
      <c r="F113" s="106">
        <v>0</v>
      </c>
      <c r="G113" s="107">
        <v>24</v>
      </c>
      <c r="H113" s="106">
        <v>21</v>
      </c>
      <c r="I113" s="107">
        <v>0</v>
      </c>
      <c r="J113" s="106">
        <v>0</v>
      </c>
      <c r="K113" s="107">
        <v>0</v>
      </c>
      <c r="L113" s="106">
        <v>-1</v>
      </c>
      <c r="M113" s="107">
        <v>0</v>
      </c>
      <c r="N113" s="108">
        <v>0</v>
      </c>
      <c r="O113" s="99">
        <v>24</v>
      </c>
      <c r="P113" s="99">
        <v>20</v>
      </c>
    </row>
    <row r="114" spans="2:21" x14ac:dyDescent="0.25">
      <c r="B114" s="36" t="s">
        <v>26</v>
      </c>
      <c r="C114" s="89">
        <v>-19</v>
      </c>
      <c r="D114" s="90">
        <v>6</v>
      </c>
      <c r="E114" s="91">
        <v>0</v>
      </c>
      <c r="F114" s="90">
        <v>0</v>
      </c>
      <c r="G114" s="91">
        <v>84</v>
      </c>
      <c r="H114" s="90">
        <v>116</v>
      </c>
      <c r="I114" s="91">
        <v>0</v>
      </c>
      <c r="J114" s="90">
        <v>0</v>
      </c>
      <c r="K114" s="91">
        <v>-2</v>
      </c>
      <c r="L114" s="90">
        <v>-15</v>
      </c>
      <c r="M114" s="91">
        <v>-1</v>
      </c>
      <c r="N114" s="93">
        <v>0</v>
      </c>
      <c r="O114" s="94">
        <v>62</v>
      </c>
      <c r="P114" s="94">
        <v>107</v>
      </c>
    </row>
    <row r="115" spans="2:21" x14ac:dyDescent="0.25">
      <c r="B115" s="36" t="s">
        <v>29</v>
      </c>
      <c r="C115" s="89">
        <v>0</v>
      </c>
      <c r="D115" s="90">
        <v>0</v>
      </c>
      <c r="E115" s="91">
        <v>0</v>
      </c>
      <c r="F115" s="90">
        <v>0</v>
      </c>
      <c r="G115" s="91">
        <v>17</v>
      </c>
      <c r="H115" s="90">
        <v>14</v>
      </c>
      <c r="I115" s="91">
        <v>0</v>
      </c>
      <c r="J115" s="90">
        <v>0</v>
      </c>
      <c r="K115" s="91">
        <v>-1</v>
      </c>
      <c r="L115" s="90">
        <v>2</v>
      </c>
      <c r="M115" s="91">
        <v>0</v>
      </c>
      <c r="N115" s="93">
        <v>0</v>
      </c>
      <c r="O115" s="94">
        <v>16</v>
      </c>
      <c r="P115" s="94">
        <v>16</v>
      </c>
    </row>
    <row r="116" spans="2:21" x14ac:dyDescent="0.25">
      <c r="B116" s="36" t="s">
        <v>77</v>
      </c>
      <c r="C116" s="89">
        <v>3</v>
      </c>
      <c r="D116" s="90">
        <v>3</v>
      </c>
      <c r="E116" s="91">
        <v>-1</v>
      </c>
      <c r="F116" s="90">
        <v>0</v>
      </c>
      <c r="G116" s="91">
        <v>-8</v>
      </c>
      <c r="H116" s="90">
        <v>-24</v>
      </c>
      <c r="I116" s="91">
        <v>0</v>
      </c>
      <c r="J116" s="90">
        <v>0</v>
      </c>
      <c r="K116" s="91">
        <v>-8</v>
      </c>
      <c r="L116" s="90">
        <v>-10</v>
      </c>
      <c r="M116" s="91">
        <v>-26</v>
      </c>
      <c r="N116" s="93">
        <v>-15</v>
      </c>
      <c r="O116" s="94">
        <v>-40</v>
      </c>
      <c r="P116" s="94">
        <v>-46</v>
      </c>
    </row>
    <row r="117" spans="2:21" x14ac:dyDescent="0.25">
      <c r="B117" s="109" t="s">
        <v>50</v>
      </c>
      <c r="C117" s="110">
        <v>425</v>
      </c>
      <c r="D117" s="110">
        <v>692</v>
      </c>
      <c r="E117" s="110">
        <v>1694</v>
      </c>
      <c r="F117" s="110">
        <v>1945</v>
      </c>
      <c r="G117" s="110">
        <v>1052</v>
      </c>
      <c r="H117" s="110">
        <v>1138</v>
      </c>
      <c r="I117" s="110">
        <v>908</v>
      </c>
      <c r="J117" s="110">
        <v>933</v>
      </c>
      <c r="K117" s="110">
        <v>41</v>
      </c>
      <c r="L117" s="110">
        <v>7</v>
      </c>
      <c r="M117" s="110">
        <v>-29</v>
      </c>
      <c r="N117" s="116">
        <v>-7</v>
      </c>
      <c r="O117" s="111">
        <v>4091</v>
      </c>
      <c r="P117" s="112">
        <v>4708</v>
      </c>
    </row>
    <row r="118" spans="2:21" x14ac:dyDescent="0.25">
      <c r="B118" s="361" t="s">
        <v>81</v>
      </c>
      <c r="C118" s="362"/>
      <c r="D118" s="362"/>
      <c r="E118" s="362"/>
      <c r="F118" s="362"/>
      <c r="G118" s="362"/>
      <c r="H118" s="362"/>
      <c r="I118" s="362"/>
      <c r="J118" s="362"/>
      <c r="K118" s="362"/>
      <c r="L118" s="362"/>
      <c r="M118" s="362"/>
      <c r="N118" s="362"/>
      <c r="O118" s="362"/>
      <c r="P118" s="362"/>
    </row>
    <row r="119" spans="2:21" x14ac:dyDescent="0.25">
      <c r="B119" s="362"/>
      <c r="C119" s="362"/>
      <c r="D119" s="362"/>
      <c r="E119" s="362"/>
      <c r="F119" s="362"/>
      <c r="G119" s="362"/>
      <c r="H119" s="362"/>
      <c r="I119" s="362"/>
      <c r="J119" s="362"/>
      <c r="K119" s="362"/>
      <c r="L119" s="362"/>
      <c r="M119" s="362"/>
      <c r="N119" s="362"/>
      <c r="O119" s="362"/>
      <c r="P119" s="362"/>
    </row>
    <row r="120" spans="2:21" x14ac:dyDescent="0.25">
      <c r="B120" s="85" t="s">
        <v>135</v>
      </c>
      <c r="C120" s="5"/>
      <c r="D120" s="12"/>
      <c r="E120" s="5"/>
      <c r="F120" s="12"/>
      <c r="G120" s="5"/>
      <c r="H120" s="12"/>
      <c r="I120" s="5"/>
      <c r="J120" s="12"/>
      <c r="K120" s="5"/>
      <c r="L120" s="5"/>
      <c r="M120" s="5"/>
      <c r="N120" s="5"/>
      <c r="O120" s="5"/>
      <c r="P120" s="5"/>
    </row>
    <row r="121" spans="2:21" ht="39.950000000000003" customHeight="1" x14ac:dyDescent="0.25">
      <c r="B121" s="5"/>
      <c r="C121" s="346" t="str">
        <f>+C99</f>
        <v>Conventional Generation &amp; Global Trading</v>
      </c>
      <c r="D121" s="345"/>
      <c r="E121" s="346" t="str">
        <f>+E99</f>
        <v xml:space="preserve">Infrastructure 
&amp; Networks </v>
      </c>
      <c r="F121" s="345"/>
      <c r="G121" s="346" t="str">
        <f>+G99</f>
        <v>EGP</v>
      </c>
      <c r="H121" s="345"/>
      <c r="I121" s="346" t="str">
        <f>+I99</f>
        <v xml:space="preserve">Retail </v>
      </c>
      <c r="J121" s="345"/>
      <c r="K121" s="367" t="str">
        <f>+K99</f>
        <v>Enel X</v>
      </c>
      <c r="L121" s="368"/>
      <c r="M121" s="367" t="str">
        <f>+M99</f>
        <v xml:space="preserve">Services 
&amp; Other </v>
      </c>
      <c r="N121" s="368"/>
      <c r="O121" s="365" t="s">
        <v>50</v>
      </c>
      <c r="P121" s="366"/>
    </row>
    <row r="122" spans="2:21" x14ac:dyDescent="0.25">
      <c r="B122" s="34"/>
      <c r="C122" s="35" t="str">
        <f>+C100</f>
        <v>Q1 2021</v>
      </c>
      <c r="D122" s="35" t="str">
        <f t="shared" ref="D122:P122" si="9">+D100</f>
        <v>Q1 2020</v>
      </c>
      <c r="E122" s="35" t="str">
        <f t="shared" si="9"/>
        <v>Q1 2021</v>
      </c>
      <c r="F122" s="35" t="str">
        <f t="shared" si="9"/>
        <v>Q1 2020</v>
      </c>
      <c r="G122" s="35" t="str">
        <f t="shared" si="9"/>
        <v>Q1 2021</v>
      </c>
      <c r="H122" s="35" t="str">
        <f t="shared" si="9"/>
        <v>Q1 2020</v>
      </c>
      <c r="I122" s="35" t="str">
        <f t="shared" si="9"/>
        <v>Q1 2021</v>
      </c>
      <c r="J122" s="35" t="str">
        <f t="shared" si="9"/>
        <v>Q1 2020</v>
      </c>
      <c r="K122" s="35" t="str">
        <f t="shared" si="9"/>
        <v>Q1 2021</v>
      </c>
      <c r="L122" s="35" t="str">
        <f t="shared" si="9"/>
        <v>Q1 2020</v>
      </c>
      <c r="M122" s="35" t="str">
        <f t="shared" si="9"/>
        <v>Q1 2021</v>
      </c>
      <c r="N122" s="35" t="str">
        <f t="shared" si="9"/>
        <v>Q1 2020</v>
      </c>
      <c r="O122" s="119" t="str">
        <f t="shared" si="9"/>
        <v>Q1 2021</v>
      </c>
      <c r="P122" s="119" t="str">
        <f t="shared" si="9"/>
        <v>Q1 2020</v>
      </c>
    </row>
    <row r="123" spans="2:21" x14ac:dyDescent="0.25">
      <c r="B123" s="36" t="s">
        <v>15</v>
      </c>
      <c r="C123" s="89">
        <v>110</v>
      </c>
      <c r="D123" s="90">
        <v>133</v>
      </c>
      <c r="E123" s="90">
        <v>897</v>
      </c>
      <c r="F123" s="90">
        <v>867</v>
      </c>
      <c r="G123" s="91">
        <v>330</v>
      </c>
      <c r="H123" s="90">
        <v>360</v>
      </c>
      <c r="I123" s="91">
        <v>715</v>
      </c>
      <c r="J123" s="90">
        <v>627</v>
      </c>
      <c r="K123" s="91">
        <v>24</v>
      </c>
      <c r="L123" s="90">
        <v>4</v>
      </c>
      <c r="M123" s="91">
        <v>22</v>
      </c>
      <c r="N123" s="93">
        <v>17</v>
      </c>
      <c r="O123" s="94">
        <v>2098</v>
      </c>
      <c r="P123" s="94">
        <v>2008</v>
      </c>
      <c r="R123" s="12"/>
      <c r="S123" s="12"/>
      <c r="T123" s="11"/>
      <c r="U123" s="15"/>
    </row>
    <row r="124" spans="2:21" x14ac:dyDescent="0.25">
      <c r="B124" s="36" t="s">
        <v>16</v>
      </c>
      <c r="C124" s="89">
        <v>264</v>
      </c>
      <c r="D124" s="124">
        <v>428</v>
      </c>
      <c r="E124" s="91">
        <v>452</v>
      </c>
      <c r="F124" s="90">
        <v>643</v>
      </c>
      <c r="G124" s="91">
        <v>155</v>
      </c>
      <c r="H124" s="90">
        <v>107</v>
      </c>
      <c r="I124" s="91">
        <v>117</v>
      </c>
      <c r="J124" s="90">
        <v>241</v>
      </c>
      <c r="K124" s="91">
        <v>13</v>
      </c>
      <c r="L124" s="90">
        <v>15</v>
      </c>
      <c r="M124" s="91">
        <v>-2</v>
      </c>
      <c r="N124" s="125">
        <v>20</v>
      </c>
      <c r="O124" s="94">
        <v>999</v>
      </c>
      <c r="P124" s="94">
        <v>1454</v>
      </c>
      <c r="R124" s="12"/>
      <c r="S124" s="12"/>
    </row>
    <row r="125" spans="2:21" x14ac:dyDescent="0.25">
      <c r="B125" s="36" t="s">
        <v>46</v>
      </c>
      <c r="C125" s="89">
        <v>57</v>
      </c>
      <c r="D125" s="90">
        <v>76</v>
      </c>
      <c r="E125" s="91">
        <v>360</v>
      </c>
      <c r="F125" s="90">
        <v>433</v>
      </c>
      <c r="G125" s="91">
        <v>429</v>
      </c>
      <c r="H125" s="90">
        <v>517</v>
      </c>
      <c r="I125" s="91">
        <v>55</v>
      </c>
      <c r="J125" s="90">
        <v>58</v>
      </c>
      <c r="K125" s="91">
        <v>13</v>
      </c>
      <c r="L125" s="90">
        <v>11</v>
      </c>
      <c r="M125" s="91">
        <v>-17</v>
      </c>
      <c r="N125" s="93">
        <v>-23</v>
      </c>
      <c r="O125" s="94">
        <v>897</v>
      </c>
      <c r="P125" s="94">
        <v>1072</v>
      </c>
      <c r="R125" s="12"/>
      <c r="S125" s="12"/>
    </row>
    <row r="126" spans="2:21" x14ac:dyDescent="0.25">
      <c r="B126" s="44" t="s">
        <v>18</v>
      </c>
      <c r="C126" s="95">
        <v>14</v>
      </c>
      <c r="D126" s="96">
        <v>41</v>
      </c>
      <c r="E126" s="97">
        <v>0</v>
      </c>
      <c r="F126" s="96">
        <v>9</v>
      </c>
      <c r="G126" s="97">
        <v>4</v>
      </c>
      <c r="H126" s="96">
        <v>9</v>
      </c>
      <c r="I126" s="97">
        <v>2</v>
      </c>
      <c r="J126" s="96">
        <v>-2</v>
      </c>
      <c r="K126" s="97">
        <v>1</v>
      </c>
      <c r="L126" s="96">
        <v>0</v>
      </c>
      <c r="M126" s="97">
        <v>-1</v>
      </c>
      <c r="N126" s="98">
        <v>0</v>
      </c>
      <c r="O126" s="99">
        <v>20</v>
      </c>
      <c r="P126" s="99">
        <v>57</v>
      </c>
      <c r="R126" s="12"/>
      <c r="S126" s="12"/>
    </row>
    <row r="127" spans="2:21" x14ac:dyDescent="0.25">
      <c r="B127" s="44" t="s">
        <v>19</v>
      </c>
      <c r="C127" s="100">
        <v>20</v>
      </c>
      <c r="D127" s="101">
        <v>13</v>
      </c>
      <c r="E127" s="102">
        <v>192</v>
      </c>
      <c r="F127" s="101">
        <v>235</v>
      </c>
      <c r="G127" s="102">
        <v>54</v>
      </c>
      <c r="H127" s="101">
        <v>75</v>
      </c>
      <c r="I127" s="102">
        <v>25</v>
      </c>
      <c r="J127" s="101">
        <v>32</v>
      </c>
      <c r="K127" s="102">
        <v>-1</v>
      </c>
      <c r="L127" s="101">
        <v>-2</v>
      </c>
      <c r="M127" s="102">
        <v>-7</v>
      </c>
      <c r="N127" s="103">
        <v>-7</v>
      </c>
      <c r="O127" s="99">
        <v>283</v>
      </c>
      <c r="P127" s="99">
        <v>346</v>
      </c>
      <c r="R127" s="12"/>
      <c r="S127" s="12"/>
    </row>
    <row r="128" spans="2:21" x14ac:dyDescent="0.25">
      <c r="B128" s="44" t="s">
        <v>20</v>
      </c>
      <c r="C128" s="100">
        <v>-12</v>
      </c>
      <c r="D128" s="101">
        <v>-13</v>
      </c>
      <c r="E128" s="102">
        <v>33</v>
      </c>
      <c r="F128" s="101">
        <v>48</v>
      </c>
      <c r="G128" s="102">
        <v>158</v>
      </c>
      <c r="H128" s="101">
        <v>187</v>
      </c>
      <c r="I128" s="102">
        <v>9</v>
      </c>
      <c r="J128" s="101">
        <v>11</v>
      </c>
      <c r="K128" s="102">
        <v>-2</v>
      </c>
      <c r="L128" s="101">
        <v>0</v>
      </c>
      <c r="M128" s="102">
        <v>-9</v>
      </c>
      <c r="N128" s="103">
        <v>-16</v>
      </c>
      <c r="O128" s="99">
        <v>177</v>
      </c>
      <c r="P128" s="99">
        <v>217</v>
      </c>
      <c r="R128" s="12"/>
      <c r="S128" s="12"/>
    </row>
    <row r="129" spans="2:19" x14ac:dyDescent="0.25">
      <c r="B129" s="44" t="s">
        <v>21</v>
      </c>
      <c r="C129" s="100">
        <v>5</v>
      </c>
      <c r="D129" s="101">
        <v>-2</v>
      </c>
      <c r="E129" s="102">
        <v>93</v>
      </c>
      <c r="F129" s="101">
        <v>94</v>
      </c>
      <c r="G129" s="102">
        <v>142</v>
      </c>
      <c r="H129" s="101">
        <v>168</v>
      </c>
      <c r="I129" s="102">
        <v>13</v>
      </c>
      <c r="J129" s="101">
        <v>11</v>
      </c>
      <c r="K129" s="102">
        <v>10</v>
      </c>
      <c r="L129" s="101">
        <v>13</v>
      </c>
      <c r="M129" s="102">
        <v>0</v>
      </c>
      <c r="N129" s="103">
        <v>0</v>
      </c>
      <c r="O129" s="99">
        <v>263</v>
      </c>
      <c r="P129" s="99">
        <v>284</v>
      </c>
      <c r="R129" s="12"/>
      <c r="S129" s="12"/>
    </row>
    <row r="130" spans="2:19" x14ac:dyDescent="0.25">
      <c r="B130" s="44" t="s">
        <v>22</v>
      </c>
      <c r="C130" s="100">
        <v>30</v>
      </c>
      <c r="D130" s="101">
        <v>37</v>
      </c>
      <c r="E130" s="102">
        <v>42</v>
      </c>
      <c r="F130" s="101">
        <v>47</v>
      </c>
      <c r="G130" s="102">
        <v>36</v>
      </c>
      <c r="H130" s="101">
        <v>36</v>
      </c>
      <c r="I130" s="102">
        <v>6</v>
      </c>
      <c r="J130" s="101">
        <v>6</v>
      </c>
      <c r="K130" s="102">
        <v>5</v>
      </c>
      <c r="L130" s="101">
        <v>0</v>
      </c>
      <c r="M130" s="102">
        <v>0</v>
      </c>
      <c r="N130" s="103">
        <v>0</v>
      </c>
      <c r="O130" s="99">
        <v>119</v>
      </c>
      <c r="P130" s="99">
        <v>126</v>
      </c>
      <c r="R130" s="12"/>
      <c r="S130" s="12"/>
    </row>
    <row r="131" spans="2:19" x14ac:dyDescent="0.25">
      <c r="B131" s="44" t="s">
        <v>77</v>
      </c>
      <c r="C131" s="105">
        <v>0</v>
      </c>
      <c r="D131" s="106">
        <v>0</v>
      </c>
      <c r="E131" s="107">
        <v>0</v>
      </c>
      <c r="F131" s="106">
        <v>0</v>
      </c>
      <c r="G131" s="107">
        <v>35</v>
      </c>
      <c r="H131" s="106">
        <v>42</v>
      </c>
      <c r="I131" s="107">
        <v>0</v>
      </c>
      <c r="J131" s="106">
        <v>0</v>
      </c>
      <c r="K131" s="107">
        <v>0</v>
      </c>
      <c r="L131" s="106">
        <v>0</v>
      </c>
      <c r="M131" s="107">
        <v>0</v>
      </c>
      <c r="N131" s="108">
        <v>0</v>
      </c>
      <c r="O131" s="99">
        <v>35</v>
      </c>
      <c r="P131" s="99">
        <v>42</v>
      </c>
      <c r="R131" s="12"/>
      <c r="S131" s="12"/>
    </row>
    <row r="132" spans="2:19" x14ac:dyDescent="0.25">
      <c r="B132" s="36" t="s">
        <v>78</v>
      </c>
      <c r="C132" s="89">
        <v>27</v>
      </c>
      <c r="D132" s="90">
        <v>49</v>
      </c>
      <c r="E132" s="91">
        <v>25</v>
      </c>
      <c r="F132" s="90">
        <v>15</v>
      </c>
      <c r="G132" s="91">
        <v>46</v>
      </c>
      <c r="H132" s="90">
        <v>49</v>
      </c>
      <c r="I132" s="91">
        <v>25</v>
      </c>
      <c r="J132" s="90">
        <v>15</v>
      </c>
      <c r="K132" s="91">
        <v>2</v>
      </c>
      <c r="L132" s="90">
        <v>1</v>
      </c>
      <c r="M132" s="91">
        <v>1</v>
      </c>
      <c r="N132" s="93">
        <v>1</v>
      </c>
      <c r="O132" s="94">
        <v>126</v>
      </c>
      <c r="P132" s="94">
        <v>130</v>
      </c>
      <c r="R132" s="12"/>
      <c r="S132" s="12"/>
    </row>
    <row r="133" spans="2:19" x14ac:dyDescent="0.25">
      <c r="B133" s="44" t="s">
        <v>24</v>
      </c>
      <c r="C133" s="95">
        <v>-1</v>
      </c>
      <c r="D133" s="96">
        <v>0</v>
      </c>
      <c r="E133" s="95">
        <v>25</v>
      </c>
      <c r="F133" s="96">
        <v>15</v>
      </c>
      <c r="G133" s="95">
        <v>23</v>
      </c>
      <c r="H133" s="96">
        <v>28</v>
      </c>
      <c r="I133" s="95">
        <v>25</v>
      </c>
      <c r="J133" s="96">
        <v>15</v>
      </c>
      <c r="K133" s="95">
        <v>2</v>
      </c>
      <c r="L133" s="96">
        <v>2</v>
      </c>
      <c r="M133" s="95">
        <v>1</v>
      </c>
      <c r="N133" s="98">
        <v>1</v>
      </c>
      <c r="O133" s="99">
        <v>75</v>
      </c>
      <c r="P133" s="99">
        <v>61</v>
      </c>
      <c r="R133" s="12"/>
      <c r="S133" s="12"/>
    </row>
    <row r="134" spans="2:19" x14ac:dyDescent="0.25">
      <c r="B134" s="44" t="s">
        <v>25</v>
      </c>
      <c r="C134" s="100">
        <v>28</v>
      </c>
      <c r="D134" s="101">
        <v>49</v>
      </c>
      <c r="E134" s="100">
        <v>0</v>
      </c>
      <c r="F134" s="101">
        <v>0</v>
      </c>
      <c r="G134" s="100">
        <v>-1</v>
      </c>
      <c r="H134" s="101">
        <v>0</v>
      </c>
      <c r="I134" s="100">
        <v>0</v>
      </c>
      <c r="J134" s="101">
        <v>0</v>
      </c>
      <c r="K134" s="100">
        <v>0</v>
      </c>
      <c r="L134" s="101">
        <v>0</v>
      </c>
      <c r="M134" s="100">
        <v>0</v>
      </c>
      <c r="N134" s="103">
        <v>0</v>
      </c>
      <c r="O134" s="99">
        <v>27</v>
      </c>
      <c r="P134" s="99">
        <v>49</v>
      </c>
      <c r="R134" s="12"/>
      <c r="S134" s="12"/>
    </row>
    <row r="135" spans="2:19" x14ac:dyDescent="0.25">
      <c r="B135" s="44" t="s">
        <v>82</v>
      </c>
      <c r="C135" s="105">
        <v>0</v>
      </c>
      <c r="D135" s="106">
        <v>0</v>
      </c>
      <c r="E135" s="107">
        <v>0</v>
      </c>
      <c r="F135" s="106">
        <v>0</v>
      </c>
      <c r="G135" s="107">
        <v>24</v>
      </c>
      <c r="H135" s="106">
        <v>21</v>
      </c>
      <c r="I135" s="107">
        <v>0</v>
      </c>
      <c r="J135" s="106">
        <v>0</v>
      </c>
      <c r="K135" s="107">
        <v>0</v>
      </c>
      <c r="L135" s="106">
        <v>-1</v>
      </c>
      <c r="M135" s="107">
        <v>0</v>
      </c>
      <c r="N135" s="108">
        <v>0</v>
      </c>
      <c r="O135" s="99">
        <v>24</v>
      </c>
      <c r="P135" s="99">
        <v>20</v>
      </c>
      <c r="R135" s="12"/>
      <c r="S135" s="12"/>
    </row>
    <row r="136" spans="2:19" x14ac:dyDescent="0.25">
      <c r="B136" s="36" t="s">
        <v>26</v>
      </c>
      <c r="C136" s="89">
        <v>-19</v>
      </c>
      <c r="D136" s="90">
        <v>6</v>
      </c>
      <c r="E136" s="91">
        <v>0</v>
      </c>
      <c r="F136" s="90">
        <v>0</v>
      </c>
      <c r="G136" s="91">
        <v>85</v>
      </c>
      <c r="H136" s="90">
        <v>116</v>
      </c>
      <c r="I136" s="91">
        <v>0</v>
      </c>
      <c r="J136" s="90">
        <v>0</v>
      </c>
      <c r="K136" s="91">
        <v>-2</v>
      </c>
      <c r="L136" s="90">
        <v>-15</v>
      </c>
      <c r="M136" s="91">
        <v>-1</v>
      </c>
      <c r="N136" s="93">
        <v>0</v>
      </c>
      <c r="O136" s="94">
        <v>63</v>
      </c>
      <c r="P136" s="94">
        <v>107</v>
      </c>
      <c r="R136" s="12"/>
      <c r="S136" s="12"/>
    </row>
    <row r="137" spans="2:19" x14ac:dyDescent="0.25">
      <c r="B137" s="36" t="s">
        <v>29</v>
      </c>
      <c r="C137" s="89">
        <v>0</v>
      </c>
      <c r="D137" s="90">
        <v>0</v>
      </c>
      <c r="E137" s="91">
        <v>0</v>
      </c>
      <c r="F137" s="90">
        <v>0</v>
      </c>
      <c r="G137" s="91">
        <v>17</v>
      </c>
      <c r="H137" s="90">
        <v>14</v>
      </c>
      <c r="I137" s="91">
        <v>0</v>
      </c>
      <c r="J137" s="90">
        <v>0</v>
      </c>
      <c r="K137" s="91">
        <v>-1</v>
      </c>
      <c r="L137" s="90">
        <v>2</v>
      </c>
      <c r="M137" s="91">
        <v>0</v>
      </c>
      <c r="N137" s="93">
        <v>0</v>
      </c>
      <c r="O137" s="94">
        <v>16</v>
      </c>
      <c r="P137" s="94">
        <v>16</v>
      </c>
      <c r="R137" s="12"/>
      <c r="S137" s="12"/>
    </row>
    <row r="138" spans="2:19" x14ac:dyDescent="0.25">
      <c r="B138" s="36" t="s">
        <v>83</v>
      </c>
      <c r="C138" s="89">
        <v>3</v>
      </c>
      <c r="D138" s="90">
        <v>3</v>
      </c>
      <c r="E138" s="91">
        <v>-1</v>
      </c>
      <c r="F138" s="90">
        <v>0</v>
      </c>
      <c r="G138" s="91">
        <v>-8</v>
      </c>
      <c r="H138" s="90">
        <v>-24</v>
      </c>
      <c r="I138" s="91">
        <v>0</v>
      </c>
      <c r="J138" s="90">
        <v>0</v>
      </c>
      <c r="K138" s="91">
        <v>-8</v>
      </c>
      <c r="L138" s="90">
        <v>-10</v>
      </c>
      <c r="M138" s="91">
        <v>-26</v>
      </c>
      <c r="N138" s="93">
        <v>-15</v>
      </c>
      <c r="O138" s="94">
        <v>-40</v>
      </c>
      <c r="P138" s="94">
        <v>-46</v>
      </c>
      <c r="R138" s="12"/>
      <c r="S138" s="12"/>
    </row>
    <row r="139" spans="2:19" x14ac:dyDescent="0.25">
      <c r="B139" s="109" t="s">
        <v>50</v>
      </c>
      <c r="C139" s="110">
        <v>442</v>
      </c>
      <c r="D139" s="110">
        <v>695</v>
      </c>
      <c r="E139" s="110">
        <v>1733</v>
      </c>
      <c r="F139" s="110">
        <v>1958</v>
      </c>
      <c r="G139" s="110">
        <v>1054</v>
      </c>
      <c r="H139" s="110">
        <v>1139</v>
      </c>
      <c r="I139" s="110">
        <v>912</v>
      </c>
      <c r="J139" s="110">
        <v>941</v>
      </c>
      <c r="K139" s="110">
        <v>41</v>
      </c>
      <c r="L139" s="110">
        <v>8</v>
      </c>
      <c r="M139" s="110">
        <v>-23</v>
      </c>
      <c r="N139" s="116">
        <v>0</v>
      </c>
      <c r="O139" s="111">
        <v>4159</v>
      </c>
      <c r="P139" s="112">
        <v>4741</v>
      </c>
      <c r="R139" s="12"/>
      <c r="S139" s="12"/>
    </row>
    <row r="140" spans="2:19" ht="15" customHeight="1" x14ac:dyDescent="0.25">
      <c r="B140" s="363"/>
      <c r="C140" s="364"/>
      <c r="D140" s="364"/>
      <c r="E140" s="364"/>
      <c r="F140" s="364"/>
      <c r="G140" s="364"/>
      <c r="H140" s="364"/>
      <c r="I140" s="364"/>
      <c r="J140" s="364"/>
      <c r="K140" s="364"/>
      <c r="L140" s="364"/>
      <c r="M140" s="364"/>
      <c r="N140" s="364"/>
      <c r="O140" s="364"/>
      <c r="P140" s="364"/>
    </row>
    <row r="141" spans="2:19" x14ac:dyDescent="0.25">
      <c r="B141" s="364"/>
      <c r="C141" s="364"/>
      <c r="D141" s="364"/>
      <c r="E141" s="364"/>
      <c r="F141" s="364"/>
      <c r="G141" s="364"/>
      <c r="H141" s="364"/>
      <c r="I141" s="364"/>
      <c r="J141" s="364"/>
      <c r="K141" s="364"/>
      <c r="L141" s="364"/>
      <c r="M141" s="364"/>
      <c r="N141" s="364"/>
      <c r="O141" s="364"/>
      <c r="P141" s="364"/>
    </row>
    <row r="142" spans="2:19" ht="17.25" x14ac:dyDescent="0.25">
      <c r="B142" s="85" t="s">
        <v>164</v>
      </c>
      <c r="C142" s="117"/>
      <c r="D142" s="117"/>
      <c r="E142" s="117"/>
      <c r="F142" s="117"/>
      <c r="G142" s="117"/>
      <c r="H142" s="117"/>
      <c r="I142" s="117"/>
      <c r="J142" s="117"/>
      <c r="K142" s="117"/>
      <c r="L142" s="5"/>
      <c r="M142" s="5"/>
      <c r="N142" s="5"/>
      <c r="O142" s="5"/>
      <c r="P142" s="5"/>
    </row>
    <row r="143" spans="2:19" x14ac:dyDescent="0.25">
      <c r="B143" s="5"/>
      <c r="C143" s="5"/>
      <c r="D143" s="5"/>
      <c r="E143" s="5"/>
      <c r="F143" s="5"/>
      <c r="G143" s="5"/>
      <c r="H143" s="5"/>
      <c r="I143" s="5"/>
      <c r="J143" s="5"/>
      <c r="K143" s="5"/>
      <c r="L143" s="5"/>
      <c r="M143" s="5"/>
      <c r="N143" s="5"/>
      <c r="O143" s="5"/>
      <c r="P143" s="5"/>
    </row>
    <row r="144" spans="2:19" ht="39.950000000000003" customHeight="1" x14ac:dyDescent="0.25">
      <c r="B144" s="5"/>
      <c r="C144" s="346" t="str">
        <f>+C121</f>
        <v>Conventional Generation &amp; Global Trading</v>
      </c>
      <c r="D144" s="345"/>
      <c r="E144" s="346" t="str">
        <f>+E121</f>
        <v xml:space="preserve">Infrastructure 
&amp; Networks </v>
      </c>
      <c r="F144" s="345"/>
      <c r="G144" s="346" t="str">
        <f>+G121</f>
        <v>EGP</v>
      </c>
      <c r="H144" s="345"/>
      <c r="I144" s="346" t="str">
        <f>+I121</f>
        <v xml:space="preserve">Retail </v>
      </c>
      <c r="J144" s="345"/>
      <c r="K144" s="367" t="str">
        <f>+K121</f>
        <v>Enel X</v>
      </c>
      <c r="L144" s="368"/>
      <c r="M144" s="367" t="str">
        <f>+M121</f>
        <v xml:space="preserve">Services 
&amp; Other </v>
      </c>
      <c r="N144" s="368"/>
      <c r="O144" s="365" t="s">
        <v>50</v>
      </c>
      <c r="P144" s="366"/>
    </row>
    <row r="145" spans="2:17" x14ac:dyDescent="0.25">
      <c r="B145" s="34"/>
      <c r="C145" s="35" t="str">
        <f>+C100</f>
        <v>Q1 2021</v>
      </c>
      <c r="D145" s="35" t="str">
        <f>+D100</f>
        <v>Q1 2020</v>
      </c>
      <c r="E145" s="35" t="str">
        <f t="shared" ref="E145:P145" si="10">+C145</f>
        <v>Q1 2021</v>
      </c>
      <c r="F145" s="35" t="str">
        <f t="shared" si="10"/>
        <v>Q1 2020</v>
      </c>
      <c r="G145" s="35" t="str">
        <f t="shared" si="10"/>
        <v>Q1 2021</v>
      </c>
      <c r="H145" s="35" t="str">
        <f t="shared" si="10"/>
        <v>Q1 2020</v>
      </c>
      <c r="I145" s="35" t="str">
        <f t="shared" si="10"/>
        <v>Q1 2021</v>
      </c>
      <c r="J145" s="35" t="str">
        <f t="shared" si="10"/>
        <v>Q1 2020</v>
      </c>
      <c r="K145" s="35" t="str">
        <f t="shared" si="10"/>
        <v>Q1 2021</v>
      </c>
      <c r="L145" s="35" t="str">
        <f t="shared" si="10"/>
        <v>Q1 2020</v>
      </c>
      <c r="M145" s="35" t="str">
        <f t="shared" si="10"/>
        <v>Q1 2021</v>
      </c>
      <c r="N145" s="35" t="str">
        <f t="shared" si="10"/>
        <v>Q1 2020</v>
      </c>
      <c r="O145" s="119" t="str">
        <f t="shared" si="10"/>
        <v>Q1 2021</v>
      </c>
      <c r="P145" s="119" t="str">
        <f t="shared" si="10"/>
        <v>Q1 2020</v>
      </c>
      <c r="Q145" s="236"/>
    </row>
    <row r="146" spans="2:17" x14ac:dyDescent="0.25">
      <c r="B146" s="36" t="s">
        <v>15</v>
      </c>
      <c r="C146" s="228">
        <v>67</v>
      </c>
      <c r="D146" s="229">
        <v>86</v>
      </c>
      <c r="E146" s="230">
        <v>589</v>
      </c>
      <c r="F146" s="229">
        <v>578</v>
      </c>
      <c r="G146" s="230">
        <v>261</v>
      </c>
      <c r="H146" s="229">
        <v>285</v>
      </c>
      <c r="I146" s="230">
        <v>536</v>
      </c>
      <c r="J146" s="229">
        <v>439</v>
      </c>
      <c r="K146" s="230">
        <v>13</v>
      </c>
      <c r="L146" s="229">
        <v>-7</v>
      </c>
      <c r="M146" s="230">
        <v>-1</v>
      </c>
      <c r="N146" s="231">
        <v>-4</v>
      </c>
      <c r="O146" s="238">
        <v>1465</v>
      </c>
      <c r="P146" s="238">
        <v>1377</v>
      </c>
    </row>
    <row r="147" spans="2:17" x14ac:dyDescent="0.25">
      <c r="B147" s="36" t="s">
        <v>16</v>
      </c>
      <c r="C147" s="89">
        <v>121</v>
      </c>
      <c r="D147" s="90">
        <v>322</v>
      </c>
      <c r="E147" s="91">
        <v>262</v>
      </c>
      <c r="F147" s="90">
        <v>455</v>
      </c>
      <c r="G147" s="91">
        <v>103</v>
      </c>
      <c r="H147" s="90">
        <v>58</v>
      </c>
      <c r="I147" s="91">
        <v>53</v>
      </c>
      <c r="J147" s="90">
        <v>200</v>
      </c>
      <c r="K147" s="91">
        <v>11</v>
      </c>
      <c r="L147" s="90">
        <v>6</v>
      </c>
      <c r="M147" s="91">
        <v>-14</v>
      </c>
      <c r="N147" s="93">
        <v>9</v>
      </c>
      <c r="O147" s="126">
        <v>536</v>
      </c>
      <c r="P147" s="126">
        <v>1050</v>
      </c>
    </row>
    <row r="148" spans="2:17" x14ac:dyDescent="0.25">
      <c r="B148" s="36" t="s">
        <v>17</v>
      </c>
      <c r="C148" s="89">
        <v>8</v>
      </c>
      <c r="D148" s="90">
        <v>26</v>
      </c>
      <c r="E148" s="89">
        <v>186</v>
      </c>
      <c r="F148" s="90">
        <v>238</v>
      </c>
      <c r="G148" s="89">
        <v>342</v>
      </c>
      <c r="H148" s="90">
        <v>423</v>
      </c>
      <c r="I148" s="89">
        <v>9</v>
      </c>
      <c r="J148" s="90">
        <v>-19</v>
      </c>
      <c r="K148" s="89">
        <v>8</v>
      </c>
      <c r="L148" s="90">
        <v>9</v>
      </c>
      <c r="M148" s="89">
        <v>-17</v>
      </c>
      <c r="N148" s="90">
        <v>-25</v>
      </c>
      <c r="O148" s="126">
        <v>536</v>
      </c>
      <c r="P148" s="126">
        <v>652</v>
      </c>
    </row>
    <row r="149" spans="2:17" x14ac:dyDescent="0.25">
      <c r="B149" s="41" t="s">
        <v>18</v>
      </c>
      <c r="C149" s="95">
        <v>1</v>
      </c>
      <c r="D149" s="96">
        <v>23</v>
      </c>
      <c r="E149" s="97">
        <v>-5</v>
      </c>
      <c r="F149" s="96">
        <v>2</v>
      </c>
      <c r="G149" s="97">
        <v>3</v>
      </c>
      <c r="H149" s="96">
        <v>9</v>
      </c>
      <c r="I149" s="97">
        <v>-2</v>
      </c>
      <c r="J149" s="96">
        <v>-14</v>
      </c>
      <c r="K149" s="97">
        <v>1</v>
      </c>
      <c r="L149" s="96">
        <v>0</v>
      </c>
      <c r="M149" s="97">
        <v>-1</v>
      </c>
      <c r="N149" s="98">
        <v>0</v>
      </c>
      <c r="O149" s="127">
        <v>-3</v>
      </c>
      <c r="P149" s="127">
        <v>20</v>
      </c>
    </row>
    <row r="150" spans="2:17" x14ac:dyDescent="0.25">
      <c r="B150" s="44" t="s">
        <v>19</v>
      </c>
      <c r="C150" s="100">
        <v>16</v>
      </c>
      <c r="D150" s="101">
        <v>11</v>
      </c>
      <c r="E150" s="102">
        <v>70</v>
      </c>
      <c r="F150" s="101">
        <v>108</v>
      </c>
      <c r="G150" s="102">
        <v>38</v>
      </c>
      <c r="H150" s="101">
        <v>57</v>
      </c>
      <c r="I150" s="102">
        <v>-5</v>
      </c>
      <c r="J150" s="101">
        <v>-23</v>
      </c>
      <c r="K150" s="102">
        <v>-1</v>
      </c>
      <c r="L150" s="101">
        <v>-2</v>
      </c>
      <c r="M150" s="102">
        <v>-7</v>
      </c>
      <c r="N150" s="103">
        <v>-7</v>
      </c>
      <c r="O150" s="127">
        <v>111</v>
      </c>
      <c r="P150" s="127">
        <v>144</v>
      </c>
    </row>
    <row r="151" spans="2:17" x14ac:dyDescent="0.25">
      <c r="B151" s="44" t="s">
        <v>20</v>
      </c>
      <c r="C151" s="100">
        <v>-32</v>
      </c>
      <c r="D151" s="101">
        <v>-29</v>
      </c>
      <c r="E151" s="102">
        <v>22</v>
      </c>
      <c r="F151" s="101">
        <v>34</v>
      </c>
      <c r="G151" s="102">
        <v>119</v>
      </c>
      <c r="H151" s="101">
        <v>145</v>
      </c>
      <c r="I151" s="102">
        <v>3</v>
      </c>
      <c r="J151" s="101">
        <v>6</v>
      </c>
      <c r="K151" s="102">
        <v>-2</v>
      </c>
      <c r="L151" s="101">
        <v>-1</v>
      </c>
      <c r="M151" s="102">
        <v>-9</v>
      </c>
      <c r="N151" s="103">
        <v>-17</v>
      </c>
      <c r="O151" s="127">
        <v>101</v>
      </c>
      <c r="P151" s="127">
        <v>138</v>
      </c>
    </row>
    <row r="152" spans="2:17" x14ac:dyDescent="0.25">
      <c r="B152" s="44" t="s">
        <v>21</v>
      </c>
      <c r="C152" s="100">
        <v>1</v>
      </c>
      <c r="D152" s="101">
        <v>-7</v>
      </c>
      <c r="E152" s="102">
        <v>71</v>
      </c>
      <c r="F152" s="101">
        <v>65</v>
      </c>
      <c r="G152" s="102">
        <v>130</v>
      </c>
      <c r="H152" s="101">
        <v>154</v>
      </c>
      <c r="I152" s="102">
        <v>9</v>
      </c>
      <c r="J152" s="101">
        <v>8</v>
      </c>
      <c r="K152" s="102">
        <v>7</v>
      </c>
      <c r="L152" s="101">
        <v>12</v>
      </c>
      <c r="M152" s="102">
        <v>0</v>
      </c>
      <c r="N152" s="103">
        <v>0</v>
      </c>
      <c r="O152" s="127">
        <v>218</v>
      </c>
      <c r="P152" s="127">
        <v>232</v>
      </c>
    </row>
    <row r="153" spans="2:17" x14ac:dyDescent="0.25">
      <c r="B153" s="44" t="s">
        <v>22</v>
      </c>
      <c r="C153" s="100">
        <v>22</v>
      </c>
      <c r="D153" s="101">
        <v>28</v>
      </c>
      <c r="E153" s="102">
        <v>28</v>
      </c>
      <c r="F153" s="101">
        <v>29</v>
      </c>
      <c r="G153" s="102">
        <v>28</v>
      </c>
      <c r="H153" s="101">
        <v>27</v>
      </c>
      <c r="I153" s="102">
        <v>4</v>
      </c>
      <c r="J153" s="101">
        <v>4</v>
      </c>
      <c r="K153" s="102">
        <v>3</v>
      </c>
      <c r="L153" s="101">
        <v>0</v>
      </c>
      <c r="M153" s="102">
        <v>0</v>
      </c>
      <c r="N153" s="103">
        <v>0</v>
      </c>
      <c r="O153" s="127">
        <v>85</v>
      </c>
      <c r="P153" s="127">
        <v>88</v>
      </c>
    </row>
    <row r="154" spans="2:17" x14ac:dyDescent="0.25">
      <c r="B154" s="44" t="s">
        <v>77</v>
      </c>
      <c r="C154" s="105">
        <v>0</v>
      </c>
      <c r="D154" s="106">
        <v>0</v>
      </c>
      <c r="E154" s="107">
        <v>0</v>
      </c>
      <c r="F154" s="106">
        <v>0</v>
      </c>
      <c r="G154" s="107">
        <v>24</v>
      </c>
      <c r="H154" s="106">
        <v>31</v>
      </c>
      <c r="I154" s="107">
        <v>0</v>
      </c>
      <c r="J154" s="106">
        <v>0</v>
      </c>
      <c r="K154" s="107">
        <v>0</v>
      </c>
      <c r="L154" s="106">
        <v>0</v>
      </c>
      <c r="M154" s="107">
        <v>0</v>
      </c>
      <c r="N154" s="108">
        <v>-1</v>
      </c>
      <c r="O154" s="127">
        <v>24</v>
      </c>
      <c r="P154" s="127">
        <v>30</v>
      </c>
    </row>
    <row r="155" spans="2:17" x14ac:dyDescent="0.25">
      <c r="B155" s="36" t="s">
        <v>78</v>
      </c>
      <c r="C155" s="89">
        <v>22</v>
      </c>
      <c r="D155" s="90">
        <v>33</v>
      </c>
      <c r="E155" s="89">
        <v>3</v>
      </c>
      <c r="F155" s="90">
        <v>-7</v>
      </c>
      <c r="G155" s="89">
        <v>30</v>
      </c>
      <c r="H155" s="90">
        <v>33</v>
      </c>
      <c r="I155" s="89">
        <v>25</v>
      </c>
      <c r="J155" s="90">
        <v>7</v>
      </c>
      <c r="K155" s="89">
        <v>1</v>
      </c>
      <c r="L155" s="90">
        <v>0</v>
      </c>
      <c r="M155" s="89">
        <v>1</v>
      </c>
      <c r="N155" s="90">
        <v>2</v>
      </c>
      <c r="O155" s="126">
        <v>82</v>
      </c>
      <c r="P155" s="126">
        <v>68</v>
      </c>
    </row>
    <row r="156" spans="2:17" x14ac:dyDescent="0.25">
      <c r="B156" s="41" t="s">
        <v>24</v>
      </c>
      <c r="C156" s="95">
        <v>-1</v>
      </c>
      <c r="D156" s="96">
        <v>0</v>
      </c>
      <c r="E156" s="95">
        <v>3</v>
      </c>
      <c r="F156" s="96">
        <v>-7</v>
      </c>
      <c r="G156" s="95">
        <v>18</v>
      </c>
      <c r="H156" s="96">
        <v>23</v>
      </c>
      <c r="I156" s="95">
        <v>25</v>
      </c>
      <c r="J156" s="96">
        <v>7</v>
      </c>
      <c r="K156" s="95">
        <v>1</v>
      </c>
      <c r="L156" s="96">
        <v>2</v>
      </c>
      <c r="M156" s="95">
        <v>1</v>
      </c>
      <c r="N156" s="98">
        <v>0</v>
      </c>
      <c r="O156" s="127">
        <v>47</v>
      </c>
      <c r="P156" s="127">
        <v>25</v>
      </c>
    </row>
    <row r="157" spans="2:17" x14ac:dyDescent="0.25">
      <c r="B157" s="44" t="s">
        <v>25</v>
      </c>
      <c r="C157" s="100">
        <v>23</v>
      </c>
      <c r="D157" s="101">
        <v>33</v>
      </c>
      <c r="E157" s="100">
        <v>0</v>
      </c>
      <c r="F157" s="101">
        <v>0</v>
      </c>
      <c r="G157" s="100">
        <v>-4</v>
      </c>
      <c r="H157" s="101">
        <v>-1</v>
      </c>
      <c r="I157" s="100">
        <v>0</v>
      </c>
      <c r="J157" s="101">
        <v>0</v>
      </c>
      <c r="K157" s="100">
        <v>0</v>
      </c>
      <c r="L157" s="101">
        <v>0</v>
      </c>
      <c r="M157" s="100">
        <v>0</v>
      </c>
      <c r="N157" s="103">
        <v>0</v>
      </c>
      <c r="O157" s="127">
        <v>19</v>
      </c>
      <c r="P157" s="127">
        <v>32</v>
      </c>
    </row>
    <row r="158" spans="2:17" x14ac:dyDescent="0.25">
      <c r="B158" s="44" t="s">
        <v>77</v>
      </c>
      <c r="C158" s="107">
        <v>0</v>
      </c>
      <c r="D158" s="106">
        <v>0</v>
      </c>
      <c r="E158" s="107">
        <v>0</v>
      </c>
      <c r="F158" s="106">
        <v>0</v>
      </c>
      <c r="G158" s="107">
        <v>16</v>
      </c>
      <c r="H158" s="106">
        <v>11</v>
      </c>
      <c r="I158" s="107">
        <v>0</v>
      </c>
      <c r="J158" s="106">
        <v>0</v>
      </c>
      <c r="K158" s="107">
        <v>0</v>
      </c>
      <c r="L158" s="106">
        <v>-2</v>
      </c>
      <c r="M158" s="107">
        <v>0</v>
      </c>
      <c r="N158" s="108">
        <v>0</v>
      </c>
      <c r="O158" s="127">
        <v>16</v>
      </c>
      <c r="P158" s="127">
        <v>9</v>
      </c>
    </row>
    <row r="159" spans="2:17" x14ac:dyDescent="0.25">
      <c r="B159" s="36" t="s">
        <v>26</v>
      </c>
      <c r="C159" s="89">
        <v>-18</v>
      </c>
      <c r="D159" s="90">
        <v>6</v>
      </c>
      <c r="E159" s="91">
        <v>0</v>
      </c>
      <c r="F159" s="90">
        <v>0</v>
      </c>
      <c r="G159" s="91">
        <v>10</v>
      </c>
      <c r="H159" s="90">
        <v>47</v>
      </c>
      <c r="I159" s="91">
        <v>0</v>
      </c>
      <c r="J159" s="90">
        <v>0</v>
      </c>
      <c r="K159" s="91">
        <v>-12</v>
      </c>
      <c r="L159" s="90">
        <v>-24</v>
      </c>
      <c r="M159" s="91">
        <v>-1</v>
      </c>
      <c r="N159" s="93">
        <v>-2</v>
      </c>
      <c r="O159" s="126">
        <v>-21</v>
      </c>
      <c r="P159" s="126">
        <v>27</v>
      </c>
    </row>
    <row r="160" spans="2:17" x14ac:dyDescent="0.25">
      <c r="B160" s="36" t="s">
        <v>29</v>
      </c>
      <c r="C160" s="89">
        <v>0</v>
      </c>
      <c r="D160" s="90">
        <v>0</v>
      </c>
      <c r="E160" s="91">
        <v>0</v>
      </c>
      <c r="F160" s="90">
        <v>0</v>
      </c>
      <c r="G160" s="91">
        <v>6</v>
      </c>
      <c r="H160" s="90">
        <v>5</v>
      </c>
      <c r="I160" s="91">
        <v>0</v>
      </c>
      <c r="J160" s="90">
        <v>0</v>
      </c>
      <c r="K160" s="91">
        <v>-2</v>
      </c>
      <c r="L160" s="90">
        <v>1</v>
      </c>
      <c r="M160" s="91">
        <v>0</v>
      </c>
      <c r="N160" s="93">
        <v>0</v>
      </c>
      <c r="O160" s="126">
        <v>4</v>
      </c>
      <c r="P160" s="126">
        <v>6</v>
      </c>
    </row>
    <row r="161" spans="2:16" x14ac:dyDescent="0.25">
      <c r="B161" s="36" t="s">
        <v>77</v>
      </c>
      <c r="C161" s="89">
        <v>2</v>
      </c>
      <c r="D161" s="90">
        <v>2</v>
      </c>
      <c r="E161" s="91">
        <v>-1</v>
      </c>
      <c r="F161" s="90">
        <v>-1</v>
      </c>
      <c r="G161" s="91">
        <v>-10</v>
      </c>
      <c r="H161" s="90">
        <v>-25</v>
      </c>
      <c r="I161" s="91">
        <v>0</v>
      </c>
      <c r="J161" s="90">
        <v>0</v>
      </c>
      <c r="K161" s="91">
        <v>-18</v>
      </c>
      <c r="L161" s="90">
        <v>-11</v>
      </c>
      <c r="M161" s="91">
        <v>-50</v>
      </c>
      <c r="N161" s="93">
        <v>-36</v>
      </c>
      <c r="O161" s="126">
        <v>-77</v>
      </c>
      <c r="P161" s="126">
        <v>-71</v>
      </c>
    </row>
    <row r="162" spans="2:16" x14ac:dyDescent="0.25">
      <c r="B162" s="109" t="s">
        <v>50</v>
      </c>
      <c r="C162" s="110">
        <v>202</v>
      </c>
      <c r="D162" s="110">
        <v>475</v>
      </c>
      <c r="E162" s="110">
        <v>1039</v>
      </c>
      <c r="F162" s="110">
        <v>1263</v>
      </c>
      <c r="G162" s="110">
        <v>742</v>
      </c>
      <c r="H162" s="110">
        <v>826</v>
      </c>
      <c r="I162" s="110">
        <v>623</v>
      </c>
      <c r="J162" s="110">
        <v>627</v>
      </c>
      <c r="K162" s="110">
        <v>1</v>
      </c>
      <c r="L162" s="110">
        <v>-26</v>
      </c>
      <c r="M162" s="110">
        <v>-82</v>
      </c>
      <c r="N162" s="110">
        <v>-56</v>
      </c>
      <c r="O162" s="128">
        <v>2525</v>
      </c>
      <c r="P162" s="128">
        <v>3109</v>
      </c>
    </row>
    <row r="163" spans="2:16" x14ac:dyDescent="0.25">
      <c r="B163" s="361" t="s">
        <v>81</v>
      </c>
      <c r="C163" s="362"/>
      <c r="D163" s="362"/>
      <c r="E163" s="362"/>
      <c r="F163" s="362"/>
      <c r="G163" s="362"/>
      <c r="H163" s="362"/>
      <c r="I163" s="362"/>
      <c r="J163" s="362"/>
      <c r="K163" s="362"/>
      <c r="L163" s="362"/>
      <c r="M163" s="362"/>
      <c r="N163" s="362"/>
      <c r="O163" s="362"/>
      <c r="P163" s="362"/>
    </row>
    <row r="164" spans="2:16" x14ac:dyDescent="0.25">
      <c r="B164" s="362"/>
      <c r="C164" s="362"/>
      <c r="D164" s="362"/>
      <c r="E164" s="362"/>
      <c r="F164" s="362"/>
      <c r="G164" s="362"/>
      <c r="H164" s="362"/>
      <c r="I164" s="362"/>
      <c r="J164" s="362"/>
      <c r="K164" s="362"/>
      <c r="L164" s="362"/>
      <c r="M164" s="362"/>
      <c r="N164" s="362"/>
      <c r="O164" s="362"/>
      <c r="P164" s="362"/>
    </row>
    <row r="165" spans="2:16" x14ac:dyDescent="0.25">
      <c r="B165" s="383" t="s">
        <v>165</v>
      </c>
      <c r="C165" s="384"/>
      <c r="D165" s="384"/>
      <c r="E165" s="5"/>
      <c r="F165" s="5"/>
      <c r="G165" s="5"/>
      <c r="H165" s="5"/>
      <c r="I165" s="5"/>
      <c r="J165" s="5"/>
      <c r="K165" s="5"/>
      <c r="L165" s="5"/>
      <c r="M165" s="5"/>
      <c r="N165" s="5"/>
      <c r="O165" s="5"/>
      <c r="P165" s="5"/>
    </row>
    <row r="166" spans="2:16" x14ac:dyDescent="0.25">
      <c r="B166" s="5"/>
      <c r="C166" s="5"/>
      <c r="D166" s="5"/>
      <c r="E166" s="5"/>
      <c r="F166" s="5"/>
      <c r="G166" s="5"/>
      <c r="H166" s="5"/>
      <c r="I166" s="5"/>
      <c r="J166" s="5"/>
      <c r="K166" s="5"/>
      <c r="L166" s="5"/>
      <c r="M166" s="5"/>
      <c r="N166" s="5"/>
      <c r="O166" s="5"/>
      <c r="P166" s="5"/>
    </row>
    <row r="167" spans="2:16" ht="30.95" customHeight="1" x14ac:dyDescent="0.25">
      <c r="B167" s="129"/>
      <c r="C167" s="129"/>
      <c r="D167" s="129"/>
      <c r="E167" s="5"/>
      <c r="F167" s="130" t="str">
        <f>+CONCATENATE(C145," ","reported")</f>
        <v>Q1 2021 reported</v>
      </c>
      <c r="G167" s="130" t="str">
        <f>+CONCATENATE(D145," ","reported")</f>
        <v>Q1 2020 reported</v>
      </c>
      <c r="H167" s="130" t="s">
        <v>84</v>
      </c>
      <c r="I167" s="130" t="str">
        <f>+CONCATENATE(E145," ","ordinary")</f>
        <v>Q1 2021 ordinary</v>
      </c>
      <c r="J167" s="130" t="str">
        <f>+CONCATENATE(F145," ","ordinary")</f>
        <v>Q1 2020 ordinary</v>
      </c>
      <c r="K167" s="130" t="s">
        <v>84</v>
      </c>
      <c r="L167" s="5"/>
      <c r="M167" s="5"/>
      <c r="N167" s="5"/>
      <c r="O167" s="5"/>
      <c r="P167" s="5"/>
    </row>
    <row r="168" spans="2:16" x14ac:dyDescent="0.25">
      <c r="B168" s="131" t="s">
        <v>85</v>
      </c>
      <c r="C168" s="131"/>
      <c r="D168" s="131"/>
      <c r="E168" s="84"/>
      <c r="F168" s="223">
        <v>4091</v>
      </c>
      <c r="G168" s="226">
        <v>4708</v>
      </c>
      <c r="H168" s="224">
        <v>-0.13100000000000001</v>
      </c>
      <c r="I168" s="226">
        <v>4159</v>
      </c>
      <c r="J168" s="223">
        <v>4741</v>
      </c>
      <c r="K168" s="224">
        <v>-0.123</v>
      </c>
      <c r="L168" s="5"/>
      <c r="M168" s="5"/>
      <c r="N168" s="5"/>
      <c r="O168" s="5"/>
      <c r="P168" s="5"/>
    </row>
    <row r="169" spans="2:16" x14ac:dyDescent="0.25">
      <c r="B169" s="132" t="s">
        <v>86</v>
      </c>
      <c r="C169" s="132"/>
      <c r="D169" s="132"/>
      <c r="E169" s="5"/>
      <c r="F169" s="225">
        <v>-1566</v>
      </c>
      <c r="G169" s="227">
        <v>-1599</v>
      </c>
      <c r="H169" s="225"/>
      <c r="I169" s="227">
        <v>-1561</v>
      </c>
      <c r="J169" s="225">
        <v>-1607</v>
      </c>
      <c r="K169" s="225"/>
      <c r="L169" s="133"/>
      <c r="M169" s="5"/>
      <c r="N169" s="5"/>
      <c r="O169" s="5"/>
      <c r="P169" s="5"/>
    </row>
    <row r="170" spans="2:16" x14ac:dyDescent="0.25">
      <c r="B170" s="131" t="s">
        <v>87</v>
      </c>
      <c r="C170" s="131"/>
      <c r="D170" s="131"/>
      <c r="E170" s="84"/>
      <c r="F170" s="223">
        <v>2525</v>
      </c>
      <c r="G170" s="226">
        <v>3109</v>
      </c>
      <c r="H170" s="224">
        <v>-0.188</v>
      </c>
      <c r="I170" s="226">
        <v>2598</v>
      </c>
      <c r="J170" s="223">
        <v>3134</v>
      </c>
      <c r="K170" s="224">
        <v>-0.17100000000000001</v>
      </c>
      <c r="L170" s="5"/>
      <c r="M170" s="5"/>
      <c r="N170" s="5"/>
      <c r="O170" s="5"/>
      <c r="P170" s="5"/>
    </row>
    <row r="171" spans="2:16" x14ac:dyDescent="0.25">
      <c r="B171" s="129" t="s">
        <v>88</v>
      </c>
      <c r="C171" s="129"/>
      <c r="D171" s="129"/>
      <c r="E171" s="5"/>
      <c r="F171" s="225">
        <v>-421</v>
      </c>
      <c r="G171" s="227">
        <v>-618</v>
      </c>
      <c r="H171" s="61"/>
      <c r="I171" s="227">
        <v>-421</v>
      </c>
      <c r="J171" s="225">
        <v>-618</v>
      </c>
      <c r="K171" s="61"/>
      <c r="L171" s="5"/>
      <c r="M171" s="5"/>
      <c r="N171" s="5"/>
      <c r="O171" s="5"/>
      <c r="P171" s="5"/>
    </row>
    <row r="172" spans="2:16" x14ac:dyDescent="0.25">
      <c r="B172" s="129" t="s">
        <v>89</v>
      </c>
      <c r="C172" s="129"/>
      <c r="D172" s="129"/>
      <c r="E172" s="5"/>
      <c r="F172" s="225">
        <v>34</v>
      </c>
      <c r="G172" s="227">
        <v>-3</v>
      </c>
      <c r="H172" s="61"/>
      <c r="I172" s="227">
        <v>31</v>
      </c>
      <c r="J172" s="225">
        <v>14</v>
      </c>
      <c r="K172" s="61"/>
      <c r="L172" s="5"/>
      <c r="M172" s="5"/>
      <c r="N172" s="5"/>
      <c r="O172" s="5"/>
      <c r="P172" s="5"/>
    </row>
    <row r="173" spans="2:16" x14ac:dyDescent="0.25">
      <c r="B173" s="131" t="s">
        <v>90</v>
      </c>
      <c r="C173" s="131"/>
      <c r="D173" s="131"/>
      <c r="E173" s="84"/>
      <c r="F173" s="223">
        <v>2138</v>
      </c>
      <c r="G173" s="226">
        <v>2488</v>
      </c>
      <c r="H173" s="224">
        <v>-0.14099999999999999</v>
      </c>
      <c r="I173" s="226">
        <v>2208</v>
      </c>
      <c r="J173" s="223">
        <v>2530</v>
      </c>
      <c r="K173" s="224">
        <v>-0.127</v>
      </c>
      <c r="L173" s="5"/>
      <c r="M173" s="5"/>
      <c r="N173" s="5"/>
      <c r="O173" s="5"/>
      <c r="P173" s="5"/>
    </row>
    <row r="174" spans="2:16" x14ac:dyDescent="0.25">
      <c r="B174" s="129" t="s">
        <v>91</v>
      </c>
      <c r="C174" s="129"/>
      <c r="D174" s="129"/>
      <c r="E174" s="5"/>
      <c r="F174" s="225">
        <v>-643</v>
      </c>
      <c r="G174" s="227">
        <v>-801</v>
      </c>
      <c r="H174" s="61"/>
      <c r="I174" s="227">
        <v>-666</v>
      </c>
      <c r="J174" s="225">
        <v>-809</v>
      </c>
      <c r="K174" s="61"/>
      <c r="L174" s="5"/>
      <c r="M174" s="5"/>
      <c r="N174" s="5"/>
      <c r="O174" s="5"/>
      <c r="P174" s="5"/>
    </row>
    <row r="175" spans="2:16" x14ac:dyDescent="0.25">
      <c r="B175" s="129" t="s">
        <v>92</v>
      </c>
      <c r="C175" s="129"/>
      <c r="D175" s="129"/>
      <c r="E175" s="5"/>
      <c r="F175" s="225">
        <v>1495</v>
      </c>
      <c r="G175" s="227">
        <v>1687</v>
      </c>
      <c r="H175" s="61"/>
      <c r="I175" s="227">
        <v>1542</v>
      </c>
      <c r="J175" s="225">
        <v>1721</v>
      </c>
      <c r="K175" s="61"/>
      <c r="L175" s="5"/>
      <c r="M175" s="5"/>
      <c r="N175" s="5"/>
      <c r="O175" s="5"/>
      <c r="P175" s="5"/>
    </row>
    <row r="176" spans="2:16" x14ac:dyDescent="0.25">
      <c r="B176" s="129" t="s">
        <v>93</v>
      </c>
      <c r="C176" s="129"/>
      <c r="D176" s="129"/>
      <c r="E176" s="5"/>
      <c r="F176" s="225">
        <v>-319</v>
      </c>
      <c r="G176" s="227">
        <v>-440</v>
      </c>
      <c r="H176" s="61"/>
      <c r="I176" s="227">
        <v>-328</v>
      </c>
      <c r="J176" s="225">
        <v>-440</v>
      </c>
      <c r="K176" s="61"/>
      <c r="L176" s="5"/>
      <c r="M176" s="5"/>
      <c r="N176" s="5"/>
      <c r="O176" s="5"/>
      <c r="P176" s="5"/>
    </row>
    <row r="177" spans="2:16" x14ac:dyDescent="0.25">
      <c r="B177" s="131" t="s">
        <v>94</v>
      </c>
      <c r="C177" s="131"/>
      <c r="D177" s="131"/>
      <c r="E177" s="84"/>
      <c r="F177" s="223">
        <v>1176</v>
      </c>
      <c r="G177" s="226">
        <v>1247</v>
      </c>
      <c r="H177" s="224">
        <v>-5.7000000000000002E-2</v>
      </c>
      <c r="I177" s="226">
        <v>1214</v>
      </c>
      <c r="J177" s="223">
        <v>1281</v>
      </c>
      <c r="K177" s="224">
        <v>-5.1999999999999998E-2</v>
      </c>
      <c r="L177" s="5"/>
      <c r="M177" s="5"/>
      <c r="N177" s="5"/>
      <c r="O177" s="5"/>
      <c r="P177" s="5"/>
    </row>
    <row r="178" spans="2:16" x14ac:dyDescent="0.25">
      <c r="B178" s="361" t="s">
        <v>81</v>
      </c>
      <c r="C178" s="362"/>
      <c r="D178" s="362"/>
      <c r="E178" s="362"/>
      <c r="F178" s="362"/>
      <c r="G178" s="362"/>
      <c r="H178" s="362"/>
      <c r="I178" s="362"/>
      <c r="J178" s="362"/>
      <c r="K178" s="362"/>
      <c r="L178" s="362"/>
      <c r="M178" s="362"/>
      <c r="N178" s="362"/>
      <c r="O178" s="362"/>
      <c r="P178" s="362"/>
    </row>
    <row r="179" spans="2:16" x14ac:dyDescent="0.25">
      <c r="B179" s="362"/>
      <c r="C179" s="362"/>
      <c r="D179" s="362"/>
      <c r="E179" s="362"/>
      <c r="F179" s="362"/>
      <c r="G179" s="362"/>
      <c r="H179" s="362"/>
      <c r="I179" s="362"/>
      <c r="J179" s="362"/>
      <c r="K179" s="362"/>
      <c r="L179" s="362"/>
      <c r="M179" s="362"/>
      <c r="N179" s="362"/>
      <c r="O179" s="362"/>
      <c r="P179" s="362"/>
    </row>
    <row r="180" spans="2:16" ht="15" customHeight="1" x14ac:dyDescent="0.25">
      <c r="B180" s="3" t="s">
        <v>95</v>
      </c>
      <c r="C180" s="5"/>
      <c r="D180" s="5"/>
      <c r="E180" s="5"/>
      <c r="F180" s="5"/>
      <c r="G180" s="5"/>
      <c r="H180" s="5"/>
      <c r="I180" s="5"/>
      <c r="J180" s="5"/>
      <c r="K180" s="5"/>
      <c r="L180" s="5"/>
      <c r="M180" s="5"/>
      <c r="N180" s="5"/>
      <c r="O180" s="5"/>
      <c r="P180" s="5"/>
    </row>
    <row r="181" spans="2:16" x14ac:dyDescent="0.25">
      <c r="B181" s="5"/>
      <c r="C181" s="5"/>
      <c r="D181" s="5"/>
      <c r="E181" s="5"/>
      <c r="F181" s="5"/>
      <c r="G181" s="5"/>
      <c r="H181" s="5"/>
      <c r="I181" s="5"/>
      <c r="J181" s="5"/>
      <c r="K181" s="5"/>
      <c r="L181" s="5"/>
      <c r="M181" s="5"/>
      <c r="N181" s="5"/>
      <c r="O181" s="5"/>
      <c r="P181" s="5"/>
    </row>
    <row r="182" spans="2:16" ht="30.95" customHeight="1" x14ac:dyDescent="0.25">
      <c r="B182" s="134">
        <v>0</v>
      </c>
      <c r="C182" s="210" t="s">
        <v>178</v>
      </c>
      <c r="D182" s="211" t="s">
        <v>179</v>
      </c>
      <c r="E182" s="222" t="s">
        <v>84</v>
      </c>
      <c r="F182" s="5"/>
      <c r="G182" s="5"/>
      <c r="H182" s="5"/>
      <c r="I182" s="5"/>
      <c r="J182" s="5"/>
      <c r="K182" s="5"/>
      <c r="L182" s="5"/>
      <c r="M182" s="5"/>
      <c r="N182" s="5"/>
      <c r="O182" s="5"/>
      <c r="P182" s="5"/>
    </row>
    <row r="183" spans="2:16" x14ac:dyDescent="0.25">
      <c r="B183" s="36" t="s">
        <v>180</v>
      </c>
      <c r="C183" s="258">
        <v>223</v>
      </c>
      <c r="D183" s="259">
        <v>217</v>
      </c>
      <c r="E183" s="220">
        <v>2.7649769585253559E-2</v>
      </c>
      <c r="F183" s="5"/>
      <c r="G183" s="5"/>
      <c r="H183" s="5"/>
      <c r="I183" s="5"/>
      <c r="J183" s="5"/>
      <c r="K183" s="5"/>
      <c r="L183" s="5"/>
      <c r="M183" s="5"/>
      <c r="N183" s="5"/>
      <c r="O183" s="5"/>
      <c r="P183" s="5"/>
    </row>
    <row r="184" spans="2:16" x14ac:dyDescent="0.25">
      <c r="B184" s="36" t="s">
        <v>181</v>
      </c>
      <c r="C184" s="260">
        <v>310</v>
      </c>
      <c r="D184" s="260">
        <v>312</v>
      </c>
      <c r="E184" s="221">
        <v>-6.4102564102563875E-3</v>
      </c>
      <c r="F184" s="5"/>
      <c r="G184" s="5"/>
      <c r="H184" s="5"/>
      <c r="I184" s="5"/>
      <c r="J184" s="5"/>
      <c r="K184" s="5"/>
      <c r="L184" s="5"/>
      <c r="M184" s="5"/>
      <c r="N184" s="5"/>
      <c r="O184" s="5"/>
      <c r="P184" s="5"/>
    </row>
    <row r="185" spans="2:16" x14ac:dyDescent="0.25">
      <c r="B185" s="36" t="s">
        <v>182</v>
      </c>
      <c r="C185" s="261">
        <v>655</v>
      </c>
      <c r="D185" s="260">
        <v>682</v>
      </c>
      <c r="E185" s="221">
        <v>-3.9589442815249232E-2</v>
      </c>
      <c r="F185" s="5"/>
      <c r="G185" s="5"/>
      <c r="H185" s="5"/>
      <c r="I185" s="5"/>
      <c r="J185" s="5"/>
      <c r="K185" s="5"/>
      <c r="L185" s="5"/>
      <c r="M185" s="5"/>
      <c r="N185" s="5"/>
      <c r="O185" s="5"/>
      <c r="P185" s="5"/>
    </row>
    <row r="186" spans="2:16" x14ac:dyDescent="0.25">
      <c r="B186" s="36" t="s">
        <v>183</v>
      </c>
      <c r="C186" s="261">
        <v>285</v>
      </c>
      <c r="D186" s="260">
        <v>306</v>
      </c>
      <c r="E186" s="221">
        <v>-6.8627450980392135E-2</v>
      </c>
      <c r="F186" s="5"/>
      <c r="G186" s="5"/>
      <c r="H186" s="5"/>
      <c r="I186" s="5"/>
      <c r="J186" s="5"/>
      <c r="K186" s="5"/>
      <c r="L186" s="5"/>
      <c r="M186" s="5"/>
      <c r="N186" s="5"/>
      <c r="O186" s="5"/>
      <c r="P186" s="5"/>
    </row>
    <row r="187" spans="2:16" x14ac:dyDescent="0.25">
      <c r="B187" s="36" t="s">
        <v>75</v>
      </c>
      <c r="C187" s="261">
        <v>41</v>
      </c>
      <c r="D187" s="260">
        <v>33</v>
      </c>
      <c r="E187" s="215">
        <v>0.24242424242424243</v>
      </c>
      <c r="F187" s="5"/>
      <c r="G187" s="5"/>
      <c r="H187" s="5"/>
      <c r="I187" s="5"/>
      <c r="J187" s="5"/>
      <c r="K187" s="5"/>
      <c r="L187" s="5"/>
      <c r="M187" s="5"/>
      <c r="N187" s="5"/>
      <c r="O187" s="5"/>
      <c r="P187" s="5"/>
    </row>
    <row r="188" spans="2:16" x14ac:dyDescent="0.25">
      <c r="B188" s="36" t="s">
        <v>184</v>
      </c>
      <c r="C188" s="262">
        <v>52</v>
      </c>
      <c r="D188" s="263">
        <v>49</v>
      </c>
      <c r="E188" s="217">
        <v>6.1224489795918435E-2</v>
      </c>
      <c r="F188" s="5"/>
      <c r="G188" s="5"/>
      <c r="H188" s="5"/>
      <c r="I188" s="5"/>
      <c r="J188" s="5"/>
      <c r="K188" s="5"/>
      <c r="L188" s="5"/>
      <c r="M188" s="5"/>
      <c r="N188" s="5"/>
      <c r="O188" s="5"/>
      <c r="P188" s="5"/>
    </row>
    <row r="189" spans="2:16" x14ac:dyDescent="0.25">
      <c r="B189" s="135" t="s">
        <v>50</v>
      </c>
      <c r="C189" s="264">
        <v>1566</v>
      </c>
      <c r="D189" s="264">
        <v>1599</v>
      </c>
      <c r="E189" s="136">
        <v>-2.0637898686679201E-2</v>
      </c>
      <c r="F189" s="5"/>
      <c r="G189" s="5"/>
      <c r="H189" s="5"/>
      <c r="I189" s="5"/>
      <c r="J189" s="5"/>
      <c r="K189" s="5"/>
      <c r="L189" s="5"/>
      <c r="M189" s="5"/>
      <c r="N189" s="5"/>
      <c r="O189" s="5"/>
      <c r="P189" s="5"/>
    </row>
    <row r="190" spans="2:16" x14ac:dyDescent="0.25">
      <c r="B190" s="5"/>
      <c r="C190" s="5"/>
      <c r="D190" s="5"/>
      <c r="E190" s="5"/>
      <c r="F190" s="5"/>
      <c r="G190" s="5"/>
      <c r="H190" s="5"/>
      <c r="I190" s="5"/>
      <c r="J190" s="5"/>
      <c r="K190" s="5"/>
      <c r="L190" s="5"/>
      <c r="M190" s="5"/>
      <c r="N190" s="5"/>
      <c r="O190" s="5"/>
      <c r="P190" s="5"/>
    </row>
    <row r="191" spans="2:16" x14ac:dyDescent="0.25">
      <c r="B191" s="5"/>
      <c r="C191" s="5"/>
      <c r="D191" s="5"/>
      <c r="E191" s="5"/>
      <c r="F191" s="5"/>
      <c r="G191" s="5"/>
      <c r="H191" s="5"/>
      <c r="I191" s="5"/>
      <c r="J191" s="5"/>
      <c r="K191" s="5"/>
      <c r="L191" s="5"/>
      <c r="M191" s="5"/>
      <c r="N191" s="5"/>
      <c r="O191" s="5"/>
      <c r="P191" s="5"/>
    </row>
    <row r="192" spans="2:16" x14ac:dyDescent="0.25">
      <c r="B192" s="137" t="s">
        <v>96</v>
      </c>
      <c r="C192" s="5"/>
      <c r="D192" s="5"/>
      <c r="E192" s="5"/>
      <c r="F192" s="5"/>
      <c r="G192" s="5"/>
      <c r="H192" s="5"/>
      <c r="I192" s="5"/>
      <c r="J192" s="5"/>
      <c r="K192" s="5"/>
      <c r="L192" s="5"/>
      <c r="M192" s="5"/>
      <c r="N192" s="5"/>
      <c r="O192" s="5"/>
      <c r="P192" s="5"/>
    </row>
    <row r="193" spans="2:16" x14ac:dyDescent="0.25">
      <c r="B193" s="5"/>
      <c r="C193" s="5"/>
      <c r="D193" s="5"/>
      <c r="E193" s="5"/>
      <c r="F193" s="5"/>
      <c r="G193" s="5"/>
      <c r="H193" s="5"/>
      <c r="I193" s="5"/>
      <c r="J193" s="5"/>
      <c r="K193" s="5"/>
      <c r="L193" s="5"/>
      <c r="M193" s="5"/>
      <c r="N193" s="5"/>
      <c r="O193" s="5"/>
      <c r="P193" s="5"/>
    </row>
    <row r="194" spans="2:16" ht="59.25" customHeight="1" x14ac:dyDescent="0.25">
      <c r="B194" s="138" t="s">
        <v>185</v>
      </c>
      <c r="C194" s="139" t="s">
        <v>186</v>
      </c>
      <c r="D194" s="139" t="s">
        <v>187</v>
      </c>
      <c r="E194" s="139" t="s">
        <v>188</v>
      </c>
      <c r="F194" s="139" t="s">
        <v>44</v>
      </c>
      <c r="G194" s="139" t="s">
        <v>45</v>
      </c>
      <c r="H194" s="139" t="s">
        <v>46</v>
      </c>
      <c r="I194" s="139" t="s">
        <v>26</v>
      </c>
      <c r="J194" s="139" t="s">
        <v>189</v>
      </c>
      <c r="K194" s="139" t="s">
        <v>190</v>
      </c>
      <c r="L194" s="139" t="s">
        <v>50</v>
      </c>
      <c r="M194" s="5"/>
      <c r="N194" s="5"/>
      <c r="O194" s="5"/>
      <c r="P194" s="5"/>
    </row>
    <row r="195" spans="2:16" x14ac:dyDescent="0.25">
      <c r="B195" s="140" t="s">
        <v>191</v>
      </c>
      <c r="C195" s="141">
        <v>5.63</v>
      </c>
      <c r="D195" s="141">
        <v>30.15</v>
      </c>
      <c r="E195" s="141">
        <v>0</v>
      </c>
      <c r="F195" s="141">
        <v>0</v>
      </c>
      <c r="G195" s="141">
        <v>0.02</v>
      </c>
      <c r="H195" s="141">
        <v>4.58</v>
      </c>
      <c r="I195" s="141">
        <v>0</v>
      </c>
      <c r="J195" s="141">
        <v>0.06</v>
      </c>
      <c r="K195" s="141">
        <v>0</v>
      </c>
      <c r="L195" s="141">
        <v>40.44</v>
      </c>
      <c r="M195" s="5"/>
      <c r="N195" s="5"/>
      <c r="O195" s="5"/>
      <c r="P195" s="5"/>
    </row>
    <row r="196" spans="2:16" x14ac:dyDescent="0.25">
      <c r="B196" s="140" t="s">
        <v>192</v>
      </c>
      <c r="C196" s="141">
        <v>1.39</v>
      </c>
      <c r="D196" s="141">
        <v>0</v>
      </c>
      <c r="E196" s="141">
        <v>0.36</v>
      </c>
      <c r="F196" s="141">
        <v>3.73</v>
      </c>
      <c r="G196" s="141">
        <v>2.19</v>
      </c>
      <c r="H196" s="141">
        <v>1.58</v>
      </c>
      <c r="I196" s="141">
        <v>0.42</v>
      </c>
      <c r="J196" s="141">
        <v>0.26</v>
      </c>
      <c r="K196" s="141">
        <v>0.33</v>
      </c>
      <c r="L196" s="141">
        <v>10.26</v>
      </c>
      <c r="M196" s="5"/>
      <c r="N196" s="5"/>
      <c r="O196" s="5"/>
      <c r="P196" s="5"/>
    </row>
    <row r="197" spans="2:16" x14ac:dyDescent="0.25">
      <c r="B197" s="140" t="s">
        <v>193</v>
      </c>
      <c r="C197" s="141">
        <v>0</v>
      </c>
      <c r="D197" s="141">
        <v>0</v>
      </c>
      <c r="E197" s="141">
        <v>0</v>
      </c>
      <c r="F197" s="141">
        <v>0</v>
      </c>
      <c r="G197" s="141">
        <v>0</v>
      </c>
      <c r="H197" s="141">
        <v>0</v>
      </c>
      <c r="I197" s="141">
        <v>0.56000000000000005</v>
      </c>
      <c r="J197" s="141">
        <v>0</v>
      </c>
      <c r="K197" s="141">
        <v>0</v>
      </c>
      <c r="L197" s="141">
        <v>0.56000000000000005</v>
      </c>
      <c r="M197" s="5"/>
      <c r="N197" s="5"/>
      <c r="O197" s="5"/>
      <c r="P197" s="5"/>
    </row>
    <row r="198" spans="2:16" x14ac:dyDescent="0.25">
      <c r="B198" s="140" t="s">
        <v>194</v>
      </c>
      <c r="C198" s="141">
        <v>0</v>
      </c>
      <c r="D198" s="141">
        <v>0</v>
      </c>
      <c r="E198" s="141">
        <v>0</v>
      </c>
      <c r="F198" s="141">
        <v>0.54</v>
      </c>
      <c r="G198" s="141">
        <v>0.83000000000000007</v>
      </c>
      <c r="H198" s="141">
        <v>0.38</v>
      </c>
      <c r="I198" s="141">
        <v>0.46</v>
      </c>
      <c r="J198" s="141">
        <v>0.08</v>
      </c>
      <c r="K198" s="141">
        <v>0.02</v>
      </c>
      <c r="L198" s="141">
        <v>2.31</v>
      </c>
      <c r="M198" s="5"/>
      <c r="N198" s="5"/>
      <c r="O198" s="5"/>
      <c r="P198" s="5"/>
    </row>
    <row r="199" spans="2:16" x14ac:dyDescent="0.25">
      <c r="B199" s="140" t="s">
        <v>195</v>
      </c>
      <c r="C199" s="141">
        <v>0.25</v>
      </c>
      <c r="D199" s="141">
        <v>0.02</v>
      </c>
      <c r="E199" s="141">
        <v>0</v>
      </c>
      <c r="F199" s="141">
        <v>0.36</v>
      </c>
      <c r="G199" s="141">
        <v>0.11</v>
      </c>
      <c r="H199" s="141">
        <v>0.61</v>
      </c>
      <c r="I199" s="141">
        <v>0</v>
      </c>
      <c r="J199" s="141">
        <v>0</v>
      </c>
      <c r="K199" s="141">
        <v>0.06</v>
      </c>
      <c r="L199" s="141">
        <v>1.41</v>
      </c>
      <c r="M199" s="5"/>
      <c r="N199" s="5"/>
      <c r="O199" s="5"/>
      <c r="P199" s="5"/>
    </row>
    <row r="200" spans="2:16" x14ac:dyDescent="0.25">
      <c r="B200" s="140" t="s">
        <v>196</v>
      </c>
      <c r="C200" s="141">
        <v>0</v>
      </c>
      <c r="D200" s="141">
        <v>0</v>
      </c>
      <c r="E200" s="141">
        <v>0</v>
      </c>
      <c r="F200" s="141">
        <v>0</v>
      </c>
      <c r="G200" s="141">
        <v>1.84</v>
      </c>
      <c r="H200" s="141">
        <v>0</v>
      </c>
      <c r="I200" s="141">
        <v>1.49</v>
      </c>
      <c r="J200" s="141">
        <v>0</v>
      </c>
      <c r="K200" s="141">
        <v>0</v>
      </c>
      <c r="L200" s="141">
        <v>3.33</v>
      </c>
      <c r="M200" s="5"/>
      <c r="N200" s="5"/>
      <c r="O200" s="5"/>
      <c r="P200" s="5"/>
    </row>
    <row r="201" spans="2:16" x14ac:dyDescent="0.25">
      <c r="B201" s="142" t="s">
        <v>197</v>
      </c>
      <c r="C201" s="143">
        <v>7.27</v>
      </c>
      <c r="D201" s="143">
        <v>30.169999999999998</v>
      </c>
      <c r="E201" s="143">
        <v>0.36</v>
      </c>
      <c r="F201" s="143">
        <v>4.63</v>
      </c>
      <c r="G201" s="143">
        <v>4.99</v>
      </c>
      <c r="H201" s="143">
        <v>7.15</v>
      </c>
      <c r="I201" s="143">
        <v>2.9299999999999997</v>
      </c>
      <c r="J201" s="143">
        <v>0.4</v>
      </c>
      <c r="K201" s="143">
        <v>0.41000000000000003</v>
      </c>
      <c r="L201" s="143">
        <v>58.31</v>
      </c>
      <c r="M201" s="5"/>
      <c r="N201" s="5"/>
      <c r="O201" s="5"/>
      <c r="P201" s="5"/>
    </row>
    <row r="202" spans="2:16" x14ac:dyDescent="0.25">
      <c r="B202" s="140" t="s">
        <v>198</v>
      </c>
      <c r="C202" s="141">
        <v>-0.27</v>
      </c>
      <c r="D202" s="141">
        <v>-0.91</v>
      </c>
      <c r="E202" s="141">
        <v>-0.42</v>
      </c>
      <c r="F202" s="141">
        <v>-0.41</v>
      </c>
      <c r="G202" s="141">
        <v>-0.49</v>
      </c>
      <c r="H202" s="141">
        <v>-0.78</v>
      </c>
      <c r="I202" s="141">
        <v>-0.01</v>
      </c>
      <c r="J202" s="141">
        <v>0</v>
      </c>
      <c r="K202" s="141">
        <v>-0.04</v>
      </c>
      <c r="L202" s="141">
        <v>-3.33</v>
      </c>
      <c r="M202" s="5"/>
      <c r="N202" s="5"/>
      <c r="O202" s="5"/>
      <c r="P202" s="5"/>
    </row>
    <row r="203" spans="2:16" x14ac:dyDescent="0.25">
      <c r="B203" s="140" t="s">
        <v>199</v>
      </c>
      <c r="C203" s="141">
        <v>0</v>
      </c>
      <c r="D203" s="141">
        <v>0</v>
      </c>
      <c r="E203" s="141">
        <v>0</v>
      </c>
      <c r="F203" s="141">
        <v>0</v>
      </c>
      <c r="G203" s="141">
        <v>-0.85</v>
      </c>
      <c r="H203" s="141">
        <v>0</v>
      </c>
      <c r="I203" s="141">
        <v>0</v>
      </c>
      <c r="J203" s="141">
        <v>0</v>
      </c>
      <c r="K203" s="141">
        <v>0</v>
      </c>
      <c r="L203" s="141">
        <v>-0.85</v>
      </c>
      <c r="M203" s="5"/>
      <c r="N203" s="5"/>
      <c r="O203" s="5"/>
      <c r="P203" s="5"/>
    </row>
    <row r="204" spans="2:16" ht="30" x14ac:dyDescent="0.25">
      <c r="B204" s="140" t="s">
        <v>200</v>
      </c>
      <c r="C204" s="141">
        <v>-1.34</v>
      </c>
      <c r="D204" s="141">
        <v>-1.24</v>
      </c>
      <c r="E204" s="141">
        <v>0</v>
      </c>
      <c r="F204" s="141">
        <v>-0.19</v>
      </c>
      <c r="G204" s="141">
        <v>-0.03</v>
      </c>
      <c r="H204" s="141">
        <v>-0.13</v>
      </c>
      <c r="I204" s="141">
        <v>-0.03</v>
      </c>
      <c r="J204" s="141">
        <v>0</v>
      </c>
      <c r="K204" s="141">
        <v>-0.08</v>
      </c>
      <c r="L204" s="141">
        <v>-3.0399999999999996</v>
      </c>
      <c r="M204" s="5"/>
      <c r="N204" s="5"/>
      <c r="O204" s="5"/>
      <c r="P204" s="5"/>
    </row>
    <row r="205" spans="2:16" x14ac:dyDescent="0.25">
      <c r="B205" s="140" t="s">
        <v>201</v>
      </c>
      <c r="C205" s="141">
        <v>-0.9</v>
      </c>
      <c r="D205" s="141">
        <v>-0.15</v>
      </c>
      <c r="E205" s="141">
        <v>-0.28999999999999998</v>
      </c>
      <c r="F205" s="141">
        <v>-0.31</v>
      </c>
      <c r="G205" s="141">
        <v>-0.47</v>
      </c>
      <c r="H205" s="141">
        <v>-2.15</v>
      </c>
      <c r="I205" s="141">
        <v>-0.11</v>
      </c>
      <c r="J205" s="141">
        <v>-0.68</v>
      </c>
      <c r="K205" s="141">
        <v>-0.15</v>
      </c>
      <c r="L205" s="141">
        <v>-5.21</v>
      </c>
      <c r="M205" s="5"/>
      <c r="N205" s="5"/>
      <c r="O205" s="5"/>
      <c r="P205" s="5"/>
    </row>
    <row r="206" spans="2:16" x14ac:dyDescent="0.25">
      <c r="B206" s="142" t="s">
        <v>202</v>
      </c>
      <c r="C206" s="143">
        <v>4.76</v>
      </c>
      <c r="D206" s="143">
        <v>27.869999999999997</v>
      </c>
      <c r="E206" s="143">
        <v>-0.35</v>
      </c>
      <c r="F206" s="143">
        <v>3.7199999999999998</v>
      </c>
      <c r="G206" s="143">
        <v>3.1500000000000004</v>
      </c>
      <c r="H206" s="143">
        <v>4.09</v>
      </c>
      <c r="I206" s="143">
        <v>2.78</v>
      </c>
      <c r="J206" s="143">
        <v>-0.28000000000000003</v>
      </c>
      <c r="K206" s="143">
        <v>0.14000000000000001</v>
      </c>
      <c r="L206" s="143">
        <v>45.88</v>
      </c>
      <c r="M206" s="5"/>
      <c r="N206" s="5"/>
      <c r="O206" s="5"/>
      <c r="P206" s="5"/>
    </row>
    <row r="207" spans="2:16" x14ac:dyDescent="0.25">
      <c r="B207" s="140" t="s">
        <v>203</v>
      </c>
      <c r="C207" s="141">
        <v>12.93</v>
      </c>
      <c r="D207" s="141">
        <v>-31.88</v>
      </c>
      <c r="E207" s="141">
        <v>5.9600000000000009</v>
      </c>
      <c r="F207" s="141">
        <v>7.31</v>
      </c>
      <c r="G207" s="141">
        <v>3</v>
      </c>
      <c r="H207" s="141">
        <v>1.75</v>
      </c>
      <c r="I207" s="141">
        <v>0.64</v>
      </c>
      <c r="J207" s="141">
        <v>0.22</v>
      </c>
      <c r="K207" s="141">
        <v>6.9999999999999993E-2</v>
      </c>
      <c r="L207" s="141">
        <v>0</v>
      </c>
      <c r="M207" s="5"/>
      <c r="N207" s="5"/>
      <c r="O207" s="5"/>
      <c r="P207" s="5"/>
    </row>
    <row r="208" spans="2:16" x14ac:dyDescent="0.25">
      <c r="B208" s="142" t="s">
        <v>204</v>
      </c>
      <c r="C208" s="143">
        <v>17.689999999999998</v>
      </c>
      <c r="D208" s="143">
        <v>-4.0100000000000016</v>
      </c>
      <c r="E208" s="143">
        <v>5.6100000000000012</v>
      </c>
      <c r="F208" s="143">
        <v>11.03</v>
      </c>
      <c r="G208" s="143">
        <v>6.15</v>
      </c>
      <c r="H208" s="143">
        <v>5.84</v>
      </c>
      <c r="I208" s="143">
        <v>3.42</v>
      </c>
      <c r="J208" s="143">
        <v>-6.0000000000000026E-2</v>
      </c>
      <c r="K208" s="143">
        <v>0.21000000000000002</v>
      </c>
      <c r="L208" s="143">
        <v>45.88</v>
      </c>
      <c r="M208" s="5"/>
      <c r="N208" s="5"/>
      <c r="O208" s="5"/>
      <c r="P208" s="5"/>
    </row>
    <row r="209" spans="2:16" x14ac:dyDescent="0.25">
      <c r="B209" s="5"/>
      <c r="C209" s="5"/>
      <c r="D209" s="5"/>
      <c r="E209" s="5"/>
      <c r="F209" s="5"/>
      <c r="G209" s="5"/>
      <c r="H209" s="5"/>
      <c r="I209" s="5"/>
      <c r="J209" s="5"/>
      <c r="K209" s="5"/>
      <c r="L209" s="5"/>
      <c r="M209" s="5"/>
      <c r="N209" s="5"/>
      <c r="O209" s="5"/>
      <c r="P209" s="5"/>
    </row>
    <row r="210" spans="2:16" x14ac:dyDescent="0.25">
      <c r="B210" s="5"/>
      <c r="C210" s="5"/>
      <c r="D210" s="5"/>
      <c r="E210" s="5"/>
      <c r="F210" s="5"/>
      <c r="G210" s="5"/>
      <c r="H210" s="5"/>
      <c r="I210" s="5"/>
      <c r="J210" s="5"/>
      <c r="K210" s="5"/>
      <c r="L210" s="5"/>
      <c r="M210" s="5"/>
      <c r="N210" s="5"/>
      <c r="O210" s="5"/>
      <c r="P210" s="5"/>
    </row>
    <row r="211" spans="2:16" x14ac:dyDescent="0.25">
      <c r="B211" s="5"/>
      <c r="C211" s="5"/>
      <c r="D211" s="5"/>
      <c r="E211" s="5"/>
      <c r="F211" s="5"/>
      <c r="G211" s="5"/>
      <c r="H211" s="5"/>
      <c r="I211" s="5"/>
      <c r="J211" s="5"/>
      <c r="K211" s="5"/>
      <c r="L211" s="5"/>
      <c r="M211" s="5"/>
      <c r="N211" s="5"/>
      <c r="O211" s="5"/>
      <c r="P211" s="5"/>
    </row>
    <row r="212" spans="2:16" x14ac:dyDescent="0.25">
      <c r="B212" s="5"/>
      <c r="C212" s="5"/>
      <c r="D212" s="5"/>
      <c r="E212" s="5"/>
      <c r="F212" s="5"/>
      <c r="G212" s="5"/>
      <c r="H212" s="5"/>
      <c r="I212" s="5"/>
      <c r="J212" s="5"/>
      <c r="K212" s="5"/>
      <c r="L212" s="5"/>
      <c r="M212" s="5"/>
      <c r="N212" s="5"/>
      <c r="O212" s="5"/>
      <c r="P212" s="5"/>
    </row>
    <row r="213" spans="2:16" x14ac:dyDescent="0.25">
      <c r="B213" s="5"/>
      <c r="C213" s="5"/>
      <c r="D213" s="5"/>
      <c r="E213" s="5"/>
      <c r="F213" s="5"/>
      <c r="G213" s="5"/>
      <c r="H213" s="5"/>
      <c r="I213" s="5"/>
      <c r="J213" s="5"/>
      <c r="K213" s="5"/>
      <c r="L213" s="5"/>
      <c r="M213" s="5"/>
      <c r="N213" s="5"/>
      <c r="O213" s="5"/>
      <c r="P213" s="5"/>
    </row>
  </sheetData>
  <mergeCells count="57">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K30:L30"/>
    <mergeCell ref="B49:P50"/>
    <mergeCell ref="S4:T4"/>
    <mergeCell ref="C18:D18"/>
    <mergeCell ref="B3:R4"/>
    <mergeCell ref="E18:F18"/>
    <mergeCell ref="G18:H18"/>
    <mergeCell ref="C9:E9"/>
    <mergeCell ref="C17:H1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workbookViewId="0">
      <selection activeCell="D11" sqref="D11"/>
    </sheetView>
  </sheetViews>
  <sheetFormatPr defaultColWidth="9.140625" defaultRowHeight="15" x14ac:dyDescent="0.25"/>
  <cols>
    <col min="2" max="2" width="24.42578125" bestFit="1" customWidth="1"/>
    <col min="3" max="5" width="10.42578125" customWidth="1"/>
  </cols>
  <sheetData>
    <row r="3" spans="2:12" x14ac:dyDescent="0.25">
      <c r="B3" s="340" t="s">
        <v>142</v>
      </c>
      <c r="C3" s="340"/>
      <c r="D3" s="340"/>
      <c r="E3" s="340"/>
      <c r="F3" s="6"/>
      <c r="G3" s="6"/>
      <c r="H3" s="6"/>
      <c r="I3" s="6"/>
      <c r="J3" s="6"/>
      <c r="K3" s="6"/>
      <c r="L3" s="6"/>
    </row>
    <row r="4" spans="2:12" ht="15.75" thickBot="1" x14ac:dyDescent="0.3">
      <c r="B4" s="341"/>
      <c r="C4" s="341"/>
      <c r="D4" s="341"/>
      <c r="E4" s="341"/>
      <c r="F4" s="342" t="s">
        <v>11</v>
      </c>
      <c r="G4" s="343"/>
      <c r="H4" s="6"/>
      <c r="I4" s="6"/>
      <c r="J4" s="6"/>
      <c r="K4" s="6"/>
      <c r="L4" s="6"/>
    </row>
    <row r="6" spans="2:12" x14ac:dyDescent="0.25">
      <c r="B6" s="3" t="s">
        <v>97</v>
      </c>
      <c r="C6" s="5"/>
      <c r="D6" s="5"/>
      <c r="E6" s="5"/>
      <c r="F6" s="5"/>
    </row>
    <row r="7" spans="2:12" x14ac:dyDescent="0.25">
      <c r="B7" s="5"/>
      <c r="C7" s="5"/>
      <c r="D7" s="5"/>
      <c r="E7" s="5"/>
      <c r="F7" s="5"/>
    </row>
    <row r="8" spans="2:12" x14ac:dyDescent="0.25">
      <c r="B8" s="134">
        <v>0</v>
      </c>
      <c r="C8" s="210" t="s">
        <v>178</v>
      </c>
      <c r="D8" s="211" t="s">
        <v>205</v>
      </c>
      <c r="E8" s="222" t="s">
        <v>206</v>
      </c>
      <c r="F8" s="5"/>
    </row>
    <row r="9" spans="2:12" x14ac:dyDescent="0.25">
      <c r="B9" s="36" t="s">
        <v>180</v>
      </c>
      <c r="C9" s="212">
        <v>8080</v>
      </c>
      <c r="D9" s="218">
        <v>8142</v>
      </c>
      <c r="E9" s="220">
        <v>-7.6118823995093843E-3</v>
      </c>
      <c r="F9" s="5"/>
    </row>
    <row r="10" spans="2:12" x14ac:dyDescent="0.25">
      <c r="B10" s="36" t="s">
        <v>181</v>
      </c>
      <c r="C10" s="214">
        <v>8432</v>
      </c>
      <c r="D10" s="213">
        <v>8298</v>
      </c>
      <c r="E10" s="221">
        <v>1.6148469510725461E-2</v>
      </c>
      <c r="F10" s="5"/>
    </row>
    <row r="11" spans="2:12" x14ac:dyDescent="0.25">
      <c r="B11" s="36" t="s">
        <v>182</v>
      </c>
      <c r="C11" s="214">
        <v>34006</v>
      </c>
      <c r="D11" s="213">
        <v>34332</v>
      </c>
      <c r="E11" s="221">
        <v>-9.4955143889082771E-3</v>
      </c>
      <c r="F11" s="5"/>
    </row>
    <row r="12" spans="2:12" x14ac:dyDescent="0.25">
      <c r="B12" s="36" t="s">
        <v>183</v>
      </c>
      <c r="C12" s="214">
        <v>6197</v>
      </c>
      <c r="D12" s="213">
        <v>6324</v>
      </c>
      <c r="E12" s="221">
        <v>-2.0082226438962736E-2</v>
      </c>
      <c r="F12" s="5"/>
    </row>
    <row r="13" spans="2:12" x14ac:dyDescent="0.25">
      <c r="B13" s="36" t="s">
        <v>75</v>
      </c>
      <c r="C13" s="214">
        <v>3082</v>
      </c>
      <c r="D13" s="213">
        <v>2989</v>
      </c>
      <c r="E13" s="215">
        <v>3.1114084978253631E-2</v>
      </c>
      <c r="F13" s="5"/>
    </row>
    <row r="14" spans="2:12" x14ac:dyDescent="0.25">
      <c r="B14" s="36" t="s">
        <v>184</v>
      </c>
      <c r="C14" s="216">
        <v>6641</v>
      </c>
      <c r="D14" s="219">
        <v>6632</v>
      </c>
      <c r="E14" s="217">
        <v>1.3570566948131191E-3</v>
      </c>
      <c r="F14" s="5"/>
    </row>
    <row r="15" spans="2:12" x14ac:dyDescent="0.25">
      <c r="B15" s="135" t="s">
        <v>50</v>
      </c>
      <c r="C15" s="239">
        <v>66438</v>
      </c>
      <c r="D15" s="239">
        <v>66717</v>
      </c>
      <c r="E15" s="136">
        <v>-4.181480932157311E-3</v>
      </c>
      <c r="F15" s="5"/>
    </row>
    <row r="16" spans="2:12" x14ac:dyDescent="0.25">
      <c r="B16" s="5"/>
      <c r="C16" s="5"/>
      <c r="D16" s="5"/>
      <c r="E16" s="5"/>
      <c r="F16" s="5"/>
    </row>
    <row r="17" spans="2:6" x14ac:dyDescent="0.25">
      <c r="B17" s="5"/>
      <c r="C17" s="5"/>
      <c r="D17" s="5"/>
      <c r="E17" s="5"/>
      <c r="F17" s="5"/>
    </row>
    <row r="18" spans="2:6" x14ac:dyDescent="0.25">
      <c r="B18" s="5"/>
      <c r="C18" s="5"/>
      <c r="D18" s="5"/>
      <c r="E18" s="5"/>
      <c r="F18" s="5"/>
    </row>
  </sheetData>
  <mergeCells count="2">
    <mergeCell ref="B3:E4"/>
    <mergeCell ref="F4:G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7BF55ACDC4674DA0A59EE34F182B9B" ma:contentTypeVersion="11" ma:contentTypeDescription="Create a new document." ma:contentTypeScope="" ma:versionID="8d96fbffe4551ba39941ae657213df9b">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7f137301f4590952e073c71cbe204193"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39E939E9-997B-4CBE-B442-5A0F76ACB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6</vt:i4>
      </vt:variant>
    </vt:vector>
  </HeadingPairs>
  <TitlesOfParts>
    <vt:vector size="19"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Tomassi Noemi (HLD AFC)</cp:lastModifiedBy>
  <cp:revision/>
  <dcterms:created xsi:type="dcterms:W3CDTF">2019-03-06T13:48:05Z</dcterms:created>
  <dcterms:modified xsi:type="dcterms:W3CDTF">2021-05-06T13:31:57Z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