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enelcom.sharepoint.com/sites/test955/AFC IR/3. Results/2023/Q1 2023/FINAL/"/>
    </mc:Choice>
  </mc:AlternateContent>
  <xr:revisionPtr revIDLastSave="1013" documentId="8_{7CB476D4-18C4-4D6D-A118-FA9AA92D6192}" xr6:coauthVersionLast="47" xr6:coauthVersionMax="47" xr10:uidLastSave="{93077C44-D774-40B6-A5DD-6048A7A22895}"/>
  <bookViews>
    <workbookView xWindow="-110" yWindow="-110" windowWidth="19420" windowHeight="10420" tabRatio="851" xr2:uid="{00000000-000D-0000-FFFF-FFFF00000000}"/>
  </bookViews>
  <sheets>
    <sheet name="Contact" sheetId="20" r:id="rId1"/>
    <sheet name="Index" sheetId="8" r:id="rId2"/>
    <sheet name="Macroscenario" sheetId="1" r:id="rId3"/>
    <sheet name="Generation" sheetId="3" r:id="rId4"/>
    <sheet name="Enel Grids" sheetId="4" r:id="rId5"/>
    <sheet name="Retail" sheetId="5" r:id="rId6"/>
    <sheet name="Enel X" sheetId="22" r:id="rId7"/>
    <sheet name="Financials" sheetId="6" r:id="rId8"/>
    <sheet name="Personnel" sheetId="7" r:id="rId9"/>
    <sheet name="Income Statement" sheetId="41" r:id="rId10"/>
    <sheet name="Balance Sheet" sheetId="42" r:id="rId11"/>
    <sheet name="Cash Flow" sheetId="43"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[0]!Foglio1</definedName>
    <definedName name="_Feb04">[0]!Foglio1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10">'Balance Sheet'!$B$7:$E$46</definedName>
    <definedName name="_xlnm.Print_Area" localSheetId="11">'Cash Flow'!$B$6:$E$113</definedName>
    <definedName name="_xlnm.Print_Area" localSheetId="0">Contact!$A$2:$J$39</definedName>
    <definedName name="_xlnm.Print_Area" localSheetId="9">'Income Statement'!$B$6:$E$6</definedName>
    <definedName name="_xlnm.Print_Area" localSheetId="1">Index!$A$1:$F$54</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Flow'!$B$99</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22" l="1"/>
  <c r="C9" i="22"/>
  <c r="K30" i="6" l="1"/>
  <c r="I30" i="6"/>
  <c r="G30" i="6"/>
  <c r="E30" i="6"/>
  <c r="C30" i="6"/>
  <c r="C50" i="6" l="1"/>
  <c r="C70" i="6" s="1"/>
  <c r="C89" i="6" s="1"/>
  <c r="C110" i="6" s="1"/>
  <c r="E50" i="6"/>
  <c r="E70" i="6" s="1"/>
  <c r="E89" i="6" s="1"/>
  <c r="E110" i="6" s="1"/>
  <c r="G50" i="6"/>
  <c r="G70" i="6" s="1"/>
  <c r="G89" i="6" s="1"/>
  <c r="G110" i="6" s="1"/>
  <c r="I50" i="6"/>
  <c r="I70" i="6" s="1"/>
  <c r="I89" i="6" s="1"/>
  <c r="I110" i="6" s="1"/>
  <c r="K50" i="6"/>
  <c r="K70" i="6" s="1"/>
  <c r="K89" i="6" s="1"/>
  <c r="K110" i="6" s="1"/>
  <c r="D31" i="6"/>
  <c r="D51" i="6" s="1"/>
  <c r="C31" i="6"/>
  <c r="C51" i="6" s="1"/>
  <c r="F31" i="6"/>
  <c r="F51" i="6" s="1"/>
  <c r="D71" i="6" l="1"/>
  <c r="C71" i="6"/>
  <c r="G31" i="6" l="1"/>
  <c r="G51" i="6" s="1"/>
  <c r="E31" i="6"/>
  <c r="E51" i="6" s="1"/>
  <c r="J31" i="6"/>
  <c r="J51" i="6" s="1"/>
  <c r="H31" i="6"/>
  <c r="H51" i="6" s="1"/>
  <c r="C90" i="6"/>
  <c r="C111" i="6"/>
  <c r="F130" i="6" s="1"/>
  <c r="E71" i="6"/>
  <c r="D90" i="6"/>
  <c r="D111" i="6"/>
  <c r="G130" i="6" s="1"/>
  <c r="F71" i="6"/>
  <c r="I31" i="6"/>
  <c r="I51" i="6" s="1"/>
  <c r="L31" i="6"/>
  <c r="L51" i="6" s="1"/>
  <c r="G71" i="6" l="1"/>
  <c r="E90" i="6"/>
  <c r="E111" i="6"/>
  <c r="F90" i="6"/>
  <c r="H71" i="6"/>
  <c r="F111" i="6"/>
  <c r="K31" i="6"/>
  <c r="K51" i="6" s="1"/>
  <c r="H111" i="6" l="1"/>
  <c r="J111" i="6" s="1"/>
  <c r="L111" i="6" s="1"/>
  <c r="N111" i="6" s="1"/>
  <c r="P111" i="6" s="1"/>
  <c r="J130" i="6"/>
  <c r="H90" i="6"/>
  <c r="J71" i="6"/>
  <c r="I130" i="6"/>
  <c r="G111" i="6"/>
  <c r="I111" i="6" s="1"/>
  <c r="K111" i="6" s="1"/>
  <c r="M111" i="6" s="1"/>
  <c r="O111" i="6" s="1"/>
  <c r="P11" i="6"/>
  <c r="N31" i="6"/>
  <c r="N51" i="6" s="1"/>
  <c r="P51" i="6" s="1"/>
  <c r="G90" i="6"/>
  <c r="I71" i="6"/>
  <c r="J90" i="6" l="1"/>
  <c r="L71" i="6"/>
  <c r="P31" i="6"/>
  <c r="M31" i="6"/>
  <c r="M51" i="6" s="1"/>
  <c r="O51" i="6" s="1"/>
  <c r="O11" i="6"/>
  <c r="I90" i="6"/>
  <c r="K71" i="6"/>
  <c r="O31" i="6" l="1"/>
  <c r="K90" i="6"/>
  <c r="M71" i="6"/>
  <c r="N71" i="6"/>
  <c r="L90" i="6"/>
  <c r="O71" i="6" l="1"/>
  <c r="O90" i="6" s="1"/>
  <c r="M90" i="6"/>
  <c r="N90" i="6"/>
  <c r="P71" i="6"/>
  <c r="P90" i="6" s="1"/>
</calcChain>
</file>

<file path=xl/sharedStrings.xml><?xml version="1.0" encoding="utf-8"?>
<sst xmlns="http://schemas.openxmlformats.org/spreadsheetml/2006/main" count="602" uniqueCount="261">
  <si>
    <t>Investor Relations Team</t>
  </si>
  <si>
    <t>investor.relations@enel.com</t>
  </si>
  <si>
    <t>+39 06 8305 7975</t>
  </si>
  <si>
    <t>Website</t>
  </si>
  <si>
    <t>www.enel.com/investors</t>
  </si>
  <si>
    <t>Index</t>
  </si>
  <si>
    <t>1. Macroscenario</t>
  </si>
  <si>
    <t>Click through index</t>
  </si>
  <si>
    <t>2. Global Power Generation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</si>
  <si>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</si>
  <si>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</si>
  <si>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</si>
  <si>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</si>
  <si>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</si>
  <si>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</si>
  <si>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</si>
  <si>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</si>
  <si>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</si>
  <si>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</si>
  <si>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</si>
  <si>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</si>
  <si>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</si>
  <si>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</si>
  <si>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</si>
  <si>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</si>
  <si>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</si>
  <si>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</si>
  <si>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</si>
  <si>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</si>
  <si>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</si>
  <si>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</si>
  <si>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</si>
  <si>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</si>
  <si>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</si>
  <si>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</si>
  <si>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</si>
  <si>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</si>
  <si>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</si>
  <si>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</si>
  <si>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</si>
  <si>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</si>
  <si>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</si>
  <si>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</si>
  <si>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</si>
  <si>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</si>
  <si>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</si>
  <si>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</si>
  <si>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</si>
  <si>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</si>
  <si>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</si>
  <si>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</si>
  <si>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</si>
  <si>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</si>
  <si>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Power &amp; Gas customers and volumes</t>
  </si>
  <si>
    <t>Power</t>
  </si>
  <si>
    <t>Gas</t>
  </si>
  <si>
    <t>Conventional Generation &amp; Global Trading</t>
  </si>
  <si>
    <t>EGP</t>
  </si>
  <si>
    <t xml:space="preserve">Retail </t>
  </si>
  <si>
    <t>Enel X</t>
  </si>
  <si>
    <t>Other</t>
  </si>
  <si>
    <t xml:space="preserve">Rest of Europe </t>
  </si>
  <si>
    <t>∆ yoy</t>
  </si>
  <si>
    <t>EBITDA</t>
  </si>
  <si>
    <t>D&amp;A</t>
  </si>
  <si>
    <t>EBIT</t>
  </si>
  <si>
    <t>Net income from equity investments using equity method</t>
  </si>
  <si>
    <t>EBT</t>
  </si>
  <si>
    <t>Income tax</t>
  </si>
  <si>
    <t>Net income</t>
  </si>
  <si>
    <t>Minorities</t>
  </si>
  <si>
    <t>Group net income</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</si>
  <si>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</si>
  <si>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</si>
  <si>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</si>
  <si>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</si>
  <si>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</si>
  <si>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</si>
  <si>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</si>
  <si>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</si>
  <si>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</si>
  <si>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</si>
  <si>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</si>
  <si>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</si>
  <si>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</si>
  <si>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</si>
  <si>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</si>
  <si>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</si>
  <si>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</si>
  <si>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</si>
  <si>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</si>
  <si>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</si>
  <si>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</si>
  <si>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</si>
  <si>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</si>
  <si>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</si>
  <si>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</si>
  <si>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</si>
  <si>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</si>
  <si>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Investor Relations App</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</si>
  <si>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</si>
  <si>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</si>
  <si>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</si>
  <si>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</si>
  <si>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</si>
  <si>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</si>
  <si>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</si>
  <si>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</si>
  <si>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</si>
  <si>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</si>
  <si>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</si>
  <si>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</si>
  <si>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</si>
  <si>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</si>
  <si>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</si>
  <si>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</si>
  <si>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</si>
  <si>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</si>
  <si>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</si>
  <si>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t>Customers (mn)</t>
  </si>
  <si>
    <t>Street lighting (mn)</t>
  </si>
  <si>
    <t>Demand Response (GW)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</si>
  <si>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</si>
  <si>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</si>
  <si>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</si>
  <si>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</si>
  <si>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</si>
  <si>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</si>
  <si>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</si>
  <si>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</si>
  <si>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</si>
  <si>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Cash flows used in investing activities (B)</t>
  </si>
  <si>
    <t>Impact of exchange rate fluctuations on cash and cash equivalents (D)</t>
  </si>
  <si>
    <t>Increase/(Decrease) in cash and cash equivalents (A+B+C+D)</t>
  </si>
  <si>
    <t>BESS</t>
  </si>
  <si>
    <t>1. Includes Panama, Guatemala and Costa Rica
2. Includes Greece and Germany
3. Includes Australia, South Africa, India and Zambia</t>
  </si>
  <si>
    <t>Storage BTM (MW)</t>
  </si>
  <si>
    <t>Net income/(expense) from hyperinflation</t>
  </si>
  <si>
    <t>Basic earnings per share</t>
  </si>
  <si>
    <t>Diluted earnings per share</t>
  </si>
  <si>
    <t>3. Enel Grids</t>
  </si>
  <si>
    <t>Enel Grids</t>
  </si>
  <si>
    <r>
      <t>Net financial charges</t>
    </r>
    <r>
      <rPr>
        <vertAlign val="superscript"/>
        <sz val="8.8000000000000007"/>
        <color theme="1"/>
        <rFont val="Calibri"/>
        <family val="2"/>
      </rPr>
      <t>2</t>
    </r>
  </si>
  <si>
    <t xml:space="preserve">1. Rounded figures
2. Services and Other includes Enel X Way
</t>
  </si>
  <si>
    <t>Electricity Demand (TWh)</t>
  </si>
  <si>
    <t>1. Excludes managed capacity
2. Includes Panama
3. Includes Greece
4. Includes India</t>
  </si>
  <si>
    <r>
      <t>Electricity distributed</t>
    </r>
    <r>
      <rPr>
        <b/>
        <vertAlign val="superscript"/>
        <sz val="11"/>
        <color rgb="FFFFFFFF"/>
        <rFont val="Calibri"/>
        <family val="2"/>
        <scheme val="minor"/>
      </rPr>
      <t xml:space="preserve">1,2 </t>
    </r>
    <r>
      <rPr>
        <b/>
        <sz val="11"/>
        <color rgb="FFFFFFFF"/>
        <rFont val="Calibri"/>
        <family val="2"/>
        <scheme val="minor"/>
      </rPr>
      <t>(TWh)</t>
    </r>
  </si>
  <si>
    <r>
      <t>Grid customers</t>
    </r>
    <r>
      <rPr>
        <b/>
        <vertAlign val="superscript"/>
        <sz val="11"/>
        <color rgb="FFFFFFFF"/>
        <rFont val="Calibri"/>
        <family val="2"/>
        <scheme val="minor"/>
      </rPr>
      <t>1</t>
    </r>
    <r>
      <rPr>
        <b/>
        <sz val="11"/>
        <color rgb="FFFFFFFF"/>
        <rFont val="Calibri"/>
        <family val="2"/>
        <scheme val="minor"/>
      </rPr>
      <t xml:space="preserve"> (mn)</t>
    </r>
  </si>
  <si>
    <r>
      <t>Smart meters</t>
    </r>
    <r>
      <rPr>
        <b/>
        <vertAlign val="superscript"/>
        <sz val="11"/>
        <color rgb="FFFFFFFF"/>
        <rFont val="Calibri"/>
        <family val="2"/>
        <scheme val="minor"/>
      </rPr>
      <t>1,2</t>
    </r>
    <r>
      <rPr>
        <b/>
        <sz val="11"/>
        <color rgb="FFFFFFFF"/>
        <rFont val="Calibri"/>
        <family val="2"/>
        <scheme val="minor"/>
      </rPr>
      <t xml:space="preserve"> (mn)</t>
    </r>
  </si>
  <si>
    <t>Volumes  (bscm)</t>
  </si>
  <si>
    <t>Public Charging points (k)</t>
  </si>
  <si>
    <t>Enel X Way</t>
  </si>
  <si>
    <t>Electric buses (#)</t>
  </si>
  <si>
    <r>
      <t xml:space="preserve">Services 
&amp; Other </t>
    </r>
    <r>
      <rPr>
        <b/>
        <vertAlign val="superscript"/>
        <sz val="11"/>
        <color rgb="FFFFFFFF"/>
        <rFont val="Calibri"/>
        <family val="2"/>
        <scheme val="minor"/>
      </rPr>
      <t>2</t>
    </r>
  </si>
  <si>
    <t>Discounted operations</t>
  </si>
  <si>
    <r>
      <t>Ordinary EBITDA (€mn)</t>
    </r>
    <r>
      <rPr>
        <b/>
        <vertAlign val="superscript"/>
        <sz val="11"/>
        <color rgb="FF000000"/>
        <rFont val="Calibri"/>
        <family val="2"/>
        <scheme val="minor"/>
      </rPr>
      <t>1</t>
    </r>
  </si>
  <si>
    <t>of which discontinued operations</t>
  </si>
  <si>
    <r>
      <t>1. As of March 31</t>
    </r>
    <r>
      <rPr>
        <vertAlign val="superscript"/>
        <sz val="11"/>
        <color theme="0" tint="-0.34998626667073579"/>
        <rFont val="Calibri"/>
        <family val="2"/>
        <scheme val="minor"/>
      </rPr>
      <t>st</t>
    </r>
    <r>
      <rPr>
        <sz val="11"/>
        <color theme="0" tint="-0.34998626667073579"/>
        <rFont val="Calibri"/>
        <family val="2"/>
        <scheme val="minor"/>
      </rPr>
      <t>, 2023</t>
    </r>
  </si>
  <si>
    <r>
      <t>Volumes</t>
    </r>
    <r>
      <rPr>
        <b/>
        <vertAlign val="superscript"/>
        <sz val="11"/>
        <color rgb="FFFFFFFF"/>
        <rFont val="Calibri"/>
        <family val="2"/>
        <scheme val="minor"/>
      </rPr>
      <t>2,3</t>
    </r>
    <r>
      <rPr>
        <b/>
        <sz val="11"/>
        <color rgb="FFFFFFFF"/>
        <rFont val="Calibri"/>
        <family val="2"/>
        <scheme val="minor"/>
      </rPr>
      <t xml:space="preserve">  (TWh)</t>
    </r>
  </si>
  <si>
    <r>
      <t>Customers</t>
    </r>
    <r>
      <rPr>
        <b/>
        <vertAlign val="superscript"/>
        <sz val="11"/>
        <color rgb="FFFFFFFF"/>
        <rFont val="Calibri"/>
        <family val="2"/>
        <scheme val="minor"/>
      </rPr>
      <t>3</t>
    </r>
    <r>
      <rPr>
        <b/>
        <sz val="11"/>
        <color rgb="FFFFFFFF"/>
        <rFont val="Calibri"/>
        <family val="2"/>
        <scheme val="minor"/>
      </rPr>
      <t xml:space="preserve"> (mn)</t>
    </r>
  </si>
  <si>
    <t xml:space="preserve">1. Rounded figures, Q1 2022 restated figure
2. Services and Other includes Enel X Way
</t>
  </si>
  <si>
    <t xml:space="preserve">1. Rounded figures. Q1 2022 restated figure
2. Services and Other includes Enel X Way
</t>
  </si>
  <si>
    <t>1. Rounded figures
2. Q1 2022 restated figure</t>
  </si>
  <si>
    <t>1. Q1 2022 restated figure</t>
  </si>
  <si>
    <t>1. It excludes extraordinary items in Q1 2022 (+63 €mn: +103 €mn discontinued operations Greece, Russia and Romania, -9 €mn emergency costs COVID-19, -31 €mn energy transition and digitalization funds) and in Q1 2023 (-698 €mn: -222 €mn solidarity contributions Spain and Romania, -154 €mn Costanera (Argentina), -322 €mn discontinued operations Greece and Romania) 
2. Services and Other includes Enel X Way</t>
  </si>
  <si>
    <t>Q1 2022</t>
  </si>
  <si>
    <t>Financial expense</t>
  </si>
  <si>
    <t>Share of profit/(loss) of equity-acocunted investments</t>
  </si>
  <si>
    <t>Profit from continuing operations</t>
  </si>
  <si>
    <t>Profit for the period (owners of the Parent and non-controlling interests)</t>
  </si>
  <si>
    <t>Earnings per share</t>
  </si>
  <si>
    <t>Basic earnings per share from continuing operations</t>
  </si>
  <si>
    <t>Basic earnings per share from discontinued operations</t>
  </si>
  <si>
    <t>Diluted earnings per share from continuing operations</t>
  </si>
  <si>
    <t>Diluted earnings per share from discontinued operations</t>
  </si>
  <si>
    <t>- Property, plant and equipment and intangible assets</t>
  </si>
  <si>
    <t>- Goodwill</t>
  </si>
  <si>
    <t>- Equity-accounted investments</t>
  </si>
  <si>
    <r>
      <t xml:space="preserve">- Other non-current assets </t>
    </r>
    <r>
      <rPr>
        <vertAlign val="superscript"/>
        <sz val="10"/>
        <rFont val="Arial"/>
        <family val="2"/>
      </rPr>
      <t>(1)</t>
    </r>
  </si>
  <si>
    <t>Total non-current assets</t>
  </si>
  <si>
    <t xml:space="preserve">- Inventories </t>
  </si>
  <si>
    <t>- Trade receivables</t>
  </si>
  <si>
    <t>- Cash and cash equivalents</t>
  </si>
  <si>
    <r>
      <t xml:space="preserve">- Other current assets </t>
    </r>
    <r>
      <rPr>
        <vertAlign val="superscript"/>
        <sz val="10"/>
        <rFont val="Arial"/>
        <family val="2"/>
      </rPr>
      <t>(2)</t>
    </r>
  </si>
  <si>
    <t>Total current assets</t>
  </si>
  <si>
    <t>Assets classified held for sale</t>
  </si>
  <si>
    <t>LIABILITIES AND SHAREHOLDERS’ EQUITY</t>
  </si>
  <si>
    <t>- Equity attributable to the owners of the Parent</t>
  </si>
  <si>
    <t>- Non-controlling interests</t>
  </si>
  <si>
    <t xml:space="preserve"> Total 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</si>
  <si>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</si>
  <si>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</si>
  <si>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</si>
  <si>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</si>
  <si>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</si>
  <si>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</si>
  <si>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</si>
  <si>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TOTAL LIABILITIES</t>
  </si>
  <si>
    <t>Net impairment/(reversals) of trade receivables and other receivables</t>
  </si>
  <si>
    <r>
      <t xml:space="preserve">Net financial (income)/expense </t>
    </r>
    <r>
      <rPr>
        <vertAlign val="superscript"/>
        <sz val="8"/>
        <rFont val="Arial"/>
        <family val="2"/>
      </rPr>
      <t>(1)</t>
    </r>
  </si>
  <si>
    <t>Net (gains)/losses from equity-accounted investments</t>
  </si>
  <si>
    <r>
      <t xml:space="preserve">- Other assets/liabilities </t>
    </r>
    <r>
      <rPr>
        <vertAlign val="superscript"/>
        <sz val="8"/>
        <rFont val="Arial"/>
        <family val="2"/>
      </rPr>
      <t>(1)</t>
    </r>
  </si>
  <si>
    <t>Other changes</t>
  </si>
  <si>
    <t>Investments in property, plant and equipment, intangible assets and non-current contract assets</t>
  </si>
  <si>
    <t>Disposals of entities (or business unit) less cash and cash equivalents sold</t>
  </si>
  <si>
    <t>Other changes in net financial debt</t>
  </si>
  <si>
    <t>Payments for acquisition of equity investments without change of control and other transactions in non-controlling interests</t>
  </si>
  <si>
    <t>Coupons paid to holders of hybrid bonds</t>
  </si>
  <si>
    <r>
      <t xml:space="preserve">Cash and cash equivalents at beginning of the period </t>
    </r>
    <r>
      <rPr>
        <vertAlign val="superscript"/>
        <sz val="9.8000000000000007"/>
        <rFont val="Arial"/>
        <family val="2"/>
      </rPr>
      <t>(2)</t>
    </r>
  </si>
  <si>
    <r>
      <t xml:space="preserve">Cash and cash equivalents at the end of the period </t>
    </r>
    <r>
      <rPr>
        <vertAlign val="superscript"/>
        <sz val="9.8000000000000007"/>
        <rFont val="Arial"/>
        <family val="2"/>
      </rPr>
      <t>(3)</t>
    </r>
  </si>
  <si>
    <t>Q1 2023</t>
  </si>
  <si>
    <t>at Mar. 31, 2023</t>
  </si>
  <si>
    <t>at Dec. 31, 2022</t>
  </si>
  <si>
    <t xml:space="preserve">(1) The figure for 2022 has been adjusted, for comparative purposes only, to take account of the classification under the item "Profit/(loss) from discontinued operations" of results connected with the assets held in Russia (which were sold in the fourth quarter of 2022), Romania and Greece as the requirements of IFRS 5 for their classification as discontinued operations have been met.
</t>
  </si>
  <si>
    <t>Total revenue</t>
  </si>
  <si>
    <t>Total costs</t>
  </si>
  <si>
    <t>Financial income</t>
  </si>
  <si>
    <t>Net results from commodity derivatives</t>
  </si>
  <si>
    <t>Operating profit</t>
  </si>
  <si>
    <t>Total net financial income/(expense)</t>
  </si>
  <si>
    <r>
      <t xml:space="preserve">Q1 2022 </t>
    </r>
    <r>
      <rPr>
        <b/>
        <vertAlign val="superscript"/>
        <sz val="11"/>
        <color theme="0"/>
        <rFont val="Arial"/>
        <family val="2"/>
      </rPr>
      <t>(1)</t>
    </r>
  </si>
  <si>
    <t>(1) Of which long-term financial receivables and other securities at March 31, 2023 for €3,431 million (€3,766 million at December 31, 2022) and €464 million (€447 million at December 31, 2022), respectively.
(2) Of which current portion of long-term financial receivables, short-term financial receivables and other securities at March 31, 2023 for €3,153 million (€2,838 million at December 31, 2022), €6,171 million (€10,585 million at December 31, 2022) and €84 million (€78 million at December 31, 2022), respectively.</t>
  </si>
  <si>
    <r>
      <t xml:space="preserve">Interest income/(expense) and other financial income/(expense) and income paid and collected </t>
    </r>
    <r>
      <rPr>
        <vertAlign val="superscript"/>
        <sz val="10"/>
        <rFont val="Arial"/>
        <family val="2"/>
      </rPr>
      <t>(1)</t>
    </r>
  </si>
  <si>
    <r>
      <t>Cash flows from operating activities (A)</t>
    </r>
    <r>
      <rPr>
        <b/>
        <vertAlign val="superscript"/>
        <sz val="10"/>
        <rFont val="Arial"/>
        <family val="2"/>
      </rPr>
      <t xml:space="preserve"> (1)</t>
    </r>
  </si>
  <si>
    <r>
      <t xml:space="preserve">Receipts/Payments related to derivatives connected to borrowings </t>
    </r>
    <r>
      <rPr>
        <vertAlign val="superscript"/>
        <sz val="10"/>
        <rFont val="Arial"/>
        <family val="2"/>
      </rPr>
      <t>(1)</t>
    </r>
  </si>
  <si>
    <r>
      <t xml:space="preserve">Cash flows from/(used in) financing activities (C) </t>
    </r>
    <r>
      <rPr>
        <b/>
        <vertAlign val="superscript"/>
        <sz val="10"/>
        <rFont val="Arial"/>
        <family val="2"/>
      </rPr>
      <t>(1)</t>
    </r>
  </si>
  <si>
    <t>(1) For better representation of the figures related to 2022, for comparative purposes only, realized financial income and expenses related only to borrowings have been reclassified to a new item "Receipts/(payments) related to derivatives associated with borrowings," included in the Cash Flow from/(used in) Financing Activities section.
(2) Of which cash and cash equivalents equal to €11,041 million at January 1, 2023 (€8,315 million at January 1, 2022), short-term securities equal to €78 million at January 1, 2023 (€88 million at January 1, 2022), cash and cash equivalents pertaining to “Assets held for sale” in the amount of €98 million at January 1, 2023 (€44 million at January 1, 2022) and cash and cash equivalents of “discontinued operations” equal to €326 million at January 1, 2023 (€543 million at January 1, 2022).
(3) Of which cash and cash equivalents equal to €10,388 million at March 31, 2023 (€5,884 million at March 31, 2022), short-term securities equal to €84 million at March 31, 2023 (€75 million at March 31, 2022), cash and cash equivalents pertaining to “Assets held for sale” in the amount of €320 million at March 31, 2023 (€68 million at March 31, 2022) and of the “discontinued operations” equal to €264 million at March 31, 2023 (€489 million at March 31, 2022).</t>
  </si>
  <si>
    <t>5. Enel X and Enel X Way</t>
  </si>
  <si>
    <t>Generation and Trading</t>
  </si>
  <si>
    <t>Enel Green Power</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</si>
  <si>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</si>
  <si>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</si>
  <si>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</si>
  <si>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</si>
  <si>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</si>
  <si>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</si>
  <si>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</si>
  <si>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</si>
  <si>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</si>
  <si>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</si>
  <si>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</si>
  <si>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</si>
  <si>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</si>
  <si>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</si>
  <si>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</si>
  <si>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</si>
  <si>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</si>
  <si>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</si>
  <si>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</si>
  <si>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</si>
  <si>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</si>
  <si>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</si>
  <si>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FY 2022</t>
  </si>
  <si>
    <r>
      <t>4. Retail</t>
    </r>
    <r>
      <rPr>
        <b/>
        <vertAlign val="superscript"/>
        <sz val="14"/>
        <color theme="1"/>
        <rFont val="Arial"/>
        <family val="2"/>
      </rPr>
      <t>1</t>
    </r>
  </si>
  <si>
    <r>
      <t xml:space="preserve">D&amp;A reported (€mn) </t>
    </r>
    <r>
      <rPr>
        <b/>
        <vertAlign val="superscript"/>
        <sz val="11"/>
        <color theme="1"/>
        <rFont val="Calibri"/>
        <family val="2"/>
        <scheme val="minor"/>
      </rPr>
      <t>1</t>
    </r>
  </si>
  <si>
    <t>1. 2023 figures after the disposal of Enel Goiás (Brazil)
2. Q1 2022 restated</t>
  </si>
  <si>
    <r>
      <t>2. Global Power Generation</t>
    </r>
    <r>
      <rPr>
        <b/>
        <vertAlign val="superscript"/>
        <sz val="14"/>
        <color theme="1"/>
        <rFont val="Arial"/>
        <family val="2"/>
      </rPr>
      <t>1</t>
    </r>
  </si>
  <si>
    <t>1. 2023 figures after the disposal of Enel Goiás (Brazil)
2. Net of energy losses
3. Q1 2022 restated</t>
  </si>
  <si>
    <r>
      <t>Derivative on exchange rates m/l term borrowings</t>
    </r>
    <r>
      <rPr>
        <vertAlign val="superscript"/>
        <sz val="11"/>
        <color rgb="FF000000"/>
        <rFont val="Calibri"/>
        <family val="2"/>
        <scheme val="minor"/>
      </rPr>
      <t>1</t>
    </r>
  </si>
  <si>
    <t>1.Fair Value of the Cross Currency Swaps stipulated to hedge the financing with third parties in foreign currency</t>
  </si>
  <si>
    <t xml:space="preserve">1. Rounded figures, it includes capex related to asset classified as HFS
2. Services and Other includes Enel X Way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</si>
</sst>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 numFmtId="175" formatCode="#,##0.00;\(#,##0.00\);\-"/>
  </numFmts>
  <fonts count="6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4"/>
      <color theme="1"/>
      <name val="Arial"/>
      <family val="2"/>
    </font>
    <font>
      <b/>
      <sz val="11"/>
      <color theme="0"/>
      <name val="Arial"/>
      <family val="2"/>
    </font>
    <font>
      <b/>
      <sz val="10"/>
      <color theme="0"/>
      <name val="Arial"/>
      <family val="2"/>
    </font>
    <font>
      <b/>
      <sz val="10"/>
      <name val="Arial"/>
      <family val="2"/>
    </font>
    <font>
      <i/>
      <sz val="10"/>
      <name val="Arial"/>
      <family val="2"/>
    </font>
    <font>
      <b/>
      <i/>
      <sz val="10"/>
      <name val="Arial"/>
      <family val="2"/>
    </font>
    <font>
      <sz val="11"/>
      <color theme="0"/>
      <name val="Arial"/>
      <family val="2"/>
    </font>
    <font>
      <b/>
      <sz val="11"/>
      <name val="Arial"/>
      <family val="2"/>
    </font>
    <font>
      <sz val="11"/>
      <name val="Arial"/>
      <family val="2"/>
    </font>
    <font>
      <b/>
      <sz val="10"/>
      <color theme="1"/>
      <name val="Arial"/>
      <family val="2"/>
    </font>
    <font>
      <sz val="8"/>
      <color theme="1"/>
      <name val="Arial"/>
      <family val="2"/>
    </font>
    <font>
      <i/>
      <sz val="10"/>
      <color theme="1"/>
      <name val="Arial"/>
      <family val="2"/>
    </font>
    <font>
      <sz val="10"/>
      <color theme="1"/>
      <name val="Arial"/>
      <family val="2"/>
    </font>
    <font>
      <i/>
      <sz val="11"/>
      <name val="Arial"/>
      <family val="2"/>
    </font>
    <font>
      <vertAlign val="superscript"/>
      <sz val="8.8000000000000007"/>
      <color theme="1"/>
      <name val="Calibri"/>
      <family val="2"/>
    </font>
    <font>
      <vertAlign val="superscript"/>
      <sz val="11"/>
      <color theme="0" tint="-0.34998626667073579"/>
      <name val="Calibri"/>
      <family val="2"/>
      <scheme val="minor"/>
    </font>
    <font>
      <b/>
      <vertAlign val="superscript"/>
      <sz val="11"/>
      <color theme="0"/>
      <name val="Arial"/>
      <family val="2"/>
    </font>
    <font>
      <b/>
      <sz val="11"/>
      <color rgb="FFFF33CC"/>
      <name val="Calibri"/>
      <family val="2"/>
      <scheme val="minor"/>
    </font>
    <font>
      <b/>
      <sz val="12"/>
      <color theme="1"/>
      <name val="Arial"/>
      <family val="2"/>
    </font>
    <font>
      <sz val="10"/>
      <color theme="0"/>
      <name val="Arial"/>
      <family val="2"/>
    </font>
    <font>
      <vertAlign val="superscript"/>
      <sz val="8"/>
      <name val="Arial"/>
      <family val="2"/>
    </font>
    <font>
      <sz val="8"/>
      <color theme="0" tint="-0.34998626667073579"/>
      <name val="Arial"/>
      <family val="2"/>
    </font>
    <font>
      <vertAlign val="superscript"/>
      <sz val="10"/>
      <name val="Arial"/>
      <family val="2"/>
    </font>
    <font>
      <vertAlign val="superscript"/>
      <sz val="9.8000000000000007"/>
      <name val="Arial"/>
      <family val="2"/>
    </font>
    <font>
      <b/>
      <vertAlign val="superscript"/>
      <sz val="10"/>
      <name val="Arial"/>
      <family val="2"/>
    </font>
    <font>
      <b/>
      <vertAlign val="superscript"/>
      <sz val="14"/>
      <color theme="1"/>
      <name val="Arial"/>
      <family val="2"/>
    </font>
    <font>
      <vertAlign val="superscript"/>
      <sz val="11"/>
      <color rgb="FF000000"/>
      <name val="Calibri"/>
      <family val="2"/>
      <scheme val="minor"/>
    </font>
    <font>
      <sz val="11"/>
      <color rgb="FFA6A6A6"/>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
      <patternFill patternType="solid">
        <fgColor rgb="FFFF33CC"/>
        <bgColor indexed="64"/>
      </patternFill>
    </fill>
  </fills>
  <borders count="8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tint="-0.14990691854609822"/>
      </left>
      <right/>
      <top style="thin">
        <color theme="0" tint="-0.14996795556505021"/>
      </top>
      <bottom style="thin">
        <color rgb="FFFF33CC"/>
      </bottom>
      <diagonal/>
    </border>
    <border>
      <left/>
      <right style="thin">
        <color theme="0" tint="-0.14990691854609822"/>
      </right>
      <top style="thin">
        <color theme="0" tint="-0.14996795556505021"/>
      </top>
      <bottom style="thin">
        <color rgb="FFFF33CC"/>
      </bottom>
      <diagonal/>
    </border>
    <border>
      <left style="thin">
        <color theme="0"/>
      </left>
      <right style="thin">
        <color theme="0"/>
      </right>
      <top style="thin">
        <color rgb="FFFF33CC"/>
      </top>
      <bottom style="thin">
        <color rgb="FFFF33CC"/>
      </bottom>
      <diagonal/>
    </border>
    <border>
      <left/>
      <right/>
      <top/>
      <bottom style="medium">
        <color rgb="FF000000"/>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8" fillId="0" borderId="0" applyFont="0" applyFill="0" applyBorder="0" applyAlignment="0" applyProtection="0"/>
    <xf numFmtId="0" fontId="9" fillId="0" borderId="0"/>
    <xf numFmtId="0" fontId="6" fillId="0" borderId="0"/>
    <xf numFmtId="0" fontId="13" fillId="0" borderId="0"/>
    <xf numFmtId="0" fontId="6" fillId="0" borderId="0"/>
  </cellStyleXfs>
  <cellXfs count="343">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Alignment="1">
      <alignment horizontal="center"/>
    </xf>
    <xf numFmtId="0" fontId="7" fillId="0" borderId="0" xfId="0" applyFont="1" applyAlignment="1">
      <alignment vertical="center"/>
    </xf>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19" fillId="11" borderId="31"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8" xfId="0" applyFont="1" applyFill="1" applyBorder="1" applyAlignment="1">
      <alignment horizontal="left" vertical="center" wrapText="1" indent="1" readingOrder="1"/>
    </xf>
    <xf numFmtId="0" fontId="19" fillId="11" borderId="41" xfId="0" applyFont="1" applyFill="1" applyBorder="1" applyAlignment="1">
      <alignment horizontal="left" vertical="center" wrapText="1" indent="1" readingOrder="1"/>
    </xf>
    <xf numFmtId="0" fontId="21" fillId="0" borderId="42" xfId="0" applyFont="1" applyBorder="1" applyAlignment="1">
      <alignment horizontal="left" vertical="center" wrapText="1" indent="1" readingOrder="1"/>
    </xf>
    <xf numFmtId="173" fontId="22" fillId="0" borderId="43" xfId="1" applyNumberFormat="1" applyFont="1" applyFill="1" applyBorder="1" applyAlignment="1">
      <alignment horizontal="right" vertical="center" wrapText="1" indent="2" readingOrder="1"/>
    </xf>
    <xf numFmtId="173" fontId="22" fillId="0" borderId="0" xfId="1" applyNumberFormat="1" applyFont="1" applyFill="1" applyBorder="1" applyAlignment="1">
      <alignment horizontal="right" vertical="center" wrapText="1" indent="2" readingOrder="1"/>
    </xf>
    <xf numFmtId="173" fontId="21" fillId="0" borderId="44" xfId="1" applyNumberFormat="1" applyFont="1" applyFill="1" applyBorder="1" applyAlignment="1">
      <alignment horizontal="right" vertical="center" wrapText="1" indent="2" readingOrder="1"/>
    </xf>
    <xf numFmtId="0" fontId="23" fillId="0" borderId="0" xfId="0" applyFont="1"/>
    <xf numFmtId="0" fontId="24" fillId="0" borderId="0" xfId="0" applyFont="1" applyAlignment="1">
      <alignment horizontal="center"/>
    </xf>
    <xf numFmtId="0" fontId="25" fillId="0" borderId="0" xfId="0" applyFont="1"/>
    <xf numFmtId="0" fontId="23" fillId="0" borderId="33" xfId="0" applyFont="1" applyBorder="1"/>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164" fontId="27" fillId="0" borderId="6" xfId="4" applyFont="1" applyFill="1" applyBorder="1" applyAlignment="1">
      <alignment horizontal="center" vertical="center" wrapText="1" readingOrder="1"/>
    </xf>
    <xf numFmtId="164" fontId="27" fillId="0" borderId="5" xfId="4" applyFont="1" applyFill="1" applyBorder="1" applyAlignment="1">
      <alignment horizontal="center" vertical="center" wrapText="1" readingOrder="1"/>
    </xf>
    <xf numFmtId="164" fontId="22" fillId="0" borderId="7" xfId="4" applyFont="1" applyFill="1" applyBorder="1" applyAlignment="1">
      <alignment horizontal="center" vertical="center" wrapText="1" readingOrder="1"/>
    </xf>
    <xf numFmtId="164" fontId="22" fillId="0" borderId="5" xfId="4" applyFont="1" applyFill="1" applyBorder="1" applyAlignment="1">
      <alignment horizontal="center" vertical="center" wrapText="1" readingOrder="1"/>
    </xf>
    <xf numFmtId="0" fontId="28" fillId="4" borderId="8" xfId="0" applyFont="1" applyFill="1" applyBorder="1" applyAlignment="1">
      <alignment horizontal="left" vertical="center" wrapText="1" indent="2" readingOrder="1"/>
    </xf>
    <xf numFmtId="164" fontId="27" fillId="0" borderId="9" xfId="4" applyFont="1" applyFill="1" applyBorder="1" applyAlignment="1">
      <alignment horizontal="center" vertical="center" wrapText="1" readingOrder="1"/>
    </xf>
    <xf numFmtId="164" fontId="27" fillId="0" borderId="10" xfId="4" applyFont="1" applyFill="1" applyBorder="1" applyAlignment="1">
      <alignment horizontal="center" vertical="center" wrapText="1" readingOrder="1"/>
    </xf>
    <xf numFmtId="0" fontId="28" fillId="4" borderId="12" xfId="0" applyFont="1" applyFill="1" applyBorder="1" applyAlignment="1">
      <alignment horizontal="left" vertical="center" wrapText="1" indent="2" readingOrder="1"/>
    </xf>
    <xf numFmtId="164" fontId="27" fillId="0" borderId="1" xfId="4" applyFont="1" applyFill="1" applyBorder="1" applyAlignment="1">
      <alignment horizontal="center" vertical="center" wrapText="1" readingOrder="1"/>
    </xf>
    <xf numFmtId="164" fontId="27" fillId="0" borderId="13" xfId="4" applyFont="1" applyFill="1" applyBorder="1" applyAlignment="1">
      <alignment horizontal="center" vertical="center" wrapText="1" readingOrder="1"/>
    </xf>
    <xf numFmtId="164" fontId="27" fillId="0" borderId="4" xfId="4" applyFont="1" applyFill="1" applyBorder="1" applyAlignment="1">
      <alignment horizontal="center" vertical="center" wrapText="1" readingOrder="1"/>
    </xf>
    <xf numFmtId="164" fontId="27" fillId="0" borderId="14" xfId="4" applyFont="1" applyFill="1" applyBorder="1" applyAlignment="1">
      <alignment horizontal="center" vertical="center" wrapText="1" readingOrder="1"/>
    </xf>
    <xf numFmtId="164" fontId="27" fillId="0" borderId="15" xfId="4" applyFont="1" applyFill="1" applyBorder="1" applyAlignment="1">
      <alignment horizontal="center" vertical="center" wrapText="1" readingOrder="1"/>
    </xf>
    <xf numFmtId="164" fontId="27" fillId="0" borderId="16" xfId="4" applyFont="1" applyFill="1" applyBorder="1" applyAlignment="1">
      <alignment horizontal="center" vertical="center" wrapText="1" readingOrder="1"/>
    </xf>
    <xf numFmtId="167" fontId="0" fillId="5" borderId="0" xfId="0" applyNumberFormat="1" applyFill="1" applyAlignment="1">
      <alignment horizontal="center"/>
    </xf>
    <xf numFmtId="0" fontId="18" fillId="3" borderId="17" xfId="0" applyFont="1" applyFill="1" applyBorder="1" applyAlignment="1" applyProtection="1">
      <alignment horizontal="center" vertical="center" wrapText="1"/>
      <protection locked="0" hidden="1"/>
    </xf>
    <xf numFmtId="0" fontId="18" fillId="3" borderId="18"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3" fontId="22" fillId="0" borderId="0" xfId="0" applyNumberFormat="1" applyFont="1" applyAlignment="1" applyProtection="1">
      <alignment horizontal="left" vertical="center"/>
      <protection locked="0" hidden="1"/>
    </xf>
    <xf numFmtId="3" fontId="31" fillId="0" borderId="0" xfId="0" applyNumberFormat="1" applyFont="1" applyAlignment="1" applyProtection="1">
      <alignment horizontal="left" vertical="center" indent="3"/>
      <protection locked="0" hidden="1"/>
    </xf>
    <xf numFmtId="3" fontId="31" fillId="0" borderId="0" xfId="0" quotePrefix="1" applyNumberFormat="1" applyFont="1" applyAlignment="1" applyProtection="1">
      <alignment horizontal="left" vertical="center" indent="3"/>
      <protection locked="0" hidden="1"/>
    </xf>
    <xf numFmtId="3" fontId="22" fillId="5" borderId="0" xfId="0" applyNumberFormat="1" applyFont="1" applyFill="1" applyAlignment="1">
      <alignment horizontal="left" vertical="center" indent="1" readingOrder="1"/>
    </xf>
    <xf numFmtId="0" fontId="22" fillId="5" borderId="0" xfId="0" applyFont="1" applyFill="1"/>
    <xf numFmtId="0" fontId="29" fillId="2" borderId="0" xfId="0" applyFont="1" applyFill="1" applyAlignment="1">
      <alignment wrapText="1"/>
    </xf>
    <xf numFmtId="0" fontId="0" fillId="0" borderId="0" xfId="0" applyAlignment="1">
      <alignment horizontal="center"/>
    </xf>
    <xf numFmtId="0" fontId="19" fillId="6" borderId="1" xfId="0" applyFont="1" applyFill="1" applyBorder="1" applyAlignment="1">
      <alignment horizontal="left" vertical="center" wrapText="1" indent="1" readingOrder="1"/>
    </xf>
    <xf numFmtId="0" fontId="28" fillId="6" borderId="8" xfId="0" applyFont="1" applyFill="1" applyBorder="1" applyAlignment="1">
      <alignment horizontal="left" vertical="center" wrapText="1" indent="2" readingOrder="1"/>
    </xf>
    <xf numFmtId="168" fontId="35" fillId="0" borderId="22" xfId="4" applyNumberFormat="1" applyFont="1" applyFill="1" applyBorder="1" applyAlignment="1">
      <alignment horizontal="right" vertical="center" wrapText="1" indent="2" readingOrder="1"/>
    </xf>
    <xf numFmtId="0" fontId="28" fillId="6" borderId="12" xfId="0" applyFont="1" applyFill="1" applyBorder="1" applyAlignment="1">
      <alignment horizontal="left" vertical="center" wrapText="1" indent="2" readingOrder="1"/>
    </xf>
    <xf numFmtId="168" fontId="35" fillId="0" borderId="21" xfId="4" applyNumberFormat="1" applyFont="1" applyFill="1" applyBorder="1" applyAlignment="1">
      <alignment horizontal="right" vertical="center" wrapText="1" indent="2" readingOrder="1"/>
    </xf>
    <xf numFmtId="0" fontId="37" fillId="0" borderId="23" xfId="0" applyFont="1" applyBorder="1" applyAlignment="1">
      <alignment horizontal="left" vertical="center" wrapText="1" indent="1" readingOrder="1"/>
    </xf>
    <xf numFmtId="168" fontId="37" fillId="0" borderId="23"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69" fontId="22" fillId="0" borderId="25" xfId="1" applyNumberFormat="1" applyFont="1" applyFill="1" applyBorder="1" applyAlignment="1">
      <alignment horizontal="right" vertical="center" wrapText="1" indent="2" readingOrder="1"/>
    </xf>
    <xf numFmtId="169" fontId="22" fillId="0" borderId="27" xfId="1" applyNumberFormat="1" applyFont="1" applyFill="1" applyBorder="1" applyAlignment="1">
      <alignment horizontal="right" vertical="center" wrapText="1" indent="2" readingOrder="1"/>
    </xf>
    <xf numFmtId="170" fontId="22" fillId="0" borderId="35" xfId="1" applyNumberFormat="1" applyFont="1" applyFill="1" applyBorder="1" applyAlignment="1">
      <alignment horizontal="right" vertical="center" wrapText="1" indent="2" readingOrder="1"/>
    </xf>
    <xf numFmtId="0" fontId="38" fillId="0" borderId="28" xfId="0" applyFont="1" applyBorder="1" applyAlignment="1">
      <alignment horizontal="left" vertical="center" wrapText="1" indent="1" readingOrder="1"/>
    </xf>
    <xf numFmtId="169" fontId="38" fillId="0" borderId="29" xfId="1" applyNumberFormat="1" applyFont="1" applyFill="1" applyBorder="1" applyAlignment="1">
      <alignment horizontal="right" vertical="center" wrapText="1" indent="2" readingOrder="1"/>
    </xf>
    <xf numFmtId="0" fontId="29" fillId="0" borderId="0" xfId="0" applyFont="1" applyAlignment="1">
      <alignment horizontal="left" vertical="center" indent="1" readingOrder="1"/>
    </xf>
    <xf numFmtId="0" fontId="39" fillId="0" borderId="0" xfId="0" applyFont="1" applyAlignment="1">
      <alignment horizontal="left" vertical="center" wrapText="1" indent="1" readingOrder="1"/>
    </xf>
    <xf numFmtId="0" fontId="0" fillId="5" borderId="0" xfId="0" applyFill="1"/>
    <xf numFmtId="0" fontId="34" fillId="2" borderId="1" xfId="0" applyFont="1" applyFill="1" applyBorder="1" applyAlignment="1">
      <alignment horizontal="left" vertical="center" wrapText="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4" fillId="0" borderId="4" xfId="4" applyNumberFormat="1" applyFont="1" applyFill="1" applyBorder="1" applyAlignment="1">
      <alignment horizontal="right" vertical="center" wrapText="1" indent="2" readingOrder="1"/>
    </xf>
    <xf numFmtId="166" fontId="34" fillId="0" borderId="5" xfId="4" applyNumberFormat="1" applyFont="1" applyFill="1" applyBorder="1" applyAlignment="1">
      <alignment horizontal="right" vertical="center" wrapText="1" indent="2" readingOrder="1"/>
    </xf>
    <xf numFmtId="166"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center" vertical="center" wrapText="1" readingOrder="1"/>
    </xf>
    <xf numFmtId="166" fontId="35" fillId="0" borderId="31" xfId="4" applyNumberFormat="1" applyFont="1" applyFill="1" applyBorder="1" applyAlignment="1">
      <alignment horizontal="right" vertical="center" wrapText="1" indent="2" readingOrder="1"/>
    </xf>
    <xf numFmtId="166" fontId="35" fillId="0" borderId="36" xfId="4" applyNumberFormat="1" applyFont="1" applyFill="1" applyBorder="1" applyAlignment="1">
      <alignment horizontal="right" vertical="center" wrapText="1" indent="2" readingOrder="1"/>
    </xf>
    <xf numFmtId="166" fontId="35" fillId="0" borderId="11" xfId="4" applyNumberFormat="1" applyFont="1" applyFill="1" applyBorder="1" applyAlignment="1">
      <alignment horizontal="right" vertical="center" wrapText="1" indent="2" readingOrder="1"/>
    </xf>
    <xf numFmtId="166" fontId="20" fillId="5" borderId="3" xfId="4" applyNumberFormat="1" applyFont="1" applyFill="1" applyBorder="1" applyAlignment="1">
      <alignment horizontal="center" vertical="center" wrapText="1" readingOrder="1"/>
    </xf>
    <xf numFmtId="166" fontId="35" fillId="0" borderId="1" xfId="4" applyNumberFormat="1" applyFont="1" applyFill="1" applyBorder="1" applyAlignment="1">
      <alignment horizontal="right" vertical="center" wrapText="1" indent="2" readingOrder="1"/>
    </xf>
    <xf numFmtId="166" fontId="35" fillId="0" borderId="37" xfId="4" applyNumberFormat="1" applyFont="1" applyFill="1" applyBorder="1" applyAlignment="1">
      <alignment horizontal="right" vertical="center" wrapText="1" indent="2" readingOrder="1"/>
    </xf>
    <xf numFmtId="166" fontId="35" fillId="0" borderId="3" xfId="4" applyNumberFormat="1" applyFont="1" applyFill="1" applyBorder="1" applyAlignment="1">
      <alignment horizontal="right" vertical="center" wrapText="1" indent="2" readingOrder="1"/>
    </xf>
    <xf numFmtId="0" fontId="28" fillId="4" borderId="31" xfId="0" applyFont="1" applyFill="1" applyBorder="1" applyAlignment="1">
      <alignment horizontal="left" vertical="center" wrapText="1" indent="2" readingOrder="1"/>
    </xf>
    <xf numFmtId="166" fontId="35" fillId="0" borderId="4" xfId="4" applyNumberFormat="1" applyFont="1" applyFill="1" applyBorder="1" applyAlignment="1">
      <alignment horizontal="right" vertical="center" wrapText="1" indent="2" readingOrder="1"/>
    </xf>
    <xf numFmtId="166" fontId="35" fillId="0" borderId="5" xfId="4" applyNumberFormat="1" applyFont="1" applyFill="1" applyBorder="1" applyAlignment="1">
      <alignment horizontal="right" vertical="center" wrapText="1" indent="2" readingOrder="1"/>
    </xf>
    <xf numFmtId="166" fontId="35" fillId="0" borderId="6" xfId="4" applyNumberFormat="1" applyFont="1" applyFill="1" applyBorder="1" applyAlignment="1">
      <alignment horizontal="right" vertical="center" wrapText="1" indent="2" readingOrder="1"/>
    </xf>
    <xf numFmtId="0" fontId="34" fillId="5" borderId="8" xfId="0" applyFont="1" applyFill="1" applyBorder="1" applyAlignment="1">
      <alignment horizontal="left" vertical="center" wrapText="1" indent="1" readingOrder="1"/>
    </xf>
    <xf numFmtId="166" fontId="34" fillId="5" borderId="8" xfId="4" applyNumberFormat="1" applyFont="1" applyFill="1" applyBorder="1" applyAlignment="1">
      <alignment horizontal="right" vertical="center" wrapText="1" indent="2" readingOrder="1"/>
    </xf>
    <xf numFmtId="166" fontId="34" fillId="5" borderId="38" xfId="4" applyNumberFormat="1" applyFont="1" applyFill="1" applyBorder="1" applyAlignment="1">
      <alignment horizontal="center" vertical="center" wrapText="1" readingOrder="1"/>
    </xf>
    <xf numFmtId="166" fontId="34" fillId="5" borderId="8" xfId="4" applyNumberFormat="1" applyFont="1" applyFill="1" applyBorder="1" applyAlignment="1">
      <alignment horizontal="center" vertical="center" wrapText="1" readingOrder="1"/>
    </xf>
    <xf numFmtId="0" fontId="34" fillId="0" borderId="0" xfId="0" applyFont="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6" fontId="34" fillId="5" borderId="30" xfId="4" applyNumberFormat="1" applyFont="1" applyFill="1" applyBorder="1" applyAlignment="1">
      <alignment horizontal="right" vertical="center" wrapText="1" indent="2" readingOrder="1"/>
    </xf>
    <xf numFmtId="166" fontId="34" fillId="0" borderId="0" xfId="4" applyNumberFormat="1" applyFont="1" applyFill="1" applyBorder="1" applyAlignment="1">
      <alignment horizontal="right" vertical="center" wrapText="1" indent="2" readingOrder="1"/>
    </xf>
    <xf numFmtId="0" fontId="20" fillId="2" borderId="31"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6" fontId="34" fillId="0" borderId="40" xfId="4" applyNumberFormat="1" applyFont="1" applyFill="1" applyBorder="1" applyAlignment="1">
      <alignment horizontal="right" vertical="center" wrapText="1" indent="2" readingOrder="1"/>
    </xf>
    <xf numFmtId="166" fontId="34" fillId="5" borderId="0" xfId="4" applyNumberFormat="1" applyFont="1" applyFill="1" applyBorder="1" applyAlignment="1">
      <alignment horizontal="right" vertical="center" wrapText="1" indent="2" readingOrder="1"/>
    </xf>
    <xf numFmtId="166" fontId="34" fillId="5" borderId="38"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right" vertical="center" wrapText="1" readingOrder="1"/>
    </xf>
    <xf numFmtId="166" fontId="20" fillId="5" borderId="3" xfId="4" applyNumberFormat="1" applyFont="1" applyFill="1" applyBorder="1" applyAlignment="1">
      <alignment horizontal="right" vertical="center" wrapText="1" readingOrder="1"/>
    </xf>
    <xf numFmtId="166" fontId="34" fillId="5" borderId="38" xfId="4" applyNumberFormat="1" applyFont="1" applyFill="1" applyBorder="1" applyAlignment="1">
      <alignment horizontal="right" vertical="center" wrapText="1" readingOrder="1"/>
    </xf>
    <xf numFmtId="0" fontId="0" fillId="2" borderId="0" xfId="0" applyFill="1"/>
    <xf numFmtId="0" fontId="18" fillId="6" borderId="0" xfId="0" applyFont="1" applyFill="1" applyAlignment="1">
      <alignment horizontal="center" vertical="center" wrapText="1"/>
    </xf>
    <xf numFmtId="0" fontId="3" fillId="5" borderId="0" xfId="0" applyFont="1" applyFill="1"/>
    <xf numFmtId="0" fontId="3" fillId="2" borderId="0" xfId="0" applyFont="1" applyFill="1"/>
    <xf numFmtId="166" fontId="0" fillId="2" borderId="0" xfId="4" applyNumberFormat="1" applyFont="1" applyFill="1" applyBorder="1"/>
    <xf numFmtId="0" fontId="18" fillId="0" borderId="0" xfId="5" applyFont="1" applyAlignment="1">
      <alignment vertical="center"/>
    </xf>
    <xf numFmtId="0" fontId="34" fillId="5" borderId="30"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6" fontId="27" fillId="0" borderId="0" xfId="4" applyNumberFormat="1"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73" fontId="22" fillId="0" borderId="25" xfId="1" applyNumberFormat="1" applyFont="1" applyFill="1" applyBorder="1" applyAlignment="1">
      <alignment horizontal="right" vertical="center" wrapText="1" indent="2" readingOrder="1"/>
    </xf>
    <xf numFmtId="173" fontId="22" fillId="0" borderId="27" xfId="1" applyNumberFormat="1" applyFont="1" applyFill="1" applyBorder="1" applyAlignment="1">
      <alignment horizontal="right" vertical="center" wrapText="1" indent="2" readingOrder="1"/>
    </xf>
    <xf numFmtId="169" fontId="22" fillId="0" borderId="43" xfId="1" applyNumberFormat="1" applyFont="1" applyFill="1" applyBorder="1" applyAlignment="1">
      <alignment horizontal="right" vertical="center" wrapText="1" indent="2" readingOrder="1"/>
    </xf>
    <xf numFmtId="169" fontId="22" fillId="0" borderId="0" xfId="1" applyNumberFormat="1" applyFont="1" applyFill="1" applyBorder="1" applyAlignment="1">
      <alignment horizontal="right" vertical="center" wrapText="1" indent="2" readingOrder="1"/>
    </xf>
    <xf numFmtId="169" fontId="21" fillId="0" borderId="44" xfId="1" applyNumberFormat="1" applyFont="1" applyFill="1" applyBorder="1" applyAlignment="1">
      <alignment horizontal="right" vertical="center" wrapText="1" indent="2" readingOrder="1"/>
    </xf>
    <xf numFmtId="168" fontId="35" fillId="0" borderId="45"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8" fillId="6" borderId="12" xfId="0" applyFont="1" applyFill="1" applyBorder="1" applyAlignment="1">
      <alignment horizontal="center" vertical="center" wrapText="1"/>
    </xf>
    <xf numFmtId="0" fontId="19" fillId="4" borderId="31" xfId="0" applyFont="1" applyFill="1" applyBorder="1" applyAlignment="1">
      <alignment horizontal="left" vertical="center" wrapText="1" indent="1" readingOrder="1"/>
    </xf>
    <xf numFmtId="0" fontId="3" fillId="2" borderId="0" xfId="0" applyFont="1" applyFill="1" applyAlignment="1">
      <alignment horizontal="center" vertical="center" wrapText="1"/>
    </xf>
    <xf numFmtId="0" fontId="20" fillId="2" borderId="0" xfId="0" applyFont="1" applyFill="1" applyAlignment="1">
      <alignment horizontal="center" vertical="center" wrapText="1"/>
    </xf>
    <xf numFmtId="0" fontId="28" fillId="6" borderId="49" xfId="0" applyFont="1" applyFill="1" applyBorder="1" applyAlignment="1">
      <alignment horizontal="left" vertical="center" wrapText="1" indent="2" readingOrder="1"/>
    </xf>
    <xf numFmtId="168" fontId="34" fillId="0" borderId="50" xfId="4" applyNumberFormat="1" applyFont="1" applyFill="1" applyBorder="1" applyAlignment="1">
      <alignment horizontal="right" vertical="center" wrapText="1" indent="2" readingOrder="1"/>
    </xf>
    <xf numFmtId="168" fontId="34" fillId="0" borderId="47" xfId="4" applyNumberFormat="1" applyFont="1" applyFill="1" applyBorder="1" applyAlignment="1">
      <alignment horizontal="right" vertical="center" wrapText="1" indent="2" readingOrder="1"/>
    </xf>
    <xf numFmtId="168" fontId="34" fillId="0" borderId="48" xfId="4" applyNumberFormat="1" applyFont="1" applyFill="1" applyBorder="1" applyAlignment="1">
      <alignment horizontal="right" vertical="center" wrapText="1" indent="2" readingOrder="1"/>
    </xf>
    <xf numFmtId="168" fontId="35" fillId="0" borderId="51" xfId="4" applyNumberFormat="1" applyFont="1" applyFill="1" applyBorder="1" applyAlignment="1">
      <alignment horizontal="right" vertical="center" wrapText="1" indent="2" readingOrder="1"/>
    </xf>
    <xf numFmtId="168" fontId="36" fillId="0" borderId="52" xfId="4" applyNumberFormat="1" applyFont="1" applyFill="1" applyBorder="1" applyAlignment="1">
      <alignment horizontal="right" vertical="center" wrapText="1" indent="2" readingOrder="1"/>
    </xf>
    <xf numFmtId="168" fontId="36" fillId="0" borderId="53" xfId="4" applyNumberFormat="1" applyFont="1" applyFill="1" applyBorder="1" applyAlignment="1">
      <alignment horizontal="right" vertical="center" wrapText="1" indent="2" readingOrder="1"/>
    </xf>
    <xf numFmtId="168" fontId="36" fillId="0" borderId="50" xfId="4" applyNumberFormat="1" applyFont="1" applyFill="1" applyBorder="1" applyAlignment="1">
      <alignment horizontal="right" vertical="center" wrapText="1" indent="2" readingOrder="1"/>
    </xf>
    <xf numFmtId="168" fontId="36" fillId="0" borderId="55" xfId="4" applyNumberFormat="1" applyFont="1" applyFill="1" applyBorder="1" applyAlignment="1">
      <alignment horizontal="right" vertical="center" wrapText="1" indent="2" readingOrder="1"/>
    </xf>
    <xf numFmtId="168" fontId="36" fillId="0" borderId="56" xfId="4" applyNumberFormat="1" applyFont="1" applyFill="1" applyBorder="1" applyAlignment="1">
      <alignment horizontal="right" vertical="center" wrapText="1" indent="2" readingOrder="1"/>
    </xf>
    <xf numFmtId="168" fontId="34" fillId="0" borderId="57" xfId="4" applyNumberFormat="1" applyFont="1" applyFill="1" applyBorder="1" applyAlignment="1">
      <alignment horizontal="right" vertical="center" wrapText="1" indent="2" readingOrder="1"/>
    </xf>
    <xf numFmtId="168" fontId="34" fillId="0" borderId="52" xfId="4" applyNumberFormat="1" applyFont="1" applyFill="1" applyBorder="1" applyAlignment="1">
      <alignment horizontal="right" vertical="center" wrapText="1" indent="2" readingOrder="1"/>
    </xf>
    <xf numFmtId="168" fontId="34" fillId="0" borderId="58" xfId="4" applyNumberFormat="1" applyFont="1" applyFill="1" applyBorder="1" applyAlignment="1">
      <alignment horizontal="right" vertical="center" wrapText="1" indent="2" readingOrder="1"/>
    </xf>
    <xf numFmtId="168" fontId="34" fillId="0" borderId="54" xfId="4" applyNumberFormat="1" applyFont="1" applyFill="1" applyBorder="1" applyAlignment="1">
      <alignment horizontal="right" vertical="center" wrapText="1" indent="2" readingOrder="1"/>
    </xf>
    <xf numFmtId="168" fontId="34" fillId="0" borderId="59" xfId="4" applyNumberFormat="1" applyFont="1" applyFill="1" applyBorder="1" applyAlignment="1">
      <alignment horizontal="right" vertical="center" wrapText="1" indent="2" readingOrder="1"/>
    </xf>
    <xf numFmtId="169" fontId="22" fillId="0" borderId="55" xfId="1" applyNumberFormat="1" applyFont="1" applyFill="1" applyBorder="1" applyAlignment="1">
      <alignment horizontal="right" vertical="center" wrapText="1" indent="2" readingOrder="1"/>
    </xf>
    <xf numFmtId="168" fontId="34" fillId="0" borderId="60" xfId="4" applyNumberFormat="1" applyFont="1" applyFill="1" applyBorder="1" applyAlignment="1">
      <alignment horizontal="right" vertical="center" wrapText="1" indent="2" readingOrder="1"/>
    </xf>
    <xf numFmtId="169" fontId="22" fillId="0" borderId="50" xfId="1" applyNumberFormat="1" applyFont="1" applyFill="1" applyBorder="1" applyAlignment="1">
      <alignment horizontal="right" vertical="center" wrapText="1" indent="2" readingOrder="1"/>
    </xf>
    <xf numFmtId="169" fontId="22" fillId="0" borderId="47" xfId="1" applyNumberFormat="1" applyFont="1" applyFill="1" applyBorder="1" applyAlignment="1">
      <alignment horizontal="right" vertical="center" wrapText="1" indent="2" readingOrder="1"/>
    </xf>
    <xf numFmtId="170" fontId="22" fillId="0" borderId="48" xfId="1" applyNumberFormat="1" applyFont="1" applyFill="1" applyBorder="1" applyAlignment="1">
      <alignment horizontal="right" vertical="center" wrapText="1" indent="2" readingOrder="1"/>
    </xf>
    <xf numFmtId="168" fontId="35" fillId="0" borderId="62" xfId="4" applyNumberFormat="1" applyFont="1" applyFill="1" applyBorder="1" applyAlignment="1">
      <alignment horizontal="right" vertical="center" wrapText="1" indent="2" readingOrder="1"/>
    </xf>
    <xf numFmtId="168" fontId="36" fillId="0" borderId="20" xfId="4" applyNumberFormat="1" applyFont="1" applyFill="1" applyBorder="1" applyAlignment="1">
      <alignment horizontal="right" vertical="center" wrapText="1" indent="2" readingOrder="1"/>
    </xf>
    <xf numFmtId="169" fontId="22" fillId="0" borderId="52" xfId="1" applyNumberFormat="1" applyFont="1" applyFill="1" applyBorder="1" applyAlignment="1">
      <alignment horizontal="right" vertical="center" wrapText="1" indent="2" readingOrder="1"/>
    </xf>
    <xf numFmtId="169" fontId="22" fillId="0" borderId="58" xfId="1" applyNumberFormat="1" applyFont="1" applyFill="1" applyBorder="1" applyAlignment="1">
      <alignment horizontal="right" vertical="center" wrapText="1" indent="2" readingOrder="1"/>
    </xf>
    <xf numFmtId="169" fontId="22" fillId="0" borderId="59" xfId="1" applyNumberFormat="1" applyFont="1" applyFill="1" applyBorder="1" applyAlignment="1">
      <alignment horizontal="right" vertical="center" wrapText="1" indent="2" readingOrder="1"/>
    </xf>
    <xf numFmtId="169" fontId="22" fillId="0" borderId="48" xfId="1" applyNumberFormat="1" applyFont="1" applyFill="1" applyBorder="1" applyAlignment="1">
      <alignment horizontal="right" vertical="center" wrapText="1" indent="2" readingOrder="1"/>
    </xf>
    <xf numFmtId="168" fontId="34" fillId="0" borderId="63" xfId="4" applyNumberFormat="1" applyFont="1" applyFill="1" applyBorder="1" applyAlignment="1">
      <alignment horizontal="right" vertical="center" wrapText="1" indent="2" readingOrder="1"/>
    </xf>
    <xf numFmtId="169" fontId="22" fillId="0" borderId="64" xfId="1" applyNumberFormat="1" applyFont="1" applyFill="1" applyBorder="1" applyAlignment="1">
      <alignment horizontal="right" vertical="center" wrapText="1" indent="2" readingOrder="1"/>
    </xf>
    <xf numFmtId="169" fontId="22" fillId="0" borderId="65" xfId="1" applyNumberFormat="1" applyFont="1" applyFill="1" applyBorder="1" applyAlignment="1">
      <alignment horizontal="right" vertical="center" wrapText="1" indent="2" readingOrder="1"/>
    </xf>
    <xf numFmtId="169" fontId="22" fillId="0" borderId="66" xfId="1" applyNumberFormat="1" applyFont="1" applyFill="1" applyBorder="1" applyAlignment="1">
      <alignment horizontal="right" vertical="center" wrapText="1" indent="2" readingOrder="1"/>
    </xf>
    <xf numFmtId="170" fontId="22" fillId="0" borderId="47" xfId="1" applyNumberFormat="1" applyFont="1" applyFill="1" applyBorder="1" applyAlignment="1">
      <alignment horizontal="right" vertical="center" wrapText="1" indent="2" readingOrder="1"/>
    </xf>
    <xf numFmtId="0" fontId="0" fillId="0" borderId="67" xfId="0" applyBorder="1"/>
    <xf numFmtId="0" fontId="0" fillId="0" borderId="67" xfId="0" applyBorder="1" applyAlignment="1">
      <alignment horizontal="center"/>
    </xf>
    <xf numFmtId="0" fontId="19" fillId="7" borderId="68" xfId="0" applyFont="1" applyFill="1" applyBorder="1" applyAlignment="1">
      <alignment horizontal="left" vertical="center" wrapText="1" indent="1" readingOrder="1"/>
    </xf>
    <xf numFmtId="169" fontId="22" fillId="0" borderId="69" xfId="1" applyNumberFormat="1" applyFont="1" applyFill="1" applyBorder="1" applyAlignment="1">
      <alignment horizontal="right" vertical="center" wrapText="1" indent="2" readingOrder="1"/>
    </xf>
    <xf numFmtId="173" fontId="22" fillId="0" borderId="69" xfId="1" applyNumberFormat="1" applyFont="1" applyFill="1" applyBorder="1" applyAlignment="1">
      <alignment horizontal="right" vertical="center" wrapText="1" indent="2" readingOrder="1"/>
    </xf>
    <xf numFmtId="173" fontId="22" fillId="0" borderId="55" xfId="1" applyNumberFormat="1" applyFont="1" applyFill="1" applyBorder="1" applyAlignment="1">
      <alignment horizontal="right" vertical="center" wrapText="1" indent="2" readingOrder="1"/>
    </xf>
    <xf numFmtId="0" fontId="18" fillId="6" borderId="11" xfId="5" applyFont="1" applyFill="1" applyBorder="1" applyAlignment="1">
      <alignment horizontal="center" vertical="center"/>
    </xf>
    <xf numFmtId="0" fontId="18" fillId="6" borderId="31" xfId="5" applyFont="1" applyFill="1" applyBorder="1" applyAlignment="1">
      <alignment horizontal="center" vertical="center"/>
    </xf>
    <xf numFmtId="3" fontId="34" fillId="0" borderId="52" xfId="4" applyNumberFormat="1" applyFont="1" applyFill="1" applyBorder="1" applyAlignment="1">
      <alignment horizontal="center" vertical="center" wrapText="1" readingOrder="1"/>
    </xf>
    <xf numFmtId="3" fontId="34" fillId="0" borderId="46" xfId="4" applyNumberFormat="1" applyFont="1" applyFill="1" applyBorder="1" applyAlignment="1">
      <alignment horizontal="center" vertical="center" wrapText="1" readingOrder="1"/>
    </xf>
    <xf numFmtId="3" fontId="34" fillId="0" borderId="61" xfId="4" applyNumberFormat="1" applyFont="1" applyFill="1" applyBorder="1" applyAlignment="1">
      <alignment horizontal="center" vertical="center" wrapText="1" readingOrder="1"/>
    </xf>
    <xf numFmtId="9" fontId="34" fillId="0" borderId="71" xfId="2" applyFont="1" applyFill="1" applyBorder="1" applyAlignment="1">
      <alignment horizontal="center" vertical="center" wrapText="1" readingOrder="1"/>
    </xf>
    <xf numFmtId="3" fontId="34" fillId="0" borderId="72" xfId="4" applyNumberFormat="1" applyFont="1" applyFill="1" applyBorder="1" applyAlignment="1">
      <alignment horizontal="center" vertical="center" wrapText="1" readingOrder="1"/>
    </xf>
    <xf numFmtId="9" fontId="34" fillId="0" borderId="67" xfId="2" applyFont="1" applyFill="1" applyBorder="1" applyAlignment="1">
      <alignment horizontal="center" vertical="center" wrapText="1" readingOrder="1"/>
    </xf>
    <xf numFmtId="3" fontId="34" fillId="0" borderId="73" xfId="4" applyNumberFormat="1" applyFont="1" applyFill="1" applyBorder="1" applyAlignment="1">
      <alignment horizontal="center" vertical="center" wrapText="1" readingOrder="1"/>
    </xf>
    <xf numFmtId="3" fontId="34" fillId="0" borderId="74" xfId="4" applyNumberFormat="1" applyFont="1" applyFill="1" applyBorder="1" applyAlignment="1">
      <alignment horizontal="center" vertical="center" wrapText="1" readingOrder="1"/>
    </xf>
    <xf numFmtId="9" fontId="34" fillId="0" borderId="75" xfId="2" applyFont="1" applyFill="1" applyBorder="1" applyAlignment="1">
      <alignment horizontal="center" vertical="center" wrapText="1" readingOrder="1"/>
    </xf>
    <xf numFmtId="9" fontId="34" fillId="0" borderId="76" xfId="2" applyFont="1" applyFill="1" applyBorder="1" applyAlignment="1">
      <alignment horizontal="center" vertical="center" wrapText="1" readingOrder="1"/>
    </xf>
    <xf numFmtId="0" fontId="18" fillId="6" borderId="22"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4" fillId="0" borderId="77" xfId="4" applyNumberFormat="1" applyFont="1" applyFill="1" applyBorder="1" applyAlignment="1">
      <alignment horizontal="right" vertical="center" wrapText="1" indent="2" readingOrder="1"/>
    </xf>
    <xf numFmtId="166" fontId="34" fillId="0" borderId="78" xfId="4" applyNumberFormat="1" applyFont="1" applyFill="1" applyBorder="1" applyAlignment="1">
      <alignment horizontal="right" vertical="center" wrapText="1" indent="2" readingOrder="1"/>
    </xf>
    <xf numFmtId="166" fontId="34" fillId="0" borderId="70" xfId="4" applyNumberFormat="1" applyFont="1" applyFill="1" applyBorder="1" applyAlignment="1">
      <alignment horizontal="right" vertical="center" wrapText="1" indent="2" readingOrder="1"/>
    </xf>
    <xf numFmtId="166" fontId="34" fillId="5" borderId="11" xfId="4" applyNumberFormat="1" applyFont="1" applyFill="1" applyBorder="1" applyAlignment="1">
      <alignment horizontal="center" vertical="center" wrapText="1" readingOrder="1"/>
    </xf>
    <xf numFmtId="0" fontId="0" fillId="0" borderId="3" xfId="0" applyBorder="1"/>
    <xf numFmtId="0" fontId="0" fillId="0" borderId="34" xfId="0" applyBorder="1"/>
    <xf numFmtId="0" fontId="0" fillId="0" borderId="38" xfId="0" applyBorder="1"/>
    <xf numFmtId="0" fontId="0" fillId="0" borderId="22" xfId="0" applyBorder="1"/>
    <xf numFmtId="0" fontId="0" fillId="0" borderId="11" xfId="0" applyBorder="1"/>
    <xf numFmtId="166" fontId="34" fillId="5" borderId="11"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6" xfId="0" applyFont="1" applyFill="1" applyBorder="1" applyAlignment="1">
      <alignment horizontal="left" vertical="center" wrapText="1" indent="2" readingOrder="1"/>
    </xf>
    <xf numFmtId="174" fontId="34" fillId="5" borderId="0" xfId="1" applyNumberFormat="1" applyFont="1" applyFill="1" applyBorder="1" applyAlignment="1">
      <alignment horizontal="center" vertical="center" wrapText="1" readingOrder="1"/>
    </xf>
    <xf numFmtId="41" fontId="20" fillId="0" borderId="0" xfId="0" applyNumberFormat="1" applyFont="1" applyAlignment="1">
      <alignment horizontal="right" vertical="center" wrapText="1" readingOrder="1"/>
    </xf>
    <xf numFmtId="49" fontId="42" fillId="0" borderId="0" xfId="6" applyNumberFormat="1" applyFont="1" applyAlignment="1">
      <alignment horizontal="center" vertical="center"/>
    </xf>
    <xf numFmtId="172" fontId="6" fillId="5" borderId="32" xfId="8" applyNumberFormat="1" applyFont="1" applyFill="1" applyBorder="1" applyAlignment="1">
      <alignment horizontal="right" vertical="center"/>
    </xf>
    <xf numFmtId="172" fontId="6" fillId="2" borderId="32"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2" xfId="6" applyNumberFormat="1" applyFont="1" applyFill="1" applyBorder="1" applyAlignment="1">
      <alignment horizontal="center" vertical="center"/>
    </xf>
    <xf numFmtId="0" fontId="6" fillId="2" borderId="32" xfId="6" applyFont="1" applyFill="1" applyBorder="1" applyAlignment="1">
      <alignment horizontal="center" vertical="center"/>
    </xf>
    <xf numFmtId="0" fontId="44" fillId="2" borderId="32" xfId="6" applyFont="1" applyFill="1" applyBorder="1" applyAlignment="1">
      <alignment horizontal="center" vertical="center"/>
    </xf>
    <xf numFmtId="3" fontId="44" fillId="2" borderId="32" xfId="6" applyNumberFormat="1" applyFont="1" applyFill="1" applyBorder="1" applyAlignment="1">
      <alignment horizontal="center" vertical="center"/>
    </xf>
    <xf numFmtId="172" fontId="44" fillId="5" borderId="32" xfId="8" applyNumberFormat="1" applyFont="1" applyFill="1" applyBorder="1" applyAlignment="1">
      <alignment horizontal="right" vertical="center"/>
    </xf>
    <xf numFmtId="172" fontId="44" fillId="2" borderId="32" xfId="8" applyNumberFormat="1" applyFont="1" applyFill="1" applyBorder="1" applyAlignment="1">
      <alignment horizontal="right" vertical="center"/>
    </xf>
    <xf numFmtId="0" fontId="18" fillId="6" borderId="67" xfId="0" applyFont="1" applyFill="1" applyBorder="1" applyAlignment="1">
      <alignment horizontal="center" vertical="center" wrapText="1"/>
    </xf>
    <xf numFmtId="0" fontId="22" fillId="2" borderId="0" xfId="0" applyFont="1" applyFill="1"/>
    <xf numFmtId="167" fontId="0" fillId="2" borderId="0" xfId="0" applyNumberFormat="1" applyFill="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2" fillId="9" borderId="0" xfId="0" applyFont="1" applyFill="1" applyAlignment="1">
      <alignment horizontal="right" vertical="center" wrapText="1"/>
    </xf>
    <xf numFmtId="0" fontId="53" fillId="9" borderId="0" xfId="0" applyFont="1" applyFill="1"/>
    <xf numFmtId="0" fontId="53" fillId="9" borderId="0" xfId="0" applyFont="1" applyFill="1" applyAlignment="1">
      <alignment vertical="center"/>
    </xf>
    <xf numFmtId="49" fontId="49" fillId="2" borderId="0" xfId="6" applyNumberFormat="1" applyFont="1" applyFill="1" applyAlignment="1">
      <alignment horizontal="left" vertical="center"/>
    </xf>
    <xf numFmtId="49" fontId="49" fillId="2" borderId="0" xfId="6" applyNumberFormat="1" applyFont="1" applyFill="1" applyAlignment="1">
      <alignment horizontal="center" vertical="center"/>
    </xf>
    <xf numFmtId="49" fontId="48" fillId="2" borderId="0" xfId="6" applyNumberFormat="1" applyFont="1" applyFill="1" applyAlignment="1">
      <alignment horizontal="left" vertical="center" wrapText="1"/>
    </xf>
    <xf numFmtId="49" fontId="54" fillId="2" borderId="0" xfId="6" applyNumberFormat="1" applyFont="1" applyFill="1" applyAlignment="1">
      <alignment horizontal="right" vertical="center" wrapText="1"/>
    </xf>
    <xf numFmtId="49" fontId="42" fillId="6" borderId="0" xfId="6" applyNumberFormat="1" applyFont="1" applyFill="1" applyAlignment="1">
      <alignment horizontal="left" vertical="center"/>
    </xf>
    <xf numFmtId="0" fontId="53" fillId="0" borderId="0" xfId="6" applyFont="1"/>
    <xf numFmtId="49" fontId="47" fillId="6" borderId="0" xfId="6" applyNumberFormat="1" applyFont="1" applyFill="1" applyAlignment="1">
      <alignment horizontal="center" vertical="center"/>
    </xf>
    <xf numFmtId="49" fontId="43" fillId="6" borderId="0" xfId="6" applyNumberFormat="1" applyFont="1" applyFill="1" applyAlignment="1">
      <alignment horizontal="left" vertical="center"/>
    </xf>
    <xf numFmtId="49" fontId="42" fillId="6" borderId="0" xfId="6" applyNumberFormat="1" applyFont="1" applyFill="1" applyAlignment="1">
      <alignment horizontal="right" vertical="center"/>
    </xf>
    <xf numFmtId="3" fontId="35" fillId="0" borderId="11" xfId="4" applyNumberFormat="1" applyFont="1" applyFill="1" applyBorder="1" applyAlignment="1">
      <alignment horizontal="right" vertical="center" wrapText="1" indent="2" readingOrder="1"/>
    </xf>
    <xf numFmtId="3" fontId="34" fillId="0" borderId="5" xfId="4" applyNumberFormat="1" applyFont="1" applyFill="1" applyBorder="1" applyAlignment="1">
      <alignment horizontal="right" vertical="center" wrapText="1" indent="2" readingOrder="1"/>
    </xf>
    <xf numFmtId="3" fontId="35" fillId="0" borderId="36" xfId="4" applyNumberFormat="1" applyFont="1" applyFill="1" applyBorder="1" applyAlignment="1">
      <alignment horizontal="right" vertical="center" wrapText="1" indent="2" readingOrder="1"/>
    </xf>
    <xf numFmtId="0" fontId="19" fillId="4" borderId="2" xfId="0" applyFont="1" applyFill="1" applyBorder="1" applyAlignment="1">
      <alignment horizontal="left" vertical="center" wrapText="1" indent="1" readingOrder="1"/>
    </xf>
    <xf numFmtId="0" fontId="18" fillId="6" borderId="67" xfId="5" applyFont="1" applyFill="1" applyBorder="1" applyAlignment="1">
      <alignment horizontal="center" vertical="center"/>
    </xf>
    <xf numFmtId="0" fontId="18" fillId="6" borderId="12" xfId="5" applyFont="1" applyFill="1" applyBorder="1" applyAlignment="1">
      <alignment horizontal="center" vertical="center"/>
    </xf>
    <xf numFmtId="174" fontId="34" fillId="2" borderId="0" xfId="1" applyNumberFormat="1" applyFont="1" applyFill="1" applyBorder="1" applyAlignment="1">
      <alignment horizontal="center" vertical="center" wrapText="1" readingOrder="1"/>
    </xf>
    <xf numFmtId="9" fontId="34" fillId="2" borderId="0" xfId="2" applyFont="1" applyFill="1" applyBorder="1" applyAlignment="1">
      <alignment horizontal="center" vertical="center" wrapText="1" readingOrder="1"/>
    </xf>
    <xf numFmtId="49" fontId="42" fillId="6" borderId="0" xfId="6" applyNumberFormat="1" applyFont="1" applyFill="1" applyAlignment="1">
      <alignment horizontal="center" vertical="center"/>
    </xf>
    <xf numFmtId="0" fontId="19" fillId="12" borderId="3" xfId="0" applyFont="1" applyFill="1" applyBorder="1" applyAlignment="1">
      <alignment horizontal="center" vertical="center" wrapText="1" readingOrder="1"/>
    </xf>
    <xf numFmtId="0" fontId="19" fillId="12" borderId="1" xfId="0" applyFont="1" applyFill="1" applyBorder="1" applyAlignment="1">
      <alignment horizontal="center" vertical="center" wrapText="1" readingOrder="1"/>
    </xf>
    <xf numFmtId="0" fontId="20" fillId="0" borderId="0" xfId="0" applyFont="1" applyAlignment="1">
      <alignment horizontal="center" vertical="center" wrapText="1"/>
    </xf>
    <xf numFmtId="169" fontId="22" fillId="0" borderId="79" xfId="1" applyNumberFormat="1" applyFont="1" applyFill="1" applyBorder="1" applyAlignment="1">
      <alignment horizontal="right" vertical="center" wrapText="1" indent="2" readingOrder="1"/>
    </xf>
    <xf numFmtId="169" fontId="22" fillId="0" borderId="80" xfId="1" applyNumberFormat="1" applyFont="1" applyFill="1" applyBorder="1" applyAlignment="1">
      <alignment horizontal="right" vertical="center" wrapText="1" indent="2" readingOrder="1"/>
    </xf>
    <xf numFmtId="169" fontId="58" fillId="0" borderId="81" xfId="1" applyNumberFormat="1" applyFont="1" applyFill="1" applyBorder="1" applyAlignment="1">
      <alignment horizontal="right" vertical="center" wrapText="1" indent="2" readingOrder="1"/>
    </xf>
    <xf numFmtId="0" fontId="27" fillId="0" borderId="0" xfId="0" applyFont="1"/>
    <xf numFmtId="0" fontId="36" fillId="0" borderId="0" xfId="0" applyFont="1"/>
    <xf numFmtId="0" fontId="59" fillId="0" borderId="0" xfId="0" applyFont="1" applyAlignment="1">
      <alignment horizontal="left" vertical="center"/>
    </xf>
    <xf numFmtId="49" fontId="60" fillId="6" borderId="0" xfId="6" applyNumberFormat="1" applyFont="1" applyFill="1" applyAlignment="1">
      <alignment horizontal="center" vertical="center"/>
    </xf>
    <xf numFmtId="49" fontId="6" fillId="2" borderId="32" xfId="6" applyNumberFormat="1" applyFont="1" applyFill="1" applyBorder="1" applyAlignment="1">
      <alignment horizontal="left" vertical="center"/>
    </xf>
    <xf numFmtId="49" fontId="44" fillId="2" borderId="32" xfId="6" applyNumberFormat="1" applyFont="1" applyFill="1" applyBorder="1" applyAlignment="1">
      <alignment horizontal="left" vertical="center"/>
    </xf>
    <xf numFmtId="0" fontId="50" fillId="0" borderId="0" xfId="6" applyFont="1"/>
    <xf numFmtId="49" fontId="46" fillId="2" borderId="32" xfId="6" applyNumberFormat="1" applyFont="1" applyFill="1" applyBorder="1" applyAlignment="1">
      <alignment horizontal="left" vertical="center"/>
    </xf>
    <xf numFmtId="175" fontId="45" fillId="5" borderId="32" xfId="8" applyNumberFormat="1" applyFont="1" applyFill="1" applyBorder="1" applyAlignment="1">
      <alignment horizontal="right" vertical="center"/>
    </xf>
    <xf numFmtId="175" fontId="45" fillId="2" borderId="32" xfId="8" applyNumberFormat="1" applyFont="1" applyFill="1" applyBorder="1" applyAlignment="1">
      <alignment horizontal="right" vertical="center"/>
    </xf>
    <xf numFmtId="49" fontId="45" fillId="2" borderId="32" xfId="6" applyNumberFormat="1" applyFont="1" applyFill="1" applyBorder="1" applyAlignment="1">
      <alignment horizontal="left" vertical="center"/>
    </xf>
    <xf numFmtId="0" fontId="45" fillId="2" borderId="32" xfId="6" applyFont="1" applyFill="1" applyBorder="1" applyAlignment="1">
      <alignment horizontal="center" vertical="center"/>
    </xf>
    <xf numFmtId="4" fontId="45" fillId="5" borderId="32" xfId="8" applyNumberFormat="1" applyFont="1" applyFill="1" applyBorder="1" applyAlignment="1">
      <alignment horizontal="right" vertical="center"/>
    </xf>
    <xf numFmtId="4" fontId="45" fillId="2" borderId="32" xfId="8" applyNumberFormat="1" applyFont="1" applyFill="1" applyBorder="1" applyAlignment="1">
      <alignment horizontal="right" vertical="center"/>
    </xf>
    <xf numFmtId="0" fontId="52" fillId="0" borderId="0" xfId="6" applyFont="1"/>
    <xf numFmtId="49" fontId="62" fillId="2" borderId="0" xfId="6" applyNumberFormat="1" applyFont="1" applyFill="1" applyAlignment="1">
      <alignment vertical="top" wrapText="1"/>
    </xf>
    <xf numFmtId="49" fontId="47" fillId="6" borderId="0" xfId="6" applyNumberFormat="1" applyFont="1" applyFill="1" applyAlignment="1">
      <alignment horizontal="right" vertical="center"/>
    </xf>
    <xf numFmtId="0" fontId="53" fillId="9" borderId="82" xfId="0" applyFont="1" applyFill="1" applyBorder="1"/>
    <xf numFmtId="0" fontId="12" fillId="9" borderId="82" xfId="0" applyFont="1" applyFill="1" applyBorder="1" applyAlignment="1">
      <alignment horizontal="right" vertical="center" wrapText="1"/>
    </xf>
    <xf numFmtId="0" fontId="53" fillId="9" borderId="82" xfId="0" applyFont="1" applyFill="1" applyBorder="1" applyAlignment="1">
      <alignment vertical="center"/>
    </xf>
    <xf numFmtId="49" fontId="6" fillId="2" borderId="32" xfId="6" quotePrefix="1" applyNumberFormat="1" applyFont="1" applyFill="1" applyBorder="1" applyAlignment="1">
      <alignment horizontal="left" vertical="center"/>
    </xf>
    <xf numFmtId="49" fontId="5" fillId="2" borderId="0" xfId="6" applyNumberFormat="1" applyFont="1" applyFill="1" applyAlignment="1">
      <alignment vertical="top"/>
    </xf>
    <xf numFmtId="49" fontId="44" fillId="2" borderId="0" xfId="6" applyNumberFormat="1" applyFont="1" applyFill="1" applyAlignment="1">
      <alignment horizontal="left"/>
    </xf>
    <xf numFmtId="49" fontId="44" fillId="2" borderId="0" xfId="6" applyNumberFormat="1" applyFont="1" applyFill="1" applyAlignment="1">
      <alignment horizontal="center"/>
    </xf>
    <xf numFmtId="49" fontId="44" fillId="2" borderId="0" xfId="6" applyNumberFormat="1" applyFont="1" applyFill="1" applyAlignment="1">
      <alignment horizontal="right"/>
    </xf>
    <xf numFmtId="0" fontId="51" fillId="0" borderId="0" xfId="6" applyFont="1"/>
    <xf numFmtId="3" fontId="53" fillId="0" borderId="0" xfId="6" applyNumberFormat="1" applyFont="1"/>
    <xf numFmtId="3" fontId="50" fillId="0" borderId="0" xfId="6" applyNumberFormat="1" applyFont="1"/>
    <xf numFmtId="0" fontId="15" fillId="0" borderId="0" xfId="6" applyFont="1"/>
    <xf numFmtId="49" fontId="42" fillId="6" borderId="0" xfId="6" applyNumberFormat="1" applyFont="1" applyFill="1" applyAlignment="1">
      <alignment horizontal="center"/>
    </xf>
    <xf numFmtId="49" fontId="6" fillId="2" borderId="32" xfId="6" applyNumberFormat="1" applyFont="1" applyFill="1" applyBorder="1" applyAlignment="1">
      <alignment horizontal="right" vertical="center"/>
    </xf>
    <xf numFmtId="0" fontId="16" fillId="0" borderId="0" xfId="0" applyFont="1" applyAlignment="1">
      <alignment horizontal="center" vertical="center" wrapText="1"/>
    </xf>
    <xf numFmtId="0" fontId="17" fillId="0" borderId="0" xfId="3" applyFont="1" applyBorder="1" applyAlignment="1">
      <alignment horizontal="center"/>
    </xf>
    <xf numFmtId="0" fontId="14" fillId="0" borderId="0" xfId="0" applyFont="1"/>
    <xf numFmtId="0" fontId="14" fillId="0" borderId="0" xfId="0" applyFont="1" applyAlignment="1">
      <alignment horizontal="center"/>
    </xf>
    <xf numFmtId="49" fontId="14" fillId="0" borderId="0" xfId="0" applyNumberFormat="1" applyFont="1" applyAlignment="1">
      <alignment horizontal="center"/>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3" fillId="0" borderId="0" xfId="0" applyFont="1" applyAlignment="1">
      <alignment horizontal="left" vertical="center"/>
    </xf>
    <xf numFmtId="0" fontId="24" fillId="0" borderId="33" xfId="0" applyFont="1" applyBorder="1" applyAlignment="1">
      <alignment horizontal="center"/>
    </xf>
    <xf numFmtId="0" fontId="29" fillId="0" borderId="26" xfId="0" applyFont="1" applyBorder="1" applyAlignment="1">
      <alignment horizontal="left" vertical="center" wrapText="1" readingOrder="1"/>
    </xf>
    <xf numFmtId="0" fontId="29" fillId="0" borderId="0" xfId="0" applyFont="1" applyAlignment="1">
      <alignment horizontal="left" vertical="center" wrapText="1" readingOrder="1"/>
    </xf>
    <xf numFmtId="0" fontId="41" fillId="0" borderId="0" xfId="0" applyFont="1" applyAlignment="1">
      <alignment horizontal="left" vertical="center"/>
    </xf>
    <xf numFmtId="0" fontId="41" fillId="0" borderId="33"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1"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29" fillId="0" borderId="0" xfId="6" applyFont="1" applyAlignment="1">
      <alignment horizontal="left" wrapText="1"/>
    </xf>
    <xf numFmtId="0" fontId="39" fillId="0" borderId="0" xfId="0" applyFont="1" applyAlignment="1">
      <alignment horizontal="left" vertical="center" wrapText="1" readingOrder="1"/>
    </xf>
    <xf numFmtId="0" fontId="18" fillId="7" borderId="22" xfId="0" applyFont="1" applyFill="1" applyBorder="1" applyAlignment="1">
      <alignment horizontal="center"/>
    </xf>
    <xf numFmtId="0" fontId="18" fillId="7" borderId="11" xfId="0" applyFont="1" applyFill="1" applyBorder="1" applyAlignment="1">
      <alignment horizontal="center"/>
    </xf>
    <xf numFmtId="0" fontId="18" fillId="7" borderId="24" xfId="0" applyFont="1" applyFill="1" applyBorder="1" applyAlignment="1">
      <alignment horizontal="center"/>
    </xf>
    <xf numFmtId="0" fontId="19" fillId="7" borderId="21"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8" fillId="12" borderId="22" xfId="0" applyFont="1" applyFill="1" applyBorder="1" applyAlignment="1">
      <alignment horizontal="center" vertical="center"/>
    </xf>
    <xf numFmtId="0" fontId="18" fillId="12" borderId="11" xfId="0" applyFont="1" applyFill="1" applyBorder="1" applyAlignment="1">
      <alignment horizontal="center" vertical="center"/>
    </xf>
    <xf numFmtId="0" fontId="19" fillId="11" borderId="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1" xfId="0" applyFont="1" applyFill="1" applyBorder="1" applyAlignment="1">
      <alignment horizontal="center" vertical="center" wrapText="1" readingOrder="1"/>
    </xf>
    <xf numFmtId="0" fontId="29" fillId="0" borderId="0" xfId="0" applyFont="1" applyAlignment="1">
      <alignment horizontal="left" vertical="top" wrapText="1" readingOrder="1"/>
    </xf>
    <xf numFmtId="0" fontId="29" fillId="0" borderId="0" xfId="0" applyFont="1" applyAlignment="1">
      <alignment horizontal="left" vertical="top" readingOrder="1"/>
    </xf>
    <xf numFmtId="0" fontId="34" fillId="2" borderId="26" xfId="0" applyFont="1" applyFill="1" applyBorder="1" applyAlignment="1">
      <alignment horizontal="left" vertical="center" wrapText="1"/>
    </xf>
    <xf numFmtId="0" fontId="34" fillId="2" borderId="0" xfId="0" applyFont="1" applyFill="1" applyAlignment="1">
      <alignment horizontal="left" vertical="center" wrapText="1"/>
    </xf>
    <xf numFmtId="0" fontId="19" fillId="3" borderId="24" xfId="0" applyFont="1" applyFill="1" applyBorder="1" applyAlignment="1">
      <alignment horizontal="center" vertical="center" wrapText="1" readingOrder="1"/>
    </xf>
    <xf numFmtId="0" fontId="19" fillId="3" borderId="11" xfId="0" applyFont="1" applyFill="1" applyBorder="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19" fillId="3" borderId="30" xfId="0" applyFont="1" applyFill="1" applyBorder="1" applyAlignment="1">
      <alignment horizontal="center" vertical="center" wrapText="1" readingOrder="1"/>
    </xf>
    <xf numFmtId="0" fontId="19" fillId="3" borderId="38" xfId="0" applyFont="1" applyFill="1" applyBorder="1" applyAlignment="1">
      <alignment horizontal="center" vertical="center" wrapText="1" readingOrder="1"/>
    </xf>
    <xf numFmtId="0" fontId="19" fillId="3" borderId="26" xfId="0" applyFont="1" applyFill="1" applyBorder="1" applyAlignment="1">
      <alignment horizontal="center" vertical="center" wrapText="1" readingOrder="1"/>
    </xf>
    <xf numFmtId="0" fontId="19" fillId="3" borderId="67" xfId="0" applyFont="1" applyFill="1" applyBorder="1" applyAlignment="1">
      <alignment horizontal="center" vertical="center" wrapText="1" readingOrder="1"/>
    </xf>
    <xf numFmtId="0" fontId="68" fillId="0" borderId="0" xfId="0" applyFont="1" applyAlignment="1">
      <alignment horizontal="left" vertical="top" wrapText="1" readingOrder="1"/>
    </xf>
    <xf numFmtId="0" fontId="68" fillId="0" borderId="0" xfId="0" applyFont="1" applyAlignment="1">
      <alignment horizontal="left" vertical="top" readingOrder="1"/>
    </xf>
    <xf numFmtId="0" fontId="22" fillId="5" borderId="2"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3" fillId="5" borderId="24" xfId="0" applyFont="1" applyFill="1" applyBorder="1" applyAlignment="1">
      <alignment horizontal="center" vertical="center" wrapText="1" readingOrder="1"/>
    </xf>
    <xf numFmtId="0" fontId="3" fillId="5" borderId="22" xfId="0" applyFont="1" applyFill="1" applyBorder="1" applyAlignment="1">
      <alignment horizontal="center" vertical="center" wrapText="1" readingOrder="1"/>
    </xf>
    <xf numFmtId="0" fontId="3" fillId="5" borderId="26" xfId="0" applyFont="1" applyFill="1" applyBorder="1" applyAlignment="1">
      <alignment horizontal="center" vertical="center" wrapText="1" readingOrder="1"/>
    </xf>
    <xf numFmtId="0" fontId="3" fillId="5" borderId="0" xfId="0" applyFont="1" applyFill="1" applyAlignment="1">
      <alignment horizontal="center" vertical="center" wrapText="1" readingOrder="1"/>
    </xf>
    <xf numFmtId="0" fontId="25" fillId="0" borderId="0" xfId="0" applyFont="1" applyAlignment="1">
      <alignment horizontal="center"/>
    </xf>
    <xf numFmtId="0" fontId="15" fillId="0" borderId="0" xfId="0" applyFont="1" applyAlignment="1">
      <alignment horizontal="center"/>
    </xf>
    <xf numFmtId="49" fontId="42" fillId="6" borderId="0" xfId="6" applyNumberFormat="1" applyFont="1" applyFill="1" applyAlignment="1">
      <alignment horizontal="center" vertical="center"/>
    </xf>
    <xf numFmtId="49" fontId="62" fillId="2" borderId="39" xfId="6" applyNumberFormat="1" applyFont="1" applyFill="1" applyBorder="1" applyAlignment="1">
      <alignment horizontal="left" vertical="top" wrapText="1"/>
    </xf>
    <xf numFmtId="49" fontId="62" fillId="2" borderId="0" xfId="6" applyNumberFormat="1" applyFont="1" applyFill="1" applyAlignment="1">
      <alignment horizontal="left" vertical="top" wrapText="1"/>
    </xf>
    <xf numFmtId="0" fontId="5" fillId="0" borderId="0" xfId="12" applyFont="1" applyAlignment="1">
      <alignment horizontal="left" vertical="center" wrapText="1"/>
    </xf>
    <xf numFmtId="0" fontId="15" fillId="0" borderId="0" xfId="0" applyFont="1" applyAlignment="1">
      <alignment horizontal="left"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sv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ex!A1"/><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ex!A1"/><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ex!A1"/><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BALANCE SHEET'!A1"/><Relationship Id="rId13" Type="http://schemas.openxmlformats.org/officeDocument/2006/relationships/image" Target="../media/image10.png"/><Relationship Id="rId18" Type="http://schemas.openxmlformats.org/officeDocument/2006/relationships/hyperlink" Target="#'Enel X'!A1"/><Relationship Id="rId3" Type="http://schemas.openxmlformats.org/officeDocument/2006/relationships/image" Target="../media/image7.png"/><Relationship Id="rId7" Type="http://schemas.openxmlformats.org/officeDocument/2006/relationships/hyperlink" Target="#'INCOME STATEMENT'!A1"/><Relationship Id="rId12" Type="http://schemas.openxmlformats.org/officeDocument/2006/relationships/image" Target="../media/image9.png"/><Relationship Id="rId17" Type="http://schemas.openxmlformats.org/officeDocument/2006/relationships/image" Target="../media/image12.png"/><Relationship Id="rId2" Type="http://schemas.openxmlformats.org/officeDocument/2006/relationships/hyperlink" Target="#Macroscenario!A1"/><Relationship Id="rId16" Type="http://schemas.openxmlformats.org/officeDocument/2006/relationships/hyperlink" Target="#Retail!A1"/><Relationship Id="rId1" Type="http://schemas.openxmlformats.org/officeDocument/2006/relationships/image" Target="../media/image6.png"/><Relationship Id="rId6" Type="http://schemas.openxmlformats.org/officeDocument/2006/relationships/hyperlink" Target="#Financials!A1"/><Relationship Id="rId11" Type="http://schemas.openxmlformats.org/officeDocument/2006/relationships/hyperlink" Target="#Generation!A1"/><Relationship Id="rId5" Type="http://schemas.openxmlformats.org/officeDocument/2006/relationships/hyperlink" Target="#Disclaimer!A1"/><Relationship Id="rId15" Type="http://schemas.openxmlformats.org/officeDocument/2006/relationships/image" Target="../media/image11.png"/><Relationship Id="rId10" Type="http://schemas.openxmlformats.org/officeDocument/2006/relationships/image" Target="../media/image8.png"/><Relationship Id="rId19" Type="http://schemas.openxmlformats.org/officeDocument/2006/relationships/image" Target="../media/image13.png"/><Relationship Id="rId4" Type="http://schemas.openxmlformats.org/officeDocument/2006/relationships/hyperlink" Target="#Personnel!A1"/><Relationship Id="rId9" Type="http://schemas.openxmlformats.org/officeDocument/2006/relationships/hyperlink" Target="#'CASH FLOW'!A1"/><Relationship Id="rId14" Type="http://schemas.openxmlformats.org/officeDocument/2006/relationships/hyperlink" Target="#'Enel Grids'!A1"/></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Index!A1"/><Relationship Id="rId1" Type="http://schemas.openxmlformats.org/officeDocument/2006/relationships/image" Target="../media/image6.png"/><Relationship Id="rId6" Type="http://schemas.openxmlformats.org/officeDocument/2006/relationships/image" Target="../media/image13.png"/><Relationship Id="rId5" Type="http://schemas.openxmlformats.org/officeDocument/2006/relationships/hyperlink" Target="#'Enel X'!A1"/><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3"/>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746125</xdr:colOff>
      <xdr:row>1</xdr:row>
      <xdr:rowOff>206904</xdr:rowOff>
    </xdr:from>
    <xdr:to>
      <xdr:col>11</xdr:col>
      <xdr:colOff>269875</xdr:colOff>
      <xdr:row>17</xdr:row>
      <xdr:rowOff>250825</xdr:rowOff>
    </xdr:to>
    <xdr:pic>
      <xdr:nvPicPr>
        <xdr:cNvPr id="18" name="Elemento grafico 17">
          <a:extLst>
            <a:ext uri="{FF2B5EF4-FFF2-40B4-BE49-F238E27FC236}">
              <a16:creationId xmlns:a16="http://schemas.microsoft.com/office/drawing/2014/main" id="{97CBBC7A-3EF6-0966-C211-F2CDBD043D66}"/>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539875" y="381529"/>
          <a:ext cx="7461250" cy="42031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28575</xdr:colOff>
      <xdr:row>2</xdr:row>
      <xdr:rowOff>57150</xdr:rowOff>
    </xdr:from>
    <xdr:to>
      <xdr:col>5</xdr:col>
      <xdr:colOff>247650</xdr:colOff>
      <xdr:row>3</xdr:row>
      <xdr:rowOff>114300</xdr:rowOff>
    </xdr:to>
    <xdr:pic>
      <xdr:nvPicPr>
        <xdr:cNvPr id="2" name="Immagine 1">
          <a:extLst>
            <a:ext uri="{FF2B5EF4-FFF2-40B4-BE49-F238E27FC236}">
              <a16:creationId xmlns:a16="http://schemas.microsoft.com/office/drawing/2014/main" id="{A164611B-2F0B-4A4B-B1D3-FDAAA3DD9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61225" y="412750"/>
          <a:ext cx="219075" cy="215900"/>
        </a:xfrm>
        <a:prstGeom prst="rect">
          <a:avLst/>
        </a:prstGeom>
      </xdr:spPr>
    </xdr:pic>
    <xdr:clientData/>
  </xdr:twoCellAnchor>
  <xdr:twoCellAnchor editAs="oneCell">
    <xdr:from>
      <xdr:col>3</xdr:col>
      <xdr:colOff>539750</xdr:colOff>
      <xdr:row>1</xdr:row>
      <xdr:rowOff>23813</xdr:rowOff>
    </xdr:from>
    <xdr:to>
      <xdr:col>4</xdr:col>
      <xdr:colOff>759837</xdr:colOff>
      <xdr:row>3</xdr:row>
      <xdr:rowOff>78355</xdr:rowOff>
    </xdr:to>
    <xdr:pic>
      <xdr:nvPicPr>
        <xdr:cNvPr id="3" name="Immagine 6">
          <a:hlinkClick xmlns:r="http://schemas.openxmlformats.org/officeDocument/2006/relationships" r:id="rId2"/>
          <a:extLst>
            <a:ext uri="{FF2B5EF4-FFF2-40B4-BE49-F238E27FC236}">
              <a16:creationId xmlns:a16="http://schemas.microsoft.com/office/drawing/2014/main" id="{EAD3544B-3ABF-43A7-AAB0-C1067E162CB4}"/>
            </a:ext>
          </a:extLst>
        </xdr:cNvPr>
        <xdr:cNvPicPr>
          <a:picLocks noChangeAspect="1"/>
        </xdr:cNvPicPr>
      </xdr:nvPicPr>
      <xdr:blipFill>
        <a:blip xmlns:r="http://schemas.openxmlformats.org/officeDocument/2006/relationships" r:embed="rId3"/>
        <a:stretch>
          <a:fillRect/>
        </a:stretch>
      </xdr:blipFill>
      <xdr:spPr>
        <a:xfrm>
          <a:off x="6197600" y="201613"/>
          <a:ext cx="1007487" cy="3910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57150</xdr:colOff>
      <xdr:row>2</xdr:row>
      <xdr:rowOff>47625</xdr:rowOff>
    </xdr:from>
    <xdr:to>
      <xdr:col>5</xdr:col>
      <xdr:colOff>276225</xdr:colOff>
      <xdr:row>3</xdr:row>
      <xdr:rowOff>112713</xdr:rowOff>
    </xdr:to>
    <xdr:pic>
      <xdr:nvPicPr>
        <xdr:cNvPr id="2" name="Immagine 1">
          <a:extLst>
            <a:ext uri="{FF2B5EF4-FFF2-40B4-BE49-F238E27FC236}">
              <a16:creationId xmlns:a16="http://schemas.microsoft.com/office/drawing/2014/main" id="{513D97A2-837C-48EC-A91B-F937A52F48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7000" y="403225"/>
          <a:ext cx="219075" cy="223838"/>
        </a:xfrm>
        <a:prstGeom prst="rect">
          <a:avLst/>
        </a:prstGeom>
      </xdr:spPr>
    </xdr:pic>
    <xdr:clientData/>
  </xdr:twoCellAnchor>
  <xdr:twoCellAnchor editAs="oneCell">
    <xdr:from>
      <xdr:col>4</xdr:col>
      <xdr:colOff>174626</xdr:colOff>
      <xdr:row>1</xdr:row>
      <xdr:rowOff>23815</xdr:rowOff>
    </xdr:from>
    <xdr:to>
      <xdr:col>4</xdr:col>
      <xdr:colOff>1180525</xdr:colOff>
      <xdr:row>3</xdr:row>
      <xdr:rowOff>78357</xdr:rowOff>
    </xdr:to>
    <xdr:pic>
      <xdr:nvPicPr>
        <xdr:cNvPr id="3" name="Immagine 6">
          <a:hlinkClick xmlns:r="http://schemas.openxmlformats.org/officeDocument/2006/relationships" r:id="rId2"/>
          <a:extLst>
            <a:ext uri="{FF2B5EF4-FFF2-40B4-BE49-F238E27FC236}">
              <a16:creationId xmlns:a16="http://schemas.microsoft.com/office/drawing/2014/main" id="{CBD63BF3-2269-46E9-BBEB-87879FD9D99E}"/>
            </a:ext>
          </a:extLst>
        </xdr:cNvPr>
        <xdr:cNvPicPr>
          <a:picLocks noChangeAspect="1"/>
        </xdr:cNvPicPr>
      </xdr:nvPicPr>
      <xdr:blipFill>
        <a:blip xmlns:r="http://schemas.openxmlformats.org/officeDocument/2006/relationships" r:embed="rId3"/>
        <a:stretch>
          <a:fillRect/>
        </a:stretch>
      </xdr:blipFill>
      <xdr:spPr>
        <a:xfrm>
          <a:off x="6638926" y="201615"/>
          <a:ext cx="1005899" cy="391092"/>
        </a:xfrm>
        <a:prstGeom prst="rect">
          <a:avLst/>
        </a:prstGeom>
      </xdr:spPr>
    </xdr:pic>
    <xdr:clientData/>
  </xdr:twoCellAnchor>
  <xdr:twoCellAnchor editAs="oneCell">
    <xdr:from>
      <xdr:col>4</xdr:col>
      <xdr:colOff>174626</xdr:colOff>
      <xdr:row>1</xdr:row>
      <xdr:rowOff>63502</xdr:rowOff>
    </xdr:from>
    <xdr:to>
      <xdr:col>4</xdr:col>
      <xdr:colOff>1180525</xdr:colOff>
      <xdr:row>3</xdr:row>
      <xdr:rowOff>118044</xdr:rowOff>
    </xdr:to>
    <xdr:pic>
      <xdr:nvPicPr>
        <xdr:cNvPr id="4" name="Immagine 6">
          <a:hlinkClick xmlns:r="http://schemas.openxmlformats.org/officeDocument/2006/relationships" r:id="rId2"/>
          <a:extLst>
            <a:ext uri="{FF2B5EF4-FFF2-40B4-BE49-F238E27FC236}">
              <a16:creationId xmlns:a16="http://schemas.microsoft.com/office/drawing/2014/main" id="{FE826CF8-B043-4EBD-839A-1E0BEC522E33}"/>
            </a:ext>
          </a:extLst>
        </xdr:cNvPr>
        <xdr:cNvPicPr>
          <a:picLocks noChangeAspect="1"/>
        </xdr:cNvPicPr>
      </xdr:nvPicPr>
      <xdr:blipFill>
        <a:blip xmlns:r="http://schemas.openxmlformats.org/officeDocument/2006/relationships" r:embed="rId3"/>
        <a:stretch>
          <a:fillRect/>
        </a:stretch>
      </xdr:blipFill>
      <xdr:spPr>
        <a:xfrm>
          <a:off x="6638926" y="241302"/>
          <a:ext cx="1005899" cy="3910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29158</xdr:colOff>
      <xdr:row>2</xdr:row>
      <xdr:rowOff>29158</xdr:rowOff>
    </xdr:from>
    <xdr:to>
      <xdr:col>5</xdr:col>
      <xdr:colOff>248233</xdr:colOff>
      <xdr:row>3</xdr:row>
      <xdr:rowOff>90942</xdr:rowOff>
    </xdr:to>
    <xdr:pic>
      <xdr:nvPicPr>
        <xdr:cNvPr id="2" name="Immagine 1">
          <a:extLst>
            <a:ext uri="{FF2B5EF4-FFF2-40B4-BE49-F238E27FC236}">
              <a16:creationId xmlns:a16="http://schemas.microsoft.com/office/drawing/2014/main" id="{301E4479-4206-4ACE-9013-B1DB3FAD6E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908" y="384758"/>
          <a:ext cx="219075" cy="220534"/>
        </a:xfrm>
        <a:prstGeom prst="rect">
          <a:avLst/>
        </a:prstGeom>
      </xdr:spPr>
    </xdr:pic>
    <xdr:clientData/>
  </xdr:twoCellAnchor>
  <xdr:twoCellAnchor editAs="oneCell">
    <xdr:from>
      <xdr:col>3</xdr:col>
      <xdr:colOff>515938</xdr:colOff>
      <xdr:row>1</xdr:row>
      <xdr:rowOff>7938</xdr:rowOff>
    </xdr:from>
    <xdr:to>
      <xdr:col>4</xdr:col>
      <xdr:colOff>736024</xdr:colOff>
      <xdr:row>3</xdr:row>
      <xdr:rowOff>62480</xdr:rowOff>
    </xdr:to>
    <xdr:pic>
      <xdr:nvPicPr>
        <xdr:cNvPr id="3" name="Immagine 6">
          <a:hlinkClick xmlns:r="http://schemas.openxmlformats.org/officeDocument/2006/relationships" r:id="rId2"/>
          <a:extLst>
            <a:ext uri="{FF2B5EF4-FFF2-40B4-BE49-F238E27FC236}">
              <a16:creationId xmlns:a16="http://schemas.microsoft.com/office/drawing/2014/main" id="{FF8F277B-852F-4CFC-8AE9-4227F09EB757}"/>
            </a:ext>
          </a:extLst>
        </xdr:cNvPr>
        <xdr:cNvPicPr>
          <a:picLocks noChangeAspect="1"/>
        </xdr:cNvPicPr>
      </xdr:nvPicPr>
      <xdr:blipFill>
        <a:blip xmlns:r="http://schemas.openxmlformats.org/officeDocument/2006/relationships" r:embed="rId3"/>
        <a:stretch>
          <a:fillRect/>
        </a:stretch>
      </xdr:blipFill>
      <xdr:spPr>
        <a:xfrm>
          <a:off x="7989888" y="185738"/>
          <a:ext cx="1007486" cy="3910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444500</xdr:colOff>
      <xdr:row>12</xdr:row>
      <xdr:rowOff>76200</xdr:rowOff>
    </xdr:from>
    <xdr:to>
      <xdr:col>3</xdr:col>
      <xdr:colOff>768500</xdr:colOff>
      <xdr:row>13</xdr:row>
      <xdr:rowOff>146200</xdr:rowOff>
    </xdr:to>
    <xdr:grpSp>
      <xdr:nvGrpSpPr>
        <xdr:cNvPr id="4" name="Gruppo 3">
          <a:extLst>
            <a:ext uri="{FF2B5EF4-FFF2-40B4-BE49-F238E27FC236}">
              <a16:creationId xmlns:a16="http://schemas.microsoft.com/office/drawing/2014/main" id="{0A4BD8F8-CB44-C09F-2B06-ABADBB8F5327}"/>
            </a:ext>
          </a:extLst>
        </xdr:cNvPr>
        <xdr:cNvGrpSpPr/>
      </xdr:nvGrpSpPr>
      <xdr:grpSpPr>
        <a:xfrm>
          <a:off x="6337300" y="2940050"/>
          <a:ext cx="324000" cy="324000"/>
          <a:chOff x="6730125" y="650708"/>
          <a:chExt cx="360000" cy="360000"/>
        </a:xfrm>
        <a:effectLst>
          <a:outerShdw blurRad="50800" dist="38100" dir="2700000" algn="tl" rotWithShape="0">
            <a:prstClr val="black">
              <a:alpha val="40000"/>
            </a:prstClr>
          </a:outerShdw>
        </a:effectLst>
      </xdr:grpSpPr>
      <xdr:grpSp>
        <xdr:nvGrpSpPr>
          <xdr:cNvPr id="6" name="Gruppo 5">
            <a:extLst>
              <a:ext uri="{FF2B5EF4-FFF2-40B4-BE49-F238E27FC236}">
                <a16:creationId xmlns:a16="http://schemas.microsoft.com/office/drawing/2014/main" id="{E8C8D025-8959-417E-7BE8-8C3D53C4258E}"/>
              </a:ext>
            </a:extLst>
          </xdr:cNvPr>
          <xdr:cNvGrpSpPr/>
        </xdr:nvGrpSpPr>
        <xdr:grpSpPr>
          <a:xfrm>
            <a:off x="6730125" y="650708"/>
            <a:ext cx="360000" cy="360000"/>
            <a:chOff x="6790771" y="1030401"/>
            <a:chExt cx="360000" cy="360000"/>
          </a:xfrm>
        </xdr:grpSpPr>
        <xdr:sp macro="" textlink="">
          <xdr:nvSpPr>
            <xdr:cNvPr id="8" name="Ovale 7">
              <a:extLst>
                <a:ext uri="{FF2B5EF4-FFF2-40B4-BE49-F238E27FC236}">
                  <a16:creationId xmlns:a16="http://schemas.microsoft.com/office/drawing/2014/main" id="{4E8C8259-3503-5BDC-55B4-18E6D7C633B4}"/>
                </a:ext>
              </a:extLst>
            </xdr:cNvPr>
            <xdr:cNvSpPr/>
          </xdr:nvSpPr>
          <xdr:spPr>
            <a:xfrm>
              <a:off x="6790771" y="1030401"/>
              <a:ext cx="360000" cy="360000"/>
            </a:xfrm>
            <a:prstGeom prst="ellipse">
              <a:avLst/>
            </a:prstGeom>
            <a:solidFill>
              <a:srgbClr val="EF2A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sp macro="" textlink="">
          <xdr:nvSpPr>
            <xdr:cNvPr id="9" name="Ovale 8">
              <a:extLst>
                <a:ext uri="{FF2B5EF4-FFF2-40B4-BE49-F238E27FC236}">
                  <a16:creationId xmlns:a16="http://schemas.microsoft.com/office/drawing/2014/main" id="{CBB91EBD-542E-806D-C1AE-F19E06050D4C}"/>
                </a:ext>
              </a:extLst>
            </xdr:cNvPr>
            <xdr:cNvSpPr/>
          </xdr:nvSpPr>
          <xdr:spPr>
            <a:xfrm>
              <a:off x="6826771" y="1066401"/>
              <a:ext cx="288000" cy="28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pic>
        <xdr:nvPicPr>
          <xdr:cNvPr id="7" name="Immagine 6">
            <a:extLst>
              <a:ext uri="{FF2B5EF4-FFF2-40B4-BE49-F238E27FC236}">
                <a16:creationId xmlns:a16="http://schemas.microsoft.com/office/drawing/2014/main" id="{DD864F81-4327-8EA3-E706-94EC8BA06670}"/>
              </a:ext>
            </a:extLst>
          </xdr:cNvPr>
          <xdr:cNvPicPr>
            <a:picLocks noChangeAspect="1"/>
          </xdr:cNvPicPr>
        </xdr:nvPicPr>
        <xdr:blipFill>
          <a:blip xmlns:r="http://schemas.openxmlformats.org/officeDocument/2006/relationships" r:embed="rId1"/>
          <a:stretch>
            <a:fillRect/>
          </a:stretch>
        </xdr:blipFill>
        <xdr:spPr>
          <a:xfrm>
            <a:off x="6784125" y="705330"/>
            <a:ext cx="252000" cy="252000"/>
          </a:xfrm>
          <a:prstGeom prst="rect">
            <a:avLst/>
          </a:prstGeom>
        </xdr:spPr>
      </xdr:pic>
    </xdr:grpSp>
    <xdr:clientData/>
  </xdr:twoCellAnchor>
  <xdr:oneCellAnchor>
    <xdr:from>
      <xdr:col>3</xdr:col>
      <xdr:colOff>128587</xdr:colOff>
      <xdr:row>4</xdr:row>
      <xdr:rowOff>28575</xdr:rowOff>
    </xdr:from>
    <xdr:ext cx="587374" cy="234753"/>
    <xdr:pic>
      <xdr:nvPicPr>
        <xdr:cNvPr id="2" name="Immagine 6">
          <a:hlinkClick xmlns:r="http://schemas.openxmlformats.org/officeDocument/2006/relationships" r:id="rId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5"/>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6"/>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7"/>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8"/>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9"/>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1"/>
          <a:extLst>
            <a:ext uri="{FF2B5EF4-FFF2-40B4-BE49-F238E27FC236}">
              <a16:creationId xmlns:a16="http://schemas.microsoft.com/office/drawing/2014/main" id="{36E530EE-41C3-4AC3-A2D0-8D235AFE6967}"/>
            </a:ext>
          </a:extLst>
        </xdr:cNvPr>
        <xdr:cNvGrpSpPr/>
      </xdr:nvGrpSpPr>
      <xdr:grpSpPr>
        <a:xfrm>
          <a:off x="5911850" y="1368425"/>
          <a:ext cx="754725" cy="32082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2"/>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3"/>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4"/>
          <a:extLst>
            <a:ext uri="{FF2B5EF4-FFF2-40B4-BE49-F238E27FC236}">
              <a16:creationId xmlns:a16="http://schemas.microsoft.com/office/drawing/2014/main" id="{D153D479-8F8C-415A-90AF-4ECE0C20E914}"/>
            </a:ext>
          </a:extLst>
        </xdr:cNvPr>
        <xdr:cNvGrpSpPr/>
      </xdr:nvGrpSpPr>
      <xdr:grpSpPr>
        <a:xfrm>
          <a:off x="6159500" y="1924475"/>
          <a:ext cx="288000" cy="29435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6"/>
          <a:extLst>
            <a:ext uri="{FF2B5EF4-FFF2-40B4-BE49-F238E27FC236}">
              <a16:creationId xmlns:a16="http://schemas.microsoft.com/office/drawing/2014/main" id="{60C72959-BD2C-406C-B140-54DA27B2991E}"/>
            </a:ext>
          </a:extLst>
        </xdr:cNvPr>
        <xdr:cNvGrpSpPr/>
      </xdr:nvGrpSpPr>
      <xdr:grpSpPr>
        <a:xfrm>
          <a:off x="6160550" y="2441575"/>
          <a:ext cx="288000" cy="29435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7"/>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8"/>
          <a:extLst>
            <a:ext uri="{FF2B5EF4-FFF2-40B4-BE49-F238E27FC236}">
              <a16:creationId xmlns:a16="http://schemas.microsoft.com/office/drawing/2014/main" id="{E2A92174-32A0-4C7B-81FD-7D39C0ACEDCD}"/>
            </a:ext>
          </a:extLst>
        </xdr:cNvPr>
        <xdr:cNvGrpSpPr/>
      </xdr:nvGrpSpPr>
      <xdr:grpSpPr>
        <a:xfrm>
          <a:off x="6159500" y="2959100"/>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9"/>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716444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422549" y="372382"/>
          <a:ext cx="790104" cy="315483"/>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527550" y="3778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751369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234950</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98600" y="3873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44450</xdr:colOff>
      <xdr:row>1</xdr:row>
      <xdr:rowOff>152400</xdr:rowOff>
    </xdr:from>
    <xdr:to>
      <xdr:col>3</xdr:col>
      <xdr:colOff>368450</xdr:colOff>
      <xdr:row>3</xdr:row>
      <xdr:rowOff>108100</xdr:rowOff>
    </xdr:to>
    <xdr:grpSp>
      <xdr:nvGrpSpPr>
        <xdr:cNvPr id="2" name="Gruppo 1">
          <a:extLst>
            <a:ext uri="{FF2B5EF4-FFF2-40B4-BE49-F238E27FC236}">
              <a16:creationId xmlns:a16="http://schemas.microsoft.com/office/drawing/2014/main" id="{BD47BB62-4DD3-4EE8-8094-42C94D164862}"/>
            </a:ext>
          </a:extLst>
        </xdr:cNvPr>
        <xdr:cNvGrpSpPr/>
      </xdr:nvGrpSpPr>
      <xdr:grpSpPr>
        <a:xfrm>
          <a:off x="3136900" y="336550"/>
          <a:ext cx="324000" cy="324000"/>
          <a:chOff x="6730125" y="650708"/>
          <a:chExt cx="360000" cy="360000"/>
        </a:xfrm>
        <a:effectLst>
          <a:outerShdw blurRad="50800" dist="38100" dir="2700000" algn="tl" rotWithShape="0">
            <a:prstClr val="black">
              <a:alpha val="40000"/>
            </a:prstClr>
          </a:outerShdw>
        </a:effectLst>
      </xdr:grpSpPr>
      <xdr:grpSp>
        <xdr:nvGrpSpPr>
          <xdr:cNvPr id="3" name="Gruppo 2">
            <a:extLst>
              <a:ext uri="{FF2B5EF4-FFF2-40B4-BE49-F238E27FC236}">
                <a16:creationId xmlns:a16="http://schemas.microsoft.com/office/drawing/2014/main" id="{FF5F5AB5-A806-BEC7-C23F-E9944DF2199A}"/>
              </a:ext>
            </a:extLst>
          </xdr:cNvPr>
          <xdr:cNvGrpSpPr/>
        </xdr:nvGrpSpPr>
        <xdr:grpSpPr>
          <a:xfrm>
            <a:off x="6730125" y="650708"/>
            <a:ext cx="360000" cy="360000"/>
            <a:chOff x="6790771" y="1030401"/>
            <a:chExt cx="360000" cy="360000"/>
          </a:xfrm>
        </xdr:grpSpPr>
        <xdr:sp macro="" textlink="">
          <xdr:nvSpPr>
            <xdr:cNvPr id="5" name="Ovale 4">
              <a:extLst>
                <a:ext uri="{FF2B5EF4-FFF2-40B4-BE49-F238E27FC236}">
                  <a16:creationId xmlns:a16="http://schemas.microsoft.com/office/drawing/2014/main" id="{5F27F926-D7CE-8655-F0B4-F197C01FC216}"/>
                </a:ext>
              </a:extLst>
            </xdr:cNvPr>
            <xdr:cNvSpPr/>
          </xdr:nvSpPr>
          <xdr:spPr>
            <a:xfrm>
              <a:off x="6790771" y="1030401"/>
              <a:ext cx="360000" cy="360000"/>
            </a:xfrm>
            <a:prstGeom prst="ellipse">
              <a:avLst/>
            </a:prstGeom>
            <a:solidFill>
              <a:srgbClr val="EF2A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sp macro="" textlink="">
          <xdr:nvSpPr>
            <xdr:cNvPr id="6" name="Ovale 5">
              <a:extLst>
                <a:ext uri="{FF2B5EF4-FFF2-40B4-BE49-F238E27FC236}">
                  <a16:creationId xmlns:a16="http://schemas.microsoft.com/office/drawing/2014/main" id="{74C394DF-D728-A571-000A-0AD7C4421273}"/>
                </a:ext>
              </a:extLst>
            </xdr:cNvPr>
            <xdr:cNvSpPr/>
          </xdr:nvSpPr>
          <xdr:spPr>
            <a:xfrm>
              <a:off x="6826771" y="1066401"/>
              <a:ext cx="288000" cy="28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pic>
        <xdr:nvPicPr>
          <xdr:cNvPr id="4" name="Immagine 3">
            <a:extLst>
              <a:ext uri="{FF2B5EF4-FFF2-40B4-BE49-F238E27FC236}">
                <a16:creationId xmlns:a16="http://schemas.microsoft.com/office/drawing/2014/main" id="{6E502293-B197-5D6D-E003-28164ADEFF3B}"/>
              </a:ext>
            </a:extLst>
          </xdr:cNvPr>
          <xdr:cNvPicPr>
            <a:picLocks noChangeAspect="1"/>
          </xdr:cNvPicPr>
        </xdr:nvPicPr>
        <xdr:blipFill>
          <a:blip xmlns:r="http://schemas.openxmlformats.org/officeDocument/2006/relationships" r:embed="rId1"/>
          <a:stretch>
            <a:fillRect/>
          </a:stretch>
        </xdr:blipFill>
        <xdr:spPr>
          <a:xfrm>
            <a:off x="6784125" y="705330"/>
            <a:ext cx="252000" cy="252000"/>
          </a:xfrm>
          <a:prstGeom prst="rect">
            <a:avLst/>
          </a:prstGeom>
        </xdr:spPr>
      </xdr:pic>
    </xdr:grpSp>
    <xdr:clientData/>
  </xdr:twoCellAnchor>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2"/>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3"/>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2</xdr:col>
      <xdr:colOff>663575</xdr:colOff>
      <xdr:row>2</xdr:row>
      <xdr:rowOff>0</xdr:rowOff>
    </xdr:from>
    <xdr:to>
      <xdr:col>3</xdr:col>
      <xdr:colOff>145125</xdr:colOff>
      <xdr:row>3</xdr:row>
      <xdr:rowOff>97500</xdr:rowOff>
    </xdr:to>
    <xdr:grpSp>
      <xdr:nvGrpSpPr>
        <xdr:cNvPr id="25" name="Gruppo 24">
          <a:hlinkClick xmlns:r="http://schemas.openxmlformats.org/officeDocument/2006/relationships" r:id="rId5"/>
          <a:extLst>
            <a:ext uri="{FF2B5EF4-FFF2-40B4-BE49-F238E27FC236}">
              <a16:creationId xmlns:a16="http://schemas.microsoft.com/office/drawing/2014/main" id="{328E4C77-04EC-400C-8BA6-37E1CA046D48}"/>
            </a:ext>
          </a:extLst>
        </xdr:cNvPr>
        <xdr:cNvGrpSpPr/>
      </xdr:nvGrpSpPr>
      <xdr:grpSpPr>
        <a:xfrm>
          <a:off x="2949575" y="368300"/>
          <a:ext cx="288000" cy="2816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6"/>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583094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273050</xdr:colOff>
      <xdr:row>3</xdr:row>
      <xdr:rowOff>120650</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208</xdr:row>
      <xdr:rowOff>0</xdr:rowOff>
    </xdr:from>
    <xdr:to>
      <xdr:col>17</xdr:col>
      <xdr:colOff>446569</xdr:colOff>
      <xdr:row>210</xdr:row>
      <xdr:rowOff>11680</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209</xdr:row>
      <xdr:rowOff>9525</xdr:rowOff>
    </xdr:from>
    <xdr:to>
      <xdr:col>18</xdr:col>
      <xdr:colOff>101600</xdr:colOff>
      <xdr:row>210</xdr:row>
      <xdr:rowOff>38099</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e"/>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Elenchi"/>
      <sheetName val="Direcciones Holding"/>
      <sheetName val="Перечень статей затрат"/>
      <sheetName val="Коды_Список"/>
      <sheetName val="Коды L"/>
      <sheetName val="F-Portada"/>
      <sheetName val="CodiceML"/>
      <sheetName val="Lista Plant"/>
      <sheetName val="EBITDA"/>
      <sheetName val="жилой фонд"/>
      <sheetName val="MD"/>
      <sheetName val="Coste x proveedor"/>
      <sheetName val="Lista de Valores"/>
      <sheetName val="Taxonomy"/>
      <sheetName val="Cluster"/>
      <sheetName val="Mensilizz residuo PCL"/>
      <sheetName val="Status cop contrattuale"/>
      <sheetName val="Riepilogo modalità"/>
      <sheetName val="Sintesi"/>
      <sheetName val="Sintesi_Cautele"/>
      <sheetName val="CheckCredito"/>
      <sheetName val="Credito GAS"/>
      <sheetName val="Dettaglio efficenza energetica"/>
      <sheetName val="Ricostruzione 2015"/>
      <sheetName val="CreditoDeltavsPrecedente"/>
      <sheetName val="Margini OLD"/>
      <sheetName val="2014_Ricavi_costi"/>
      <sheetName val="NEWRicaviCosti _FUI_DEF"/>
      <sheetName val="NEWRicaviCosti _CO"/>
      <sheetName val="NEWRicaviCosti_MM"/>
      <sheetName val="Dettaglio Ricavi"/>
      <sheetName val="Riconciliazione Trade"/>
      <sheetName val="Volumi recap"/>
      <sheetName val="OLDRicaviCosti _CO"/>
      <sheetName val="OLDRicaviCosti_MM"/>
      <sheetName val="New vs OLD"/>
      <sheetName val="Volumi TRADE"/>
      <sheetName val="tab__1"/>
      <sheetName val="tab__2"/>
      <sheetName val="tab__2a"/>
      <sheetName val="tab__2b"/>
      <sheetName val="tab__3"/>
      <sheetName val="tab__3b"/>
      <sheetName val="tab__3c_sempl"/>
      <sheetName val="tab__4a"/>
      <sheetName val="tab__4b"/>
      <sheetName val="tab__4c"/>
      <sheetName val="tab__5a"/>
      <sheetName val="tab__5b"/>
      <sheetName val="tab__5c"/>
      <sheetName val="tab__5d"/>
      <sheetName val="tab__6a"/>
      <sheetName val="tab__6e"/>
      <sheetName val="tab__6u"/>
      <sheetName val="tab__7a"/>
      <sheetName val="tab__8"/>
      <sheetName val="tab__9"/>
      <sheetName val="tab__9a"/>
      <sheetName val="Bilancio_Gas"/>
      <sheetName val="CONS_n_|_PRECL_n"/>
      <sheetName val="BDG_MENS_n_|_BDG_01"/>
      <sheetName val="CONS_n-1_|_AP_n-1"/>
      <sheetName val="BUDGET_ANNO_|_BDG_n+1"/>
      <sheetName val="CONS_n___PRECL_n"/>
      <sheetName val="BDG_MENS_n___BDG_01"/>
      <sheetName val="CONS_n_1___AP_n_1"/>
      <sheetName val="BUDGET_ANNO___BDG_n_1"/>
      <sheetName val="Anexo"/>
      <sheetName val="tab__11"/>
      <sheetName val="tab__21"/>
      <sheetName val="tab__2a1"/>
      <sheetName val="tab__2b1"/>
      <sheetName val="tab__31"/>
      <sheetName val="tab__3b1"/>
      <sheetName val="tab__3c_sempl1"/>
      <sheetName val="tab__4a1"/>
      <sheetName val="tab__4b1"/>
      <sheetName val="tab__4c1"/>
      <sheetName val="tab__5a1"/>
      <sheetName val="tab__5b1"/>
      <sheetName val="tab__5c1"/>
      <sheetName val="tab__5d1"/>
      <sheetName val="tab__6a1"/>
      <sheetName val="tab__6e1"/>
      <sheetName val="tab__6u1"/>
      <sheetName val="tab__7a1"/>
      <sheetName val="tab__81"/>
      <sheetName val="tab__91"/>
      <sheetName val="tab__9a1"/>
      <sheetName val="Bilancio_Gas1"/>
      <sheetName val="CONS_n_|_PRECL_n1"/>
      <sheetName val="BDG_MENS_n_|_BDG_011"/>
      <sheetName val="CONS_n-1_|_AP_n-11"/>
      <sheetName val="BUDGET_ANNO_|_BDG_n+11"/>
      <sheetName val="CONS_n___PRECL_n1"/>
      <sheetName val="BDG_MENS_n___BDG_011"/>
      <sheetName val="CONS_n_1___AP_n_11"/>
      <sheetName val="BUDGET_ANNO___BDG_n_11"/>
      <sheetName val="Executive_summary"/>
      <sheetName val="COSTS_&amp;_HEADCOUNT"/>
      <sheetName val="Consolidatore_1_2"/>
      <sheetName val="ACT_e_BDG_recap"/>
      <sheetName val="Direcciones_Holding"/>
      <sheetName val="Перечень_статей_затрат"/>
      <sheetName val="Коды_L"/>
      <sheetName val="жилой_фонд"/>
      <sheetName val="Coste_x_proveedor"/>
      <sheetName val="Lista_de_Valores"/>
      <sheetName val="Lista_Plant"/>
      <sheetName val="Mensilizz_residuo_PCL"/>
      <sheetName val="Status_cop_contrattuale"/>
      <sheetName val="Riepilogo_modalità"/>
      <sheetName val="Credito_GAS"/>
      <sheetName val="Dettaglio_efficenza_energetica"/>
      <sheetName val="Ricostruzione_2015"/>
      <sheetName val="Margini_OLD"/>
      <sheetName val="NEWRicaviCosti__FUI_DEF"/>
      <sheetName val="NEWRicaviCosti__CO"/>
      <sheetName val="Dettaglio_Ricavi"/>
      <sheetName val="Riconciliazione_Trade"/>
      <sheetName val="Volumi_recap"/>
      <sheetName val="OLDRicaviCosti__CO"/>
      <sheetName val="New_vs_OLD"/>
      <sheetName val="Volumi_TRADE"/>
    </sheetNames>
    <sheetDataSet>
      <sheetData sheetId="0"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G4">
            <v>0.01</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I6">
            <v>0.76</v>
          </cell>
          <cell r="K6">
            <v>4.8</v>
          </cell>
          <cell r="L6">
            <v>4.8</v>
          </cell>
          <cell r="M6">
            <v>4.04</v>
          </cell>
          <cell r="O6">
            <v>0.76</v>
          </cell>
          <cell r="U6">
            <v>4.8</v>
          </cell>
          <cell r="W6">
            <v>0.01</v>
          </cell>
          <cell r="AU6">
            <v>0.01</v>
          </cell>
        </row>
        <row r="7">
          <cell r="F7" t="str">
            <v>ACC_ANT_GR.CHI</v>
          </cell>
          <cell r="G7">
            <v>116.29</v>
          </cell>
          <cell r="H7">
            <v>152.43</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I9">
            <v>-0.76</v>
          </cell>
          <cell r="K9">
            <v>111.49</v>
          </cell>
          <cell r="L9">
            <v>0.62</v>
          </cell>
          <cell r="M9">
            <v>112.25</v>
          </cell>
          <cell r="O9">
            <v>-0.76</v>
          </cell>
          <cell r="U9">
            <v>112.11</v>
          </cell>
          <cell r="AJ9">
            <v>0.74</v>
          </cell>
          <cell r="AU9">
            <v>0.74</v>
          </cell>
        </row>
        <row r="10">
          <cell r="F10" t="str">
            <v>ACC_ANT_GR.MOV.ENEL_IT</v>
          </cell>
          <cell r="G10">
            <v>-0.45</v>
          </cell>
          <cell r="H10">
            <v>-0.76</v>
          </cell>
          <cell r="I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G11">
            <v>0.01</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L12">
            <v>0.02</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G13">
            <v>0.01</v>
          </cell>
          <cell r="AI13">
            <v>0.01</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W15">
            <v>0.21</v>
          </cell>
          <cell r="X15">
            <v>3.59</v>
          </cell>
          <cell r="Z15">
            <v>0.37</v>
          </cell>
          <cell r="AI15">
            <v>0.23</v>
          </cell>
          <cell r="AL15">
            <v>2.3199999999999998</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M17">
            <v>0</v>
          </cell>
          <cell r="N17">
            <v>2860.13</v>
          </cell>
          <cell r="T17">
            <v>1.4</v>
          </cell>
          <cell r="U17">
            <v>2860.13</v>
          </cell>
          <cell r="W17">
            <v>-0.03</v>
          </cell>
          <cell r="X17">
            <v>-0.3</v>
          </cell>
          <cell r="AD17">
            <v>-0.76</v>
          </cell>
          <cell r="AG17">
            <v>0.01</v>
          </cell>
          <cell r="AI17">
            <v>0.23</v>
          </cell>
          <cell r="AJ17">
            <v>-0.74</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W18">
            <v>-0.01</v>
          </cell>
          <cell r="AJ18">
            <v>-0.15</v>
          </cell>
          <cell r="AL18">
            <v>0.02</v>
          </cell>
          <cell r="AU18">
            <v>-0.15</v>
          </cell>
        </row>
        <row r="19">
          <cell r="F19" t="str">
            <v>ANT_CLI_TOT</v>
          </cell>
          <cell r="G19">
            <v>8.99</v>
          </cell>
          <cell r="H19">
            <v>0.94</v>
          </cell>
          <cell r="I19">
            <v>0.01</v>
          </cell>
          <cell r="J19">
            <v>0.01</v>
          </cell>
          <cell r="K19">
            <v>9.94</v>
          </cell>
          <cell r="L19">
            <v>9.6199999999999992</v>
          </cell>
          <cell r="N19">
            <v>6240.12</v>
          </cell>
          <cell r="R19">
            <v>104.47</v>
          </cell>
          <cell r="T19">
            <v>1.29</v>
          </cell>
          <cell r="U19">
            <v>6344.59</v>
          </cell>
          <cell r="AG19">
            <v>0.01</v>
          </cell>
          <cell r="AI19">
            <v>0.01</v>
          </cell>
          <cell r="AU19">
            <v>1.29</v>
          </cell>
        </row>
        <row r="20">
          <cell r="F20" t="str">
            <v>ANT_CLI_TOT.APE</v>
          </cell>
          <cell r="G20">
            <v>8.8800000000000008</v>
          </cell>
          <cell r="H20">
            <v>0.45</v>
          </cell>
          <cell r="I20">
            <v>1.71</v>
          </cell>
          <cell r="J20">
            <v>1.71</v>
          </cell>
          <cell r="K20">
            <v>10.91</v>
          </cell>
          <cell r="L20">
            <v>0.37</v>
          </cell>
          <cell r="M20">
            <v>7.79</v>
          </cell>
          <cell r="O20">
            <v>1.87</v>
          </cell>
          <cell r="P20">
            <v>4.51</v>
          </cell>
          <cell r="Q20">
            <v>1.45</v>
          </cell>
          <cell r="T20">
            <v>66.47</v>
          </cell>
          <cell r="U20">
            <v>16.07</v>
          </cell>
          <cell r="W20">
            <v>0.35</v>
          </cell>
          <cell r="X20">
            <v>70.77</v>
          </cell>
          <cell r="Z20">
            <v>0.37</v>
          </cell>
          <cell r="AD20">
            <v>-0.76</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J21">
            <v>-0.74</v>
          </cell>
          <cell r="AK21">
            <v>0.32</v>
          </cell>
          <cell r="AL21">
            <v>2.1800000000000002</v>
          </cell>
          <cell r="AU21">
            <v>841.62</v>
          </cell>
        </row>
        <row r="22">
          <cell r="F22" t="str">
            <v>ANT_CLI_TOT.MOV</v>
          </cell>
          <cell r="G22">
            <v>0.11</v>
          </cell>
          <cell r="H22">
            <v>0.62</v>
          </cell>
          <cell r="I22">
            <v>-1.7</v>
          </cell>
          <cell r="J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J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P23">
            <v>0.01</v>
          </cell>
          <cell r="AU23">
            <v>841.62</v>
          </cell>
        </row>
        <row r="24">
          <cell r="F24" t="str">
            <v>ANT_CLI_TZ</v>
          </cell>
          <cell r="G24">
            <v>8.99</v>
          </cell>
          <cell r="H24">
            <v>0.94</v>
          </cell>
          <cell r="I24">
            <v>0.01</v>
          </cell>
          <cell r="J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J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J25">
            <v>0.03</v>
          </cell>
          <cell r="AK25">
            <v>0.32</v>
          </cell>
          <cell r="AL25">
            <v>2.1800000000000002</v>
          </cell>
          <cell r="AU25">
            <v>841.62</v>
          </cell>
        </row>
        <row r="26">
          <cell r="F26" t="str">
            <v>ANT_CLI_TZ.CHI</v>
          </cell>
          <cell r="G26">
            <v>8.99</v>
          </cell>
          <cell r="H26">
            <v>0.94</v>
          </cell>
          <cell r="I26">
            <v>0.01</v>
          </cell>
          <cell r="J26">
            <v>0.01</v>
          </cell>
          <cell r="K26">
            <v>9.94</v>
          </cell>
          <cell r="L26">
            <v>112.7</v>
          </cell>
          <cell r="M26">
            <v>7.0000000000000007E-2</v>
          </cell>
          <cell r="N26">
            <v>0.11</v>
          </cell>
          <cell r="T26">
            <v>0</v>
          </cell>
          <cell r="U26">
            <v>112.7</v>
          </cell>
          <cell r="V26">
            <v>0</v>
          </cell>
          <cell r="W26">
            <v>0</v>
          </cell>
          <cell r="X26">
            <v>13.63</v>
          </cell>
          <cell r="Y26">
            <v>0.16</v>
          </cell>
          <cell r="Z26">
            <v>202.59</v>
          </cell>
          <cell r="AA26">
            <v>0.9</v>
          </cell>
          <cell r="AC26">
            <v>1.84</v>
          </cell>
          <cell r="AD26">
            <v>2.2599999999999998</v>
          </cell>
          <cell r="AE26">
            <v>1.06</v>
          </cell>
          <cell r="AG26">
            <v>0</v>
          </cell>
          <cell r="AH26">
            <v>0.41</v>
          </cell>
          <cell r="AI26">
            <v>1.04</v>
          </cell>
          <cell r="AK26">
            <v>0.28000000000000003</v>
          </cell>
          <cell r="AL26">
            <v>0</v>
          </cell>
          <cell r="AU26">
            <v>0</v>
          </cell>
        </row>
        <row r="27">
          <cell r="F27" t="str">
            <v>ANT_CLI_TZ.MOV</v>
          </cell>
          <cell r="G27">
            <v>0.11</v>
          </cell>
          <cell r="H27">
            <v>0.62</v>
          </cell>
          <cell r="I27">
            <v>-1.7</v>
          </cell>
          <cell r="J27">
            <v>-1.7</v>
          </cell>
          <cell r="K27">
            <v>-0.97</v>
          </cell>
          <cell r="L27">
            <v>112.7</v>
          </cell>
          <cell r="M27">
            <v>0.01</v>
          </cell>
          <cell r="N27">
            <v>0.11</v>
          </cell>
          <cell r="T27">
            <v>7.39</v>
          </cell>
          <cell r="U27">
            <v>112.7</v>
          </cell>
          <cell r="V27">
            <v>0.27</v>
          </cell>
          <cell r="W27">
            <v>1.07</v>
          </cell>
          <cell r="X27">
            <v>4.1399999999999997</v>
          </cell>
          <cell r="Y27">
            <v>0.16</v>
          </cell>
          <cell r="Z27">
            <v>-168.38</v>
          </cell>
          <cell r="AA27">
            <v>0.3</v>
          </cell>
          <cell r="AC27">
            <v>1.84</v>
          </cell>
          <cell r="AD27">
            <v>1.71</v>
          </cell>
          <cell r="AE27">
            <v>0.04</v>
          </cell>
          <cell r="AG27">
            <v>1.1200000000000001</v>
          </cell>
          <cell r="AH27">
            <v>0.28000000000000003</v>
          </cell>
          <cell r="AI27">
            <v>-1.1100000000000001</v>
          </cell>
          <cell r="AJ27">
            <v>-0.03</v>
          </cell>
          <cell r="AK27">
            <v>0.17</v>
          </cell>
          <cell r="AL27">
            <v>5.0999999999999996</v>
          </cell>
          <cell r="AU27">
            <v>15.31</v>
          </cell>
        </row>
        <row r="28">
          <cell r="F28" t="str">
            <v>ANT_CLI_TZ.STO</v>
          </cell>
          <cell r="G28">
            <v>8.99</v>
          </cell>
          <cell r="H28">
            <v>0.94</v>
          </cell>
          <cell r="I28">
            <v>0.01</v>
          </cell>
          <cell r="J28">
            <v>0.01</v>
          </cell>
          <cell r="K28">
            <v>9.94</v>
          </cell>
          <cell r="L28">
            <v>112.7</v>
          </cell>
          <cell r="M28">
            <v>8.99</v>
          </cell>
          <cell r="N28">
            <v>0.11</v>
          </cell>
          <cell r="O28">
            <v>0.94</v>
          </cell>
          <cell r="P28">
            <v>0.01</v>
          </cell>
          <cell r="T28">
            <v>22.13</v>
          </cell>
          <cell r="U28">
            <v>122.64</v>
          </cell>
          <cell r="V28">
            <v>0.39</v>
          </cell>
          <cell r="W28">
            <v>15.19</v>
          </cell>
          <cell r="X28">
            <v>13.63</v>
          </cell>
          <cell r="Y28">
            <v>1403.68</v>
          </cell>
          <cell r="Z28">
            <v>3393</v>
          </cell>
          <cell r="AA28">
            <v>0.9</v>
          </cell>
          <cell r="AC28">
            <v>1.84</v>
          </cell>
          <cell r="AD28">
            <v>2.2599999999999998</v>
          </cell>
          <cell r="AE28">
            <v>1.06</v>
          </cell>
          <cell r="AG28">
            <v>4796.68</v>
          </cell>
          <cell r="AH28">
            <v>0.41</v>
          </cell>
          <cell r="AI28">
            <v>1.04</v>
          </cell>
          <cell r="AK28">
            <v>0.28000000000000003</v>
          </cell>
          <cell r="AL28">
            <v>1.78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T29">
            <v>0</v>
          </cell>
          <cell r="U29">
            <v>10.91</v>
          </cell>
          <cell r="V29">
            <v>0</v>
          </cell>
          <cell r="W29">
            <v>0</v>
          </cell>
          <cell r="Y29">
            <v>4353.3100000000004</v>
          </cell>
          <cell r="Z29">
            <v>3393</v>
          </cell>
          <cell r="AG29">
            <v>7746.31</v>
          </cell>
          <cell r="AL29">
            <v>0</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T30">
            <v>7.66</v>
          </cell>
          <cell r="U30">
            <v>122.64</v>
          </cell>
          <cell r="V30">
            <v>0.21</v>
          </cell>
          <cell r="W30">
            <v>1.08</v>
          </cell>
          <cell r="Y30">
            <v>4353.3100000000004</v>
          </cell>
          <cell r="Z30">
            <v>3393</v>
          </cell>
          <cell r="AG30">
            <v>7853.31</v>
          </cell>
          <cell r="AL30">
            <v>5.66</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Y31">
            <v>3739.72</v>
          </cell>
          <cell r="Z31">
            <v>7052.2</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Y32">
            <v>7178.94</v>
          </cell>
          <cell r="Z32">
            <v>7052.2</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Y33">
            <v>7178.94</v>
          </cell>
          <cell r="Z33">
            <v>7052.2</v>
          </cell>
          <cell r="AG33">
            <v>3546.91</v>
          </cell>
          <cell r="AM33">
            <v>235</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T36">
            <v>3573.1</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G39">
            <v>11.88</v>
          </cell>
          <cell r="AK39">
            <v>-2.25</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X40">
            <v>8.16</v>
          </cell>
          <cell r="AA40">
            <v>73.34</v>
          </cell>
          <cell r="AD40">
            <v>1.87</v>
          </cell>
          <cell r="AE40">
            <v>4.53</v>
          </cell>
          <cell r="AG40">
            <v>410.29</v>
          </cell>
          <cell r="AH40">
            <v>1.52</v>
          </cell>
          <cell r="AK40">
            <v>2.66</v>
          </cell>
          <cell r="AL40">
            <v>1.76</v>
          </cell>
          <cell r="AM40">
            <v>1.82</v>
          </cell>
          <cell r="AO40">
            <v>54.6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T41">
            <v>501.53</v>
          </cell>
          <cell r="U41">
            <v>1103.32</v>
          </cell>
          <cell r="V41">
            <v>0.3</v>
          </cell>
          <cell r="W41">
            <v>0.64</v>
          </cell>
          <cell r="X41">
            <v>300.52999999999997</v>
          </cell>
          <cell r="Y41">
            <v>0.04</v>
          </cell>
          <cell r="Z41">
            <v>1.01</v>
          </cell>
          <cell r="AA41">
            <v>0.37</v>
          </cell>
          <cell r="AC41">
            <v>0.02</v>
          </cell>
          <cell r="AD41">
            <v>49.72</v>
          </cell>
          <cell r="AE41">
            <v>40.83</v>
          </cell>
          <cell r="AG41">
            <v>1552.86</v>
          </cell>
          <cell r="AH41">
            <v>15.81</v>
          </cell>
          <cell r="AI41">
            <v>22.5</v>
          </cell>
          <cell r="AK41">
            <v>1.47</v>
          </cell>
          <cell r="AL41">
            <v>81.819999999999993</v>
          </cell>
          <cell r="AM41">
            <v>24.35</v>
          </cell>
          <cell r="AN41">
            <v>0.01</v>
          </cell>
          <cell r="AO41">
            <v>281.19</v>
          </cell>
          <cell r="AP41">
            <v>0</v>
          </cell>
          <cell r="AS41">
            <v>0.66</v>
          </cell>
          <cell r="AT41">
            <v>1.87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T42">
            <v>7.72</v>
          </cell>
          <cell r="U42">
            <v>805.89</v>
          </cell>
          <cell r="W42">
            <v>9.44</v>
          </cell>
          <cell r="AA42">
            <v>62.15</v>
          </cell>
          <cell r="AG42">
            <v>0.37</v>
          </cell>
          <cell r="AL42">
            <v>0.23</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T43">
            <v>7.53</v>
          </cell>
          <cell r="U43">
            <v>1103.32</v>
          </cell>
          <cell r="V43">
            <v>0.01</v>
          </cell>
          <cell r="W43">
            <v>1208.9000000000001</v>
          </cell>
          <cell r="AA43">
            <v>0.36</v>
          </cell>
          <cell r="AG43">
            <v>0.37</v>
          </cell>
          <cell r="AL43">
            <v>1.76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G44">
            <v>0.37</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W45">
            <v>9.44</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J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I49">
            <v>1.29</v>
          </cell>
          <cell r="K49">
            <v>2.86</v>
          </cell>
          <cell r="L49">
            <v>0.8</v>
          </cell>
          <cell r="N49">
            <v>328.76</v>
          </cell>
          <cell r="U49">
            <v>328.76</v>
          </cell>
          <cell r="W49">
            <v>0.53</v>
          </cell>
          <cell r="AA49">
            <v>0.39</v>
          </cell>
          <cell r="AU49">
            <v>0.92</v>
          </cell>
        </row>
        <row r="50">
          <cell r="F50" t="str">
            <v>CACC_FDCONTENZ.02</v>
          </cell>
          <cell r="G50">
            <v>1.0900000000000001</v>
          </cell>
          <cell r="H50">
            <v>5.49</v>
          </cell>
          <cell r="I50">
            <v>0.11</v>
          </cell>
          <cell r="J50">
            <v>1.23</v>
          </cell>
          <cell r="K50">
            <v>1.2</v>
          </cell>
          <cell r="L50">
            <v>12.01</v>
          </cell>
          <cell r="N50">
            <v>315.39</v>
          </cell>
          <cell r="T50">
            <v>7.03</v>
          </cell>
          <cell r="U50">
            <v>315.39</v>
          </cell>
          <cell r="V50">
            <v>0.01</v>
          </cell>
          <cell r="W50">
            <v>112.65</v>
          </cell>
          <cell r="AA50">
            <v>2.83</v>
          </cell>
          <cell r="AL50">
            <v>0.04</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T53">
            <v>7.03</v>
          </cell>
          <cell r="U53">
            <v>12.95</v>
          </cell>
          <cell r="W53">
            <v>112.65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W54">
            <v>1442.27</v>
          </cell>
          <cell r="AA54">
            <v>0.34</v>
          </cell>
          <cell r="AG54">
            <v>0.37</v>
          </cell>
          <cell r="AL54">
            <v>0.23</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H56">
            <v>17.850000000000001</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L59">
            <v>0.23</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T62">
            <v>7.18</v>
          </cell>
          <cell r="U62">
            <v>1.2</v>
          </cell>
          <cell r="W62">
            <v>106.1</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T63">
            <v>0.19</v>
          </cell>
          <cell r="U63">
            <v>1.2</v>
          </cell>
          <cell r="V63">
            <v>-0.01</v>
          </cell>
          <cell r="W63">
            <v>233.37</v>
          </cell>
          <cell r="AA63">
            <v>-0.02</v>
          </cell>
          <cell r="AL63">
            <v>-1.53</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W67">
            <v>143.04</v>
          </cell>
          <cell r="AA67">
            <v>-0.03</v>
          </cell>
          <cell r="AU67">
            <v>-0.02</v>
          </cell>
        </row>
        <row r="68">
          <cell r="F68" t="str">
            <v>CAMMET_MAT</v>
          </cell>
          <cell r="G68">
            <v>222.02</v>
          </cell>
          <cell r="H68">
            <v>36.21</v>
          </cell>
          <cell r="I68">
            <v>29.95</v>
          </cell>
          <cell r="J68">
            <v>11.57</v>
          </cell>
          <cell r="K68">
            <v>299.75</v>
          </cell>
          <cell r="L68">
            <v>21.79</v>
          </cell>
          <cell r="N68">
            <v>355.1</v>
          </cell>
          <cell r="R68">
            <v>92.5</v>
          </cell>
          <cell r="T68">
            <v>-0.1</v>
          </cell>
          <cell r="U68">
            <v>447.6</v>
          </cell>
          <cell r="V68">
            <v>-0.01</v>
          </cell>
          <cell r="W68">
            <v>0.24</v>
          </cell>
          <cell r="AA68">
            <v>-0.25</v>
          </cell>
          <cell r="AL68">
            <v>0.19</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D73">
            <v>0.94</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O74">
            <v>28.02</v>
          </cell>
          <cell r="T74">
            <v>95.93</v>
          </cell>
          <cell r="U74">
            <v>63.62</v>
          </cell>
          <cell r="V74">
            <v>5.15</v>
          </cell>
          <cell r="W74">
            <v>1979.24</v>
          </cell>
          <cell r="X74">
            <v>9.2899999999999991</v>
          </cell>
          <cell r="AA74">
            <v>79.5</v>
          </cell>
          <cell r="AD74">
            <v>0.32</v>
          </cell>
          <cell r="AE74">
            <v>0.01</v>
          </cell>
          <cell r="AG74">
            <v>899.66</v>
          </cell>
          <cell r="AJ74">
            <v>0.55000000000000004</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T76">
            <v>30.64</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D78">
            <v>0.94</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O79">
            <v>28.02</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J79">
            <v>0.55000000000000004</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T82">
            <v>30.64</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C84">
            <v>2.61</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R85">
            <v>5.62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Q85">
            <v>0.4</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R86">
            <v>9.5</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R87">
            <v>3.88</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Q87">
            <v>-0.4</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P88">
            <v>0.02</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P89">
            <v>0.04</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N90">
            <v>0.64</v>
          </cell>
          <cell r="O90">
            <v>76.010000000000005</v>
          </cell>
          <cell r="P90">
            <v>18.03</v>
          </cell>
          <cell r="R90">
            <v>4.9000000000000004</v>
          </cell>
          <cell r="S90">
            <v>0</v>
          </cell>
          <cell r="T90">
            <v>732.47</v>
          </cell>
          <cell r="U90">
            <v>6.46</v>
          </cell>
          <cell r="V90">
            <v>8.8699999999999992</v>
          </cell>
          <cell r="W90">
            <v>35.64</v>
          </cell>
          <cell r="X90">
            <v>682.03</v>
          </cell>
          <cell r="Y90">
            <v>44.62</v>
          </cell>
          <cell r="Z90">
            <v>968.07</v>
          </cell>
          <cell r="AA90">
            <v>41</v>
          </cell>
          <cell r="AB90">
            <v>2.92</v>
          </cell>
          <cell r="AC90">
            <v>2.61</v>
          </cell>
          <cell r="AD90">
            <v>58.44</v>
          </cell>
          <cell r="AE90">
            <v>37.97</v>
          </cell>
          <cell r="AF90">
            <v>1.9</v>
          </cell>
          <cell r="AG90">
            <v>1.1599999999999999</v>
          </cell>
          <cell r="AH90">
            <v>4.9400000000000004</v>
          </cell>
          <cell r="AI90">
            <v>15.35</v>
          </cell>
          <cell r="AK90">
            <v>2.58</v>
          </cell>
          <cell r="AL90">
            <v>26.73</v>
          </cell>
          <cell r="AM90">
            <v>68.08</v>
          </cell>
          <cell r="AN90">
            <v>0.67</v>
          </cell>
          <cell r="AO90">
            <v>327.24</v>
          </cell>
          <cell r="AP90">
            <v>0.02</v>
          </cell>
          <cell r="AT90">
            <v>7.91</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V91">
            <v>-3.79</v>
          </cell>
          <cell r="W91">
            <v>7.05</v>
          </cell>
          <cell r="X91">
            <v>560.30999999999995</v>
          </cell>
          <cell r="Y91">
            <v>15.03</v>
          </cell>
          <cell r="Z91">
            <v>-377.71</v>
          </cell>
          <cell r="AA91">
            <v>44.76</v>
          </cell>
          <cell r="AB91">
            <v>-0.66</v>
          </cell>
          <cell r="AC91">
            <v>1.07</v>
          </cell>
          <cell r="AD91">
            <v>93.16</v>
          </cell>
          <cell r="AE91">
            <v>93.11</v>
          </cell>
          <cell r="AF91">
            <v>-0.39</v>
          </cell>
          <cell r="AG91">
            <v>1.1599999999999999</v>
          </cell>
          <cell r="AH91">
            <v>27.74</v>
          </cell>
          <cell r="AI91">
            <v>21.87</v>
          </cell>
          <cell r="AK91">
            <v>5.3</v>
          </cell>
          <cell r="AL91">
            <v>156.74</v>
          </cell>
          <cell r="AM91">
            <v>45.03</v>
          </cell>
          <cell r="AN91">
            <v>-0.87</v>
          </cell>
          <cell r="AO91">
            <v>195.34</v>
          </cell>
          <cell r="AP91">
            <v>-0.05</v>
          </cell>
          <cell r="AS91">
            <v>11.27</v>
          </cell>
          <cell r="AT91">
            <v>7.63</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V92">
            <v>-3.79</v>
          </cell>
          <cell r="W92">
            <v>7.05</v>
          </cell>
          <cell r="X92">
            <v>560.30999999999995</v>
          </cell>
          <cell r="Y92">
            <v>15.03</v>
          </cell>
          <cell r="Z92">
            <v>-377.71</v>
          </cell>
          <cell r="AA92">
            <v>44.76</v>
          </cell>
          <cell r="AB92">
            <v>-0.66</v>
          </cell>
          <cell r="AC92">
            <v>1.07</v>
          </cell>
          <cell r="AD92">
            <v>93.16</v>
          </cell>
          <cell r="AE92">
            <v>93.11</v>
          </cell>
          <cell r="AF92">
            <v>-0.39</v>
          </cell>
          <cell r="AG92">
            <v>1.1599999999999999</v>
          </cell>
          <cell r="AH92">
            <v>27.74</v>
          </cell>
          <cell r="AI92">
            <v>21.87</v>
          </cell>
          <cell r="AK92">
            <v>5.3</v>
          </cell>
          <cell r="AL92">
            <v>156.74</v>
          </cell>
          <cell r="AM92">
            <v>45.03</v>
          </cell>
          <cell r="AN92">
            <v>-0.87</v>
          </cell>
          <cell r="AO92">
            <v>195.34</v>
          </cell>
          <cell r="AP92">
            <v>-0.05</v>
          </cell>
          <cell r="AS92">
            <v>11.27</v>
          </cell>
          <cell r="AT92">
            <v>7.63</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Y93">
            <v>440.83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H96">
            <v>16.829999999999998</v>
          </cell>
          <cell r="I96">
            <v>0.46</v>
          </cell>
          <cell r="J96">
            <v>41.6</v>
          </cell>
          <cell r="K96">
            <v>6</v>
          </cell>
          <cell r="L96">
            <v>813.25</v>
          </cell>
          <cell r="M96">
            <v>22.13</v>
          </cell>
          <cell r="N96">
            <v>17.57</v>
          </cell>
          <cell r="O96">
            <v>5.79</v>
          </cell>
          <cell r="P96">
            <v>4.84</v>
          </cell>
          <cell r="Q96">
            <v>0.46</v>
          </cell>
          <cell r="R96">
            <v>0.53</v>
          </cell>
          <cell r="T96">
            <v>5614.28</v>
          </cell>
          <cell r="U96">
            <v>35.119999999999997</v>
          </cell>
          <cell r="X96">
            <v>2441.13</v>
          </cell>
          <cell r="Y96">
            <v>188.42</v>
          </cell>
          <cell r="Z96">
            <v>395.32</v>
          </cell>
          <cell r="AD96">
            <v>174.92</v>
          </cell>
          <cell r="AE96">
            <v>405.17</v>
          </cell>
          <cell r="AG96">
            <v>188.42</v>
          </cell>
          <cell r="AH96">
            <v>144.83000000000001</v>
          </cell>
          <cell r="AL96">
            <v>262.73</v>
          </cell>
          <cell r="AM96">
            <v>271.27</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O98">
            <v>0.48</v>
          </cell>
          <cell r="P98">
            <v>7.91</v>
          </cell>
          <cell r="R98">
            <v>598</v>
          </cell>
          <cell r="T98">
            <v>0.1</v>
          </cell>
          <cell r="U98">
            <v>599.54</v>
          </cell>
          <cell r="V98">
            <v>1.31</v>
          </cell>
          <cell r="W98">
            <v>2.37</v>
          </cell>
          <cell r="X98">
            <v>1357.58</v>
          </cell>
          <cell r="Y98">
            <v>272.64999999999998</v>
          </cell>
          <cell r="Z98">
            <v>206.98</v>
          </cell>
          <cell r="AA98">
            <v>1.36</v>
          </cell>
          <cell r="AC98">
            <v>0.31</v>
          </cell>
          <cell r="AD98">
            <v>83.83</v>
          </cell>
          <cell r="AE98">
            <v>232.62</v>
          </cell>
          <cell r="AF98">
            <v>0.06</v>
          </cell>
          <cell r="AG98">
            <v>3489.54</v>
          </cell>
          <cell r="AH98">
            <v>82.88</v>
          </cell>
          <cell r="AI98">
            <v>1.92</v>
          </cell>
          <cell r="AK98">
            <v>0.12</v>
          </cell>
          <cell r="AL98">
            <v>123.07</v>
          </cell>
          <cell r="AM98">
            <v>128.25</v>
          </cell>
          <cell r="AO98">
            <v>11.96</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R99">
            <v>0.6</v>
          </cell>
          <cell r="S99">
            <v>0.6</v>
          </cell>
          <cell r="T99">
            <v>6.11</v>
          </cell>
          <cell r="U99">
            <v>7676.45</v>
          </cell>
          <cell r="V99">
            <v>0.66</v>
          </cell>
          <cell r="W99">
            <v>1.08</v>
          </cell>
          <cell r="X99">
            <v>3.25</v>
          </cell>
          <cell r="Y99">
            <v>0.34</v>
          </cell>
          <cell r="Z99">
            <v>5.4</v>
          </cell>
          <cell r="AA99">
            <v>0.7</v>
          </cell>
          <cell r="AB99">
            <v>0.21</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N99">
            <v>0.87</v>
          </cell>
          <cell r="AO99">
            <v>5.28</v>
          </cell>
          <cell r="AP99">
            <v>0.05</v>
          </cell>
          <cell r="AS99">
            <v>11.06</v>
          </cell>
          <cell r="AT99">
            <v>3.52</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V102">
            <v>0.01</v>
          </cell>
          <cell r="X102">
            <v>0.82</v>
          </cell>
          <cell r="Y102">
            <v>0.01</v>
          </cell>
          <cell r="Z102">
            <v>0.01</v>
          </cell>
          <cell r="AA102">
            <v>0.11</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V103">
            <v>0.35</v>
          </cell>
          <cell r="X103">
            <v>0.82</v>
          </cell>
          <cell r="Z103">
            <v>0.02</v>
          </cell>
          <cell r="AA103">
            <v>0.52</v>
          </cell>
          <cell r="AC103">
            <v>0.06</v>
          </cell>
          <cell r="AD103">
            <v>0.1</v>
          </cell>
          <cell r="AE103">
            <v>0.1</v>
          </cell>
          <cell r="AG103">
            <v>349.93</v>
          </cell>
          <cell r="AH103">
            <v>0.05</v>
          </cell>
          <cell r="AI103">
            <v>1.76</v>
          </cell>
          <cell r="AK103">
            <v>0.84</v>
          </cell>
          <cell r="AL103">
            <v>0.04</v>
          </cell>
          <cell r="AM103">
            <v>6.38</v>
          </cell>
          <cell r="AS103">
            <v>4.74</v>
          </cell>
          <cell r="AT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W104">
            <v>10.1</v>
          </cell>
          <cell r="X104">
            <v>29.74</v>
          </cell>
          <cell r="Y104">
            <v>1.85</v>
          </cell>
          <cell r="Z104">
            <v>0.01</v>
          </cell>
          <cell r="AA104">
            <v>0.27</v>
          </cell>
          <cell r="AC104">
            <v>0.03</v>
          </cell>
          <cell r="AD104">
            <v>7.74</v>
          </cell>
          <cell r="AE104">
            <v>6.07</v>
          </cell>
          <cell r="AF104">
            <v>0.1</v>
          </cell>
          <cell r="AG104">
            <v>178.28</v>
          </cell>
          <cell r="AH104">
            <v>3.32</v>
          </cell>
          <cell r="AI104">
            <v>0.86</v>
          </cell>
          <cell r="AK104">
            <v>0.4</v>
          </cell>
          <cell r="AL104">
            <v>10.91</v>
          </cell>
          <cell r="AM104">
            <v>3.23</v>
          </cell>
          <cell r="AO104">
            <v>19.93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M105">
            <v>0.18</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B105">
            <v>5.3</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M106">
            <v>0.18</v>
          </cell>
          <cell r="S106">
            <v>0.08</v>
          </cell>
          <cell r="T106">
            <v>1.81</v>
          </cell>
          <cell r="U106">
            <v>172.11</v>
          </cell>
          <cell r="V106">
            <v>0.1</v>
          </cell>
          <cell r="W106">
            <v>0.97</v>
          </cell>
          <cell r="X106">
            <v>1.57</v>
          </cell>
          <cell r="AB106">
            <v>3.39</v>
          </cell>
          <cell r="AD106">
            <v>1.29</v>
          </cell>
          <cell r="AG106">
            <v>14.02</v>
          </cell>
          <cell r="AI106">
            <v>2.2200000000000002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X107">
            <v>1.0900000000000001</v>
          </cell>
          <cell r="AE107">
            <v>0.11</v>
          </cell>
          <cell r="AG107">
            <v>7.51</v>
          </cell>
          <cell r="AI107">
            <v>0.01</v>
          </cell>
          <cell r="AL107">
            <v>0.52</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T108">
            <v>3.62</v>
          </cell>
          <cell r="U108">
            <v>1259.9100000000001</v>
          </cell>
          <cell r="W108">
            <v>1.75</v>
          </cell>
          <cell r="AB108">
            <v>5.3</v>
          </cell>
          <cell r="AG108">
            <v>0.26</v>
          </cell>
          <cell r="AL108">
            <v>0.26</v>
          </cell>
          <cell r="AM108">
            <v>0.14000000000000001</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X109">
            <v>1.54</v>
          </cell>
          <cell r="Z109">
            <v>-5.72</v>
          </cell>
          <cell r="AA109">
            <v>0.14000000000000001</v>
          </cell>
          <cell r="AB109">
            <v>3.39</v>
          </cell>
          <cell r="AD109">
            <v>7.0000000000000007E-2</v>
          </cell>
          <cell r="AG109">
            <v>6.25</v>
          </cell>
          <cell r="AI109">
            <v>0.09</v>
          </cell>
          <cell r="AL109">
            <v>0.5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G110">
            <v>5.56</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Z111">
            <v>-3.22</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V117">
            <v>0.01</v>
          </cell>
          <cell r="Z117">
            <v>-0.33</v>
          </cell>
          <cell r="AG117">
            <v>6.96</v>
          </cell>
          <cell r="AU117">
            <v>-0.66</v>
          </cell>
        </row>
        <row r="118">
          <cell r="F118" t="str">
            <v>CFM_TOT.LIC</v>
          </cell>
          <cell r="G118">
            <v>13167.26</v>
          </cell>
          <cell r="H118">
            <v>0.11</v>
          </cell>
          <cell r="I118">
            <v>1533.31</v>
          </cell>
          <cell r="J118">
            <v>525</v>
          </cell>
          <cell r="K118">
            <v>0.11</v>
          </cell>
          <cell r="L118">
            <v>1372.16</v>
          </cell>
          <cell r="N118">
            <v>56.92</v>
          </cell>
          <cell r="T118">
            <v>2995.99</v>
          </cell>
          <cell r="U118">
            <v>1429.08</v>
          </cell>
          <cell r="Y118">
            <v>114.59</v>
          </cell>
          <cell r="Z118">
            <v>3.47</v>
          </cell>
          <cell r="AG118">
            <v>3.47</v>
          </cell>
          <cell r="AK118">
            <v>0.91</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G119">
            <v>391.56</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N120">
            <v>10.210000000000001</v>
          </cell>
          <cell r="P120">
            <v>65.430000000000007</v>
          </cell>
          <cell r="Q120">
            <v>35.479999999999997</v>
          </cell>
          <cell r="R120">
            <v>59.74</v>
          </cell>
          <cell r="T120">
            <v>204.75</v>
          </cell>
          <cell r="U120">
            <v>692.21</v>
          </cell>
          <cell r="AK120">
            <v>0.91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T121">
            <v>1992.91</v>
          </cell>
          <cell r="U121">
            <v>201.56</v>
          </cell>
          <cell r="Y121">
            <v>113.76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Y122">
            <v>0.83</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N125">
            <v>10.210000000000001</v>
          </cell>
          <cell r="P125">
            <v>109.39</v>
          </cell>
          <cell r="Q125">
            <v>20.46</v>
          </cell>
          <cell r="T125">
            <v>82.01</v>
          </cell>
          <cell r="U125">
            <v>561.70000000000005</v>
          </cell>
          <cell r="Y125">
            <v>527.80999999999995</v>
          </cell>
          <cell r="Z125">
            <v>306.10000000000002</v>
          </cell>
          <cell r="AG125">
            <v>1891.72</v>
          </cell>
          <cell r="AK125">
            <v>0.91</v>
          </cell>
          <cell r="AM125">
            <v>116.51</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T128">
            <v>331.17</v>
          </cell>
          <cell r="U128">
            <v>1253.9100000000001</v>
          </cell>
          <cell r="Y128">
            <v>10.81</v>
          </cell>
          <cell r="Z128">
            <v>148.55000000000001</v>
          </cell>
          <cell r="AG128">
            <v>159.36000000000001</v>
          </cell>
          <cell r="AM128">
            <v>81.19</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K131">
            <v>0.82</v>
          </cell>
          <cell r="AU131">
            <v>28.66</v>
          </cell>
        </row>
        <row r="132">
          <cell r="F132" t="str">
            <v>COMB</v>
          </cell>
          <cell r="G132">
            <v>293.92</v>
          </cell>
          <cell r="H132">
            <v>127.49</v>
          </cell>
          <cell r="I132">
            <v>55.62</v>
          </cell>
          <cell r="J132">
            <v>31.34</v>
          </cell>
          <cell r="K132">
            <v>380.88</v>
          </cell>
          <cell r="L132">
            <v>1388.74</v>
          </cell>
          <cell r="M132">
            <v>5.54</v>
          </cell>
          <cell r="N132">
            <v>56.92</v>
          </cell>
          <cell r="P132">
            <v>0.46</v>
          </cell>
          <cell r="T132">
            <v>1888.57</v>
          </cell>
          <cell r="U132">
            <v>1451.66</v>
          </cell>
          <cell r="AG132">
            <v>391.56</v>
          </cell>
          <cell r="AK132">
            <v>0.33</v>
          </cell>
          <cell r="AU132">
            <v>1894.66</v>
          </cell>
        </row>
        <row r="133">
          <cell r="F133" t="str">
            <v>COMB.APE</v>
          </cell>
          <cell r="G133">
            <v>319.75</v>
          </cell>
          <cell r="H133">
            <v>1.61</v>
          </cell>
          <cell r="I133">
            <v>61.47</v>
          </cell>
          <cell r="J133">
            <v>41.08</v>
          </cell>
          <cell r="K133">
            <v>422.3</v>
          </cell>
          <cell r="L133">
            <v>373.19</v>
          </cell>
          <cell r="M133">
            <v>963.41</v>
          </cell>
          <cell r="N133">
            <v>10.210000000000001</v>
          </cell>
          <cell r="P133">
            <v>174.82</v>
          </cell>
          <cell r="Q133">
            <v>55.94</v>
          </cell>
          <cell r="R133">
            <v>59.74</v>
          </cell>
          <cell r="T133">
            <v>204.75</v>
          </cell>
          <cell r="U133">
            <v>1253.9100000000001</v>
          </cell>
          <cell r="AK133">
            <v>0.82</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T134">
            <v>1992.91</v>
          </cell>
          <cell r="U134">
            <v>1451.66</v>
          </cell>
          <cell r="Y134">
            <v>113.76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Y135">
            <v>0.31</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N138">
            <v>10.210000000000001</v>
          </cell>
          <cell r="P138">
            <v>4.6100000000000003</v>
          </cell>
          <cell r="T138">
            <v>82.01</v>
          </cell>
          <cell r="U138">
            <v>4.97</v>
          </cell>
          <cell r="Y138">
            <v>527.80999999999995</v>
          </cell>
          <cell r="Z138">
            <v>306.10000000000002</v>
          </cell>
          <cell r="AG138">
            <v>1891.72</v>
          </cell>
          <cell r="AK138">
            <v>0.91</v>
          </cell>
          <cell r="AM138">
            <v>116.51</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T141">
            <v>0.02</v>
          </cell>
          <cell r="U141">
            <v>13.95</v>
          </cell>
          <cell r="AK141">
            <v>0.09</v>
          </cell>
          <cell r="AL141">
            <v>0.03</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L142">
            <v>0.03</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L144">
            <v>0.03</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L145">
            <v>0.03</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Y147">
            <v>0.14000000000000001</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V148">
            <v>0.26</v>
          </cell>
          <cell r="W148">
            <v>32.51</v>
          </cell>
          <cell r="X148">
            <v>21.22</v>
          </cell>
          <cell r="Y148">
            <v>0.14000000000000001</v>
          </cell>
          <cell r="Z148">
            <v>0.12</v>
          </cell>
          <cell r="AA148">
            <v>4.09</v>
          </cell>
          <cell r="AC148">
            <v>3.45</v>
          </cell>
          <cell r="AE148">
            <v>2.71</v>
          </cell>
          <cell r="AG148">
            <v>296.08999999999997</v>
          </cell>
          <cell r="AH148">
            <v>2.92</v>
          </cell>
          <cell r="AI148">
            <v>2.29</v>
          </cell>
          <cell r="AK148">
            <v>3.7</v>
          </cell>
          <cell r="AL148">
            <v>4.1100000000000003</v>
          </cell>
          <cell r="AM148">
            <v>1.42</v>
          </cell>
          <cell r="AO148">
            <v>77.23</v>
          </cell>
          <cell r="AT148">
            <v>0.01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Y150">
            <v>0.14000000000000001</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V151">
            <v>0.26</v>
          </cell>
          <cell r="W151">
            <v>32.51</v>
          </cell>
          <cell r="X151">
            <v>21.22</v>
          </cell>
          <cell r="Y151">
            <v>0.14000000000000001</v>
          </cell>
          <cell r="Z151">
            <v>0.12</v>
          </cell>
          <cell r="AA151">
            <v>4.09</v>
          </cell>
          <cell r="AC151">
            <v>3.45</v>
          </cell>
          <cell r="AE151">
            <v>2.71</v>
          </cell>
          <cell r="AG151">
            <v>296.08999999999997</v>
          </cell>
          <cell r="AH151">
            <v>2.92</v>
          </cell>
          <cell r="AI151">
            <v>2.29</v>
          </cell>
          <cell r="AK151">
            <v>3.7</v>
          </cell>
          <cell r="AL151">
            <v>4.08</v>
          </cell>
          <cell r="AM151">
            <v>1.42</v>
          </cell>
          <cell r="AO151">
            <v>77.23</v>
          </cell>
          <cell r="AT151">
            <v>0.01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T153">
            <v>6.84</v>
          </cell>
          <cell r="U153">
            <v>243.16</v>
          </cell>
          <cell r="V153">
            <v>0.21</v>
          </cell>
          <cell r="W153">
            <v>1.75</v>
          </cell>
          <cell r="X153">
            <v>0.01</v>
          </cell>
          <cell r="Z153">
            <v>1.23</v>
          </cell>
          <cell r="AA153">
            <v>0.14000000000000001</v>
          </cell>
          <cell r="AB153">
            <v>5.3</v>
          </cell>
          <cell r="AD153">
            <v>2.3199999999999998</v>
          </cell>
          <cell r="AE153">
            <v>0.11</v>
          </cell>
          <cell r="AG153">
            <v>0.01</v>
          </cell>
          <cell r="AI153">
            <v>2.3199999999999998</v>
          </cell>
          <cell r="AL153">
            <v>1.02</v>
          </cell>
          <cell r="AM153">
            <v>0.14000000000000001</v>
          </cell>
          <cell r="AO153">
            <v>12.91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Y154">
            <v>0.14000000000000001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N156">
            <v>1.69</v>
          </cell>
          <cell r="O156">
            <v>0.11</v>
          </cell>
          <cell r="P156">
            <v>2.44</v>
          </cell>
          <cell r="Q156">
            <v>9.3800000000000008</v>
          </cell>
          <cell r="R156">
            <v>163.6</v>
          </cell>
          <cell r="T156">
            <v>-6.13</v>
          </cell>
          <cell r="U156">
            <v>0.11</v>
          </cell>
          <cell r="V156">
            <v>0.53</v>
          </cell>
          <cell r="W156">
            <v>0.01</v>
          </cell>
          <cell r="X156">
            <v>19.829999999999998</v>
          </cell>
          <cell r="Y156">
            <v>-0.03</v>
          </cell>
          <cell r="Z156">
            <v>2.2400000000000002</v>
          </cell>
          <cell r="AA156">
            <v>0.45</v>
          </cell>
          <cell r="AB156">
            <v>5.3</v>
          </cell>
          <cell r="AC156">
            <v>0.02</v>
          </cell>
          <cell r="AD156">
            <v>8.4</v>
          </cell>
          <cell r="AE156">
            <v>6.52</v>
          </cell>
          <cell r="AF156">
            <v>1.37</v>
          </cell>
          <cell r="AG156">
            <v>49.61</v>
          </cell>
          <cell r="AH156">
            <v>3.37</v>
          </cell>
          <cell r="AI156">
            <v>2.96</v>
          </cell>
          <cell r="AJ156">
            <v>0.04</v>
          </cell>
          <cell r="AK156">
            <v>0.38</v>
          </cell>
          <cell r="AL156">
            <v>7</v>
          </cell>
          <cell r="AM156">
            <v>24.49</v>
          </cell>
          <cell r="AN156">
            <v>0.01</v>
          </cell>
          <cell r="AO156">
            <v>316.86</v>
          </cell>
          <cell r="AP156">
            <v>0</v>
          </cell>
          <cell r="AS156">
            <v>0.11</v>
          </cell>
          <cell r="AT156">
            <v>3.15</v>
          </cell>
          <cell r="AU156">
            <v>99.22</v>
          </cell>
        </row>
        <row r="157">
          <cell r="F157" t="str">
            <v>CPRDIV_ESE_GR.CORPORATE</v>
          </cell>
          <cell r="G157">
            <v>11.57</v>
          </cell>
          <cell r="H157">
            <v>1.28</v>
          </cell>
          <cell r="I157">
            <v>-2.06</v>
          </cell>
          <cell r="J157">
            <v>0.53</v>
          </cell>
          <cell r="K157">
            <v>15.1</v>
          </cell>
          <cell r="L157">
            <v>5.49</v>
          </cell>
          <cell r="M157">
            <v>0</v>
          </cell>
          <cell r="O157">
            <v>11.42</v>
          </cell>
          <cell r="T157">
            <v>0.8</v>
          </cell>
          <cell r="U157">
            <v>-0.65</v>
          </cell>
          <cell r="W157">
            <v>0.02</v>
          </cell>
          <cell r="X157">
            <v>40.08</v>
          </cell>
          <cell r="Y157">
            <v>-0.03</v>
          </cell>
          <cell r="Z157">
            <v>-0.08</v>
          </cell>
          <cell r="AA157">
            <v>0.92</v>
          </cell>
          <cell r="AD157">
            <v>16.96</v>
          </cell>
          <cell r="AE157">
            <v>12.86</v>
          </cell>
          <cell r="AG157">
            <v>0.8</v>
          </cell>
          <cell r="AH157">
            <v>6.73</v>
          </cell>
          <cell r="AI157">
            <v>5.96</v>
          </cell>
          <cell r="AK157">
            <v>0.79</v>
          </cell>
          <cell r="AL157">
            <v>13.74</v>
          </cell>
          <cell r="AS157">
            <v>7.0000000000000007E-2</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W159">
            <v>0.02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Z160">
            <v>-0.08</v>
          </cell>
          <cell r="AA160">
            <v>-0.25</v>
          </cell>
          <cell r="AD160">
            <v>3.08</v>
          </cell>
          <cell r="AE160">
            <v>2.72</v>
          </cell>
          <cell r="AG160">
            <v>-4.08</v>
          </cell>
          <cell r="AH160">
            <v>1.42</v>
          </cell>
          <cell r="AI160">
            <v>1.52</v>
          </cell>
          <cell r="AJ160">
            <v>0.04</v>
          </cell>
          <cell r="AK160">
            <v>2.04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X161">
            <v>-4.95</v>
          </cell>
          <cell r="Y161">
            <v>-0.03</v>
          </cell>
          <cell r="AA161">
            <v>-0.5</v>
          </cell>
          <cell r="AD161">
            <v>6.16</v>
          </cell>
          <cell r="AE161">
            <v>5.44</v>
          </cell>
          <cell r="AG161">
            <v>182.12</v>
          </cell>
          <cell r="AH161">
            <v>2.84</v>
          </cell>
          <cell r="AI161">
            <v>3.05</v>
          </cell>
          <cell r="AL161">
            <v>-1.67</v>
          </cell>
          <cell r="AS161">
            <v>-0.08</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P163">
            <v>0</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W164">
            <v>2.39</v>
          </cell>
          <cell r="X164">
            <v>7.0000000000000007E-2</v>
          </cell>
          <cell r="Y164">
            <v>4.3600000000000003</v>
          </cell>
          <cell r="Z164">
            <v>2.2400000000000002</v>
          </cell>
          <cell r="AA164">
            <v>6.68</v>
          </cell>
          <cell r="AB164">
            <v>5.3</v>
          </cell>
          <cell r="AC164">
            <v>0.02</v>
          </cell>
          <cell r="AD164">
            <v>52.04</v>
          </cell>
          <cell r="AE164">
            <v>54.9</v>
          </cell>
          <cell r="AF164">
            <v>1.37</v>
          </cell>
          <cell r="AG164">
            <v>54.88</v>
          </cell>
          <cell r="AH164">
            <v>15.81</v>
          </cell>
          <cell r="AI164">
            <v>0.69</v>
          </cell>
          <cell r="AJ164">
            <v>0.4</v>
          </cell>
          <cell r="AK164">
            <v>0.04</v>
          </cell>
          <cell r="AL164">
            <v>0.01</v>
          </cell>
          <cell r="AM164">
            <v>24.49</v>
          </cell>
          <cell r="AN164">
            <v>0.01</v>
          </cell>
          <cell r="AO164">
            <v>42.89</v>
          </cell>
          <cell r="AP164">
            <v>0</v>
          </cell>
          <cell r="AS164">
            <v>0.66</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Z165">
            <v>0.2</v>
          </cell>
          <cell r="AA165">
            <v>6.93</v>
          </cell>
          <cell r="AC165">
            <v>0.01</v>
          </cell>
          <cell r="AD165">
            <v>0.53</v>
          </cell>
          <cell r="AE165">
            <v>0.48</v>
          </cell>
          <cell r="AG165">
            <v>253.24</v>
          </cell>
          <cell r="AH165">
            <v>0.26</v>
          </cell>
          <cell r="AI165">
            <v>0.96</v>
          </cell>
          <cell r="AJ165">
            <v>0.43</v>
          </cell>
          <cell r="AK165">
            <v>0.09</v>
          </cell>
          <cell r="AL165">
            <v>0.84</v>
          </cell>
          <cell r="AM165">
            <v>0.54</v>
          </cell>
          <cell r="AO165">
            <v>42.89</v>
          </cell>
          <cell r="AP165">
            <v>0</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Y166">
            <v>0.03</v>
          </cell>
          <cell r="Z166">
            <v>0.32</v>
          </cell>
          <cell r="AA166">
            <v>9.27</v>
          </cell>
          <cell r="AC166">
            <v>0.02</v>
          </cell>
          <cell r="AD166">
            <v>24.15</v>
          </cell>
          <cell r="AE166">
            <v>19.510000000000002</v>
          </cell>
          <cell r="AG166">
            <v>624.21</v>
          </cell>
          <cell r="AH166">
            <v>7.74</v>
          </cell>
          <cell r="AI166">
            <v>10.210000000000001</v>
          </cell>
          <cell r="AK166">
            <v>0.66</v>
          </cell>
          <cell r="AL166">
            <v>40.42</v>
          </cell>
          <cell r="AM166">
            <v>11.64</v>
          </cell>
          <cell r="AN166">
            <v>0.01</v>
          </cell>
          <cell r="AO166">
            <v>105.98</v>
          </cell>
          <cell r="AP166">
            <v>0</v>
          </cell>
          <cell r="AS166">
            <v>0.28999999999999998</v>
          </cell>
          <cell r="AT166">
            <v>1.87</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W167">
            <v>0.2</v>
          </cell>
          <cell r="X167">
            <v>295.48</v>
          </cell>
          <cell r="Y167">
            <v>0.01</v>
          </cell>
          <cell r="Z167">
            <v>0.69</v>
          </cell>
          <cell r="AA167">
            <v>17.88</v>
          </cell>
          <cell r="AD167">
            <v>48.66</v>
          </cell>
          <cell r="AE167">
            <v>39.869999999999997</v>
          </cell>
          <cell r="AG167">
            <v>13.87</v>
          </cell>
          <cell r="AH167">
            <v>15.42</v>
          </cell>
          <cell r="AI167">
            <v>20.54</v>
          </cell>
          <cell r="AK167">
            <v>-1.04</v>
          </cell>
          <cell r="AL167">
            <v>80.14</v>
          </cell>
          <cell r="AM167">
            <v>23.81</v>
          </cell>
          <cell r="AN167">
            <v>0.01</v>
          </cell>
          <cell r="AO167">
            <v>184.7</v>
          </cell>
          <cell r="AS167">
            <v>0.57999999999999996</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V168">
            <v>0.16</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Z169">
            <v>0.69</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Q170">
            <v>9.3800000000000008</v>
          </cell>
          <cell r="R170">
            <v>163.6</v>
          </cell>
          <cell r="T170">
            <v>4.5199999999999996</v>
          </cell>
          <cell r="U170">
            <v>0.24</v>
          </cell>
          <cell r="V170">
            <v>0.3</v>
          </cell>
          <cell r="W170">
            <v>0.64</v>
          </cell>
          <cell r="X170">
            <v>14.54</v>
          </cell>
          <cell r="Y170">
            <v>0.04</v>
          </cell>
          <cell r="Z170">
            <v>0.01</v>
          </cell>
          <cell r="AA170">
            <v>32.21</v>
          </cell>
          <cell r="AC170">
            <v>0.02</v>
          </cell>
          <cell r="AD170">
            <v>3.73</v>
          </cell>
          <cell r="AE170">
            <v>3.22</v>
          </cell>
          <cell r="AG170">
            <v>37.69</v>
          </cell>
          <cell r="AH170">
            <v>0.3</v>
          </cell>
          <cell r="AI170">
            <v>22.5</v>
          </cell>
          <cell r="AK170">
            <v>0.08</v>
          </cell>
          <cell r="AL170">
            <v>0.11</v>
          </cell>
          <cell r="AM170">
            <v>0.33</v>
          </cell>
          <cell r="AN170">
            <v>0.01</v>
          </cell>
          <cell r="AO170">
            <v>8.07</v>
          </cell>
          <cell r="AP170">
            <v>0</v>
          </cell>
          <cell r="AS170">
            <v>0.66</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I171">
            <v>0.06</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N173">
            <v>37.5</v>
          </cell>
          <cell r="O173">
            <v>102.94</v>
          </cell>
          <cell r="P173">
            <v>61.47</v>
          </cell>
          <cell r="Q173">
            <v>41.08</v>
          </cell>
          <cell r="R173">
            <v>1593.05</v>
          </cell>
          <cell r="S173">
            <v>-2.06</v>
          </cell>
          <cell r="T173">
            <v>6119.2</v>
          </cell>
          <cell r="U173">
            <v>537.42999999999995</v>
          </cell>
          <cell r="V173">
            <v>9.39</v>
          </cell>
          <cell r="W173">
            <v>128.94</v>
          </cell>
          <cell r="X173">
            <v>6352.15</v>
          </cell>
          <cell r="Y173">
            <v>2.5</v>
          </cell>
          <cell r="Z173">
            <v>6063.07</v>
          </cell>
          <cell r="AA173">
            <v>70.2</v>
          </cell>
          <cell r="AB173">
            <v>3</v>
          </cell>
          <cell r="AC173">
            <v>5</v>
          </cell>
          <cell r="AD173">
            <v>716.61</v>
          </cell>
          <cell r="AE173">
            <v>102.74</v>
          </cell>
          <cell r="AF173">
            <v>12.5</v>
          </cell>
          <cell r="AG173">
            <v>6063.07</v>
          </cell>
          <cell r="AH173">
            <v>94.59</v>
          </cell>
          <cell r="AI173">
            <v>1223.43</v>
          </cell>
          <cell r="AJ173">
            <v>9.61</v>
          </cell>
          <cell r="AK173">
            <v>4.45</v>
          </cell>
          <cell r="AL173">
            <v>2036.05</v>
          </cell>
          <cell r="AM173">
            <v>1125.77</v>
          </cell>
          <cell r="AN173">
            <v>51.08</v>
          </cell>
          <cell r="AO173">
            <v>-384.71</v>
          </cell>
          <cell r="AP173">
            <v>0.6</v>
          </cell>
          <cell r="AR173">
            <v>6.24</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M174">
            <v>578.79999999999995</v>
          </cell>
          <cell r="AN174">
            <v>40.51</v>
          </cell>
          <cell r="AO174">
            <v>1097</v>
          </cell>
          <cell r="AP174">
            <v>0.6</v>
          </cell>
          <cell r="AQ174">
            <v>100.63</v>
          </cell>
          <cell r="AR174">
            <v>6.24</v>
          </cell>
          <cell r="AS174">
            <v>0.1</v>
          </cell>
          <cell r="AT174">
            <v>0.1</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N176">
            <v>37.5</v>
          </cell>
          <cell r="O176">
            <v>102.94</v>
          </cell>
          <cell r="P176">
            <v>55.62</v>
          </cell>
          <cell r="Q176">
            <v>31.34</v>
          </cell>
          <cell r="R176">
            <v>13.3</v>
          </cell>
          <cell r="S176">
            <v>26.6</v>
          </cell>
          <cell r="T176">
            <v>6119.2</v>
          </cell>
          <cell r="U176">
            <v>491.94</v>
          </cell>
          <cell r="V176">
            <v>9.39</v>
          </cell>
          <cell r="W176">
            <v>128.94</v>
          </cell>
          <cell r="X176">
            <v>6352.15</v>
          </cell>
          <cell r="Y176">
            <v>2.5</v>
          </cell>
          <cell r="Z176">
            <v>6063.07</v>
          </cell>
          <cell r="AA176">
            <v>70.2</v>
          </cell>
          <cell r="AB176">
            <v>3</v>
          </cell>
          <cell r="AC176">
            <v>5</v>
          </cell>
          <cell r="AD176">
            <v>716.61</v>
          </cell>
          <cell r="AE176">
            <v>102.74</v>
          </cell>
          <cell r="AF176">
            <v>12.5</v>
          </cell>
          <cell r="AG176">
            <v>6063.07</v>
          </cell>
          <cell r="AH176">
            <v>94.59</v>
          </cell>
          <cell r="AI176">
            <v>1223.43</v>
          </cell>
          <cell r="AJ176">
            <v>5.83</v>
          </cell>
          <cell r="AK176">
            <v>-0.15</v>
          </cell>
          <cell r="AL176">
            <v>2036.05</v>
          </cell>
          <cell r="AM176">
            <v>578.79999999999995</v>
          </cell>
          <cell r="AN176">
            <v>51.08</v>
          </cell>
          <cell r="AO176">
            <v>712.39</v>
          </cell>
          <cell r="AP176">
            <v>0.6</v>
          </cell>
          <cell r="AR176">
            <v>6.24</v>
          </cell>
          <cell r="AS176">
            <v>0.1</v>
          </cell>
          <cell r="AT176">
            <v>0.1</v>
          </cell>
          <cell r="AU176">
            <v>-0.15</v>
          </cell>
        </row>
        <row r="177">
          <cell r="F177" t="str">
            <v>CPRDIV_GR_TOT.EN_FTL</v>
          </cell>
          <cell r="G177">
            <v>0.16</v>
          </cell>
          <cell r="H177">
            <v>2611.0500000000002</v>
          </cell>
          <cell r="I177">
            <v>0.02</v>
          </cell>
          <cell r="J177">
            <v>0.02</v>
          </cell>
          <cell r="K177">
            <v>0.16</v>
          </cell>
          <cell r="L177">
            <v>97.76</v>
          </cell>
          <cell r="M177">
            <v>293.92</v>
          </cell>
          <cell r="P177">
            <v>55.62</v>
          </cell>
          <cell r="Q177">
            <v>31.34</v>
          </cell>
          <cell r="R177">
            <v>13.3</v>
          </cell>
          <cell r="U177">
            <v>491.94</v>
          </cell>
          <cell r="W177">
            <v>0.01</v>
          </cell>
          <cell r="X177">
            <v>-7.96</v>
          </cell>
          <cell r="AK177">
            <v>-0.15</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N179">
            <v>37.5</v>
          </cell>
          <cell r="O179">
            <v>2.09</v>
          </cell>
          <cell r="P179">
            <v>2.17</v>
          </cell>
          <cell r="Q179">
            <v>2.2000000000000002</v>
          </cell>
          <cell r="R179">
            <v>0.5</v>
          </cell>
          <cell r="S179">
            <v>26.6</v>
          </cell>
          <cell r="T179">
            <v>6119.2</v>
          </cell>
          <cell r="U179">
            <v>21.42</v>
          </cell>
          <cell r="V179">
            <v>9.39</v>
          </cell>
          <cell r="W179">
            <v>128.94</v>
          </cell>
          <cell r="X179">
            <v>6352.15</v>
          </cell>
          <cell r="Y179">
            <v>2.5</v>
          </cell>
          <cell r="Z179">
            <v>6063.07</v>
          </cell>
          <cell r="AA179">
            <v>70.2</v>
          </cell>
          <cell r="AB179">
            <v>3</v>
          </cell>
          <cell r="AC179">
            <v>5</v>
          </cell>
          <cell r="AD179">
            <v>716.61</v>
          </cell>
          <cell r="AE179">
            <v>102.74</v>
          </cell>
          <cell r="AF179">
            <v>12.5</v>
          </cell>
          <cell r="AG179">
            <v>133.74</v>
          </cell>
          <cell r="AH179">
            <v>94.59</v>
          </cell>
          <cell r="AI179">
            <v>1223.43</v>
          </cell>
          <cell r="AJ179">
            <v>5.83</v>
          </cell>
          <cell r="AK179">
            <v>4.45</v>
          </cell>
          <cell r="AL179">
            <v>2036.05</v>
          </cell>
          <cell r="AM179">
            <v>578.79999999999995</v>
          </cell>
          <cell r="AN179">
            <v>51.08</v>
          </cell>
          <cell r="AO179">
            <v>712.39</v>
          </cell>
          <cell r="AP179">
            <v>0.6</v>
          </cell>
          <cell r="AR179">
            <v>6.24</v>
          </cell>
          <cell r="AS179">
            <v>0.1</v>
          </cell>
          <cell r="AT179">
            <v>0.1</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G182">
            <v>205.81</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G183">
            <v>205.81</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X184">
            <v>1267.42</v>
          </cell>
          <cell r="AE184">
            <v>-0.01</v>
          </cell>
          <cell r="AG184">
            <v>169.6</v>
          </cell>
          <cell r="AH184">
            <v>0.03</v>
          </cell>
          <cell r="AM184">
            <v>74.78</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X187">
            <v>1181.0899999999999</v>
          </cell>
          <cell r="Y187">
            <v>33.880000000000003</v>
          </cell>
          <cell r="AE187">
            <v>224.81</v>
          </cell>
          <cell r="AH187">
            <v>68.489999999999995</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E188">
            <v>0.57999999999999996</v>
          </cell>
          <cell r="AH188">
            <v>0.21</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X189">
            <v>1252.29</v>
          </cell>
          <cell r="Y189">
            <v>33.880000000000003</v>
          </cell>
          <cell r="AE189">
            <v>230.82</v>
          </cell>
          <cell r="AG189">
            <v>144.21</v>
          </cell>
          <cell r="AH189">
            <v>69.47</v>
          </cell>
          <cell r="AM189">
            <v>67.290000000000006</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X190">
            <v>70.86</v>
          </cell>
          <cell r="AE190">
            <v>5.43</v>
          </cell>
          <cell r="AG190">
            <v>144.35</v>
          </cell>
          <cell r="AH190">
            <v>0.77</v>
          </cell>
          <cell r="AM190">
            <v>67.290000000000006</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Y193">
            <v>67.849999999999994</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Y196">
            <v>67.849999999999994</v>
          </cell>
          <cell r="Z196">
            <v>275.13</v>
          </cell>
          <cell r="AE196">
            <v>41.46</v>
          </cell>
          <cell r="AG196">
            <v>294.75</v>
          </cell>
          <cell r="AH196">
            <v>10.99</v>
          </cell>
          <cell r="AM196">
            <v>8.32</v>
          </cell>
          <cell r="AT196">
            <v>127.26</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Z197">
            <v>275.13</v>
          </cell>
          <cell r="AG197">
            <v>13.25</v>
          </cell>
          <cell r="AT197">
            <v>127.26</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M198">
            <v>74.78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M199">
            <v>45.45</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M200">
            <v>11.48</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I202">
            <v>77.08</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H205">
            <v>16.27</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I207">
            <v>3.08</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I208">
            <v>4.72</v>
          </cell>
          <cell r="J208">
            <v>0.27</v>
          </cell>
          <cell r="K208">
            <v>631.85</v>
          </cell>
          <cell r="L208">
            <v>0.75</v>
          </cell>
          <cell r="M208">
            <v>0.03</v>
          </cell>
          <cell r="N208">
            <v>-11.09</v>
          </cell>
          <cell r="O208">
            <v>47.38</v>
          </cell>
          <cell r="P208">
            <v>0.04</v>
          </cell>
          <cell r="Q208">
            <v>0.02</v>
          </cell>
          <cell r="R208">
            <v>-92.96</v>
          </cell>
          <cell r="T208">
            <v>-1684.05</v>
          </cell>
          <cell r="U208">
            <v>0.09</v>
          </cell>
          <cell r="V208">
            <v>28.43</v>
          </cell>
          <cell r="W208">
            <v>-40.39</v>
          </cell>
          <cell r="X208">
            <v>648.69000000000005</v>
          </cell>
          <cell r="Y208">
            <v>-0.84</v>
          </cell>
          <cell r="Z208">
            <v>281.70999999999998</v>
          </cell>
          <cell r="AA208">
            <v>-145.87</v>
          </cell>
          <cell r="AB208">
            <v>-2.79</v>
          </cell>
          <cell r="AC208">
            <v>1.43</v>
          </cell>
          <cell r="AD208">
            <v>-100.51</v>
          </cell>
          <cell r="AE208">
            <v>122.96</v>
          </cell>
          <cell r="AF208">
            <v>583.64</v>
          </cell>
          <cell r="AG208">
            <v>853.18</v>
          </cell>
          <cell r="AH208">
            <v>41.6</v>
          </cell>
          <cell r="AI208">
            <v>-45.33</v>
          </cell>
          <cell r="AK208">
            <v>-107.23</v>
          </cell>
          <cell r="AL208">
            <v>163.27000000000001</v>
          </cell>
          <cell r="AM208">
            <v>39.93</v>
          </cell>
          <cell r="AN208">
            <v>-0.23</v>
          </cell>
          <cell r="AO208">
            <v>-1313.82</v>
          </cell>
          <cell r="AP208">
            <v>0.03</v>
          </cell>
          <cell r="AR208">
            <v>-0.05</v>
          </cell>
          <cell r="AS208">
            <v>-0.98</v>
          </cell>
          <cell r="AT208">
            <v>65.86</v>
          </cell>
          <cell r="AU208">
            <v>1706.36</v>
          </cell>
        </row>
        <row r="209">
          <cell r="F209" t="str">
            <v>CR_DIV_GR.CHI.EN_FTL</v>
          </cell>
          <cell r="G209">
            <v>20.65</v>
          </cell>
          <cell r="H209">
            <v>0.13</v>
          </cell>
          <cell r="I209">
            <v>4.41</v>
          </cell>
          <cell r="J209">
            <v>0.06</v>
          </cell>
          <cell r="K209">
            <v>20.65</v>
          </cell>
          <cell r="L209">
            <v>0.04</v>
          </cell>
          <cell r="M209">
            <v>6.58</v>
          </cell>
          <cell r="N209">
            <v>-11.09</v>
          </cell>
          <cell r="O209">
            <v>47.38</v>
          </cell>
          <cell r="P209">
            <v>0.79</v>
          </cell>
          <cell r="Q209">
            <v>0.46</v>
          </cell>
          <cell r="R209">
            <v>-92.96</v>
          </cell>
          <cell r="T209">
            <v>-1684.05</v>
          </cell>
          <cell r="U209">
            <v>7.87</v>
          </cell>
          <cell r="V209">
            <v>28.43</v>
          </cell>
          <cell r="W209">
            <v>-40.39</v>
          </cell>
          <cell r="X209">
            <v>-135.16999999999999</v>
          </cell>
          <cell r="Y209">
            <v>33.880000000000003</v>
          </cell>
          <cell r="Z209">
            <v>157.69999999999999</v>
          </cell>
          <cell r="AA209">
            <v>-145.87</v>
          </cell>
          <cell r="AB209">
            <v>-2.79</v>
          </cell>
          <cell r="AC209">
            <v>1.43</v>
          </cell>
          <cell r="AD209">
            <v>-100.51</v>
          </cell>
          <cell r="AE209">
            <v>-141.43</v>
          </cell>
          <cell r="AF209">
            <v>583.64</v>
          </cell>
          <cell r="AG209">
            <v>1032.46</v>
          </cell>
          <cell r="AH209">
            <v>-74.31</v>
          </cell>
          <cell r="AI209">
            <v>-45.33</v>
          </cell>
          <cell r="AK209">
            <v>-107.23</v>
          </cell>
          <cell r="AL209">
            <v>163.27000000000001</v>
          </cell>
          <cell r="AM209">
            <v>-28.38</v>
          </cell>
          <cell r="AN209">
            <v>-0.23</v>
          </cell>
          <cell r="AO209">
            <v>-1313.82</v>
          </cell>
          <cell r="AP209">
            <v>0.03</v>
          </cell>
          <cell r="AR209">
            <v>-0.05</v>
          </cell>
          <cell r="AS209">
            <v>-0.98</v>
          </cell>
          <cell r="AT209">
            <v>88.46</v>
          </cell>
          <cell r="AU209">
            <v>2422.84</v>
          </cell>
        </row>
        <row r="210">
          <cell r="F210" t="str">
            <v>CR_DIV_GR.CHI.EN_HYDRO</v>
          </cell>
          <cell r="G210">
            <v>631.41999999999996</v>
          </cell>
          <cell r="H210">
            <v>0.01</v>
          </cell>
          <cell r="I210">
            <v>0.35</v>
          </cell>
          <cell r="J210">
            <v>0.06</v>
          </cell>
          <cell r="K210">
            <v>0.01</v>
          </cell>
          <cell r="L210">
            <v>1.25</v>
          </cell>
          <cell r="M210">
            <v>37</v>
          </cell>
          <cell r="N210">
            <v>1.44</v>
          </cell>
          <cell r="O210">
            <v>3.9</v>
          </cell>
          <cell r="P210">
            <v>4.6900000000000004</v>
          </cell>
          <cell r="Q210">
            <v>2.37</v>
          </cell>
          <cell r="T210">
            <v>0.1</v>
          </cell>
          <cell r="U210">
            <v>51.13</v>
          </cell>
          <cell r="X210">
            <v>5.97</v>
          </cell>
          <cell r="Y210">
            <v>67.849999999999994</v>
          </cell>
          <cell r="Z210">
            <v>275.13</v>
          </cell>
          <cell r="AE210">
            <v>4.22</v>
          </cell>
          <cell r="AG210">
            <v>5.66</v>
          </cell>
          <cell r="AI210">
            <v>0.12</v>
          </cell>
          <cell r="AT210">
            <v>127.26</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X211">
            <v>1261.45</v>
          </cell>
          <cell r="AE211">
            <v>4.22</v>
          </cell>
          <cell r="AG211">
            <v>5.2</v>
          </cell>
          <cell r="AH211">
            <v>75.95</v>
          </cell>
          <cell r="AI211">
            <v>0.12</v>
          </cell>
          <cell r="AM211">
            <v>74.78</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Q222">
            <v>4.04</v>
          </cell>
          <cell r="R222">
            <v>21.54</v>
          </cell>
          <cell r="S222">
            <v>15.41</v>
          </cell>
          <cell r="T222">
            <v>185.36</v>
          </cell>
          <cell r="U222">
            <v>0.11</v>
          </cell>
          <cell r="V222">
            <v>-3.08</v>
          </cell>
          <cell r="W222">
            <v>18.04</v>
          </cell>
          <cell r="X222">
            <v>56.34</v>
          </cell>
          <cell r="Y222">
            <v>-16.559999999999999</v>
          </cell>
          <cell r="Z222">
            <v>-84.52</v>
          </cell>
          <cell r="AA222">
            <v>16.3</v>
          </cell>
          <cell r="AB222">
            <v>0.1</v>
          </cell>
          <cell r="AC222">
            <v>-0.81</v>
          </cell>
          <cell r="AD222">
            <v>21.49</v>
          </cell>
          <cell r="AE222">
            <v>54.97</v>
          </cell>
          <cell r="AF222">
            <v>59.51</v>
          </cell>
          <cell r="AG222">
            <v>545.9</v>
          </cell>
          <cell r="AH222">
            <v>0.67</v>
          </cell>
          <cell r="AI222">
            <v>11.32</v>
          </cell>
          <cell r="AJ222">
            <v>10.039999999999999</v>
          </cell>
          <cell r="AK222">
            <v>1.37</v>
          </cell>
          <cell r="AL222">
            <v>13.57</v>
          </cell>
          <cell r="AM222">
            <v>3.87</v>
          </cell>
          <cell r="AN222">
            <v>-0.1</v>
          </cell>
          <cell r="AO222">
            <v>177.21</v>
          </cell>
          <cell r="AP222">
            <v>-7.0000000000000007E-2</v>
          </cell>
          <cell r="AQ222">
            <v>-113.96</v>
          </cell>
          <cell r="AR222">
            <v>-0.01</v>
          </cell>
          <cell r="AS222">
            <v>-2.56</v>
          </cell>
          <cell r="AT222">
            <v>-14.93</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R223">
            <v>21.54</v>
          </cell>
          <cell r="S223">
            <v>15.41</v>
          </cell>
          <cell r="T223">
            <v>185.36</v>
          </cell>
          <cell r="U223">
            <v>0.79</v>
          </cell>
          <cell r="V223">
            <v>-3.08</v>
          </cell>
          <cell r="W223">
            <v>18.04</v>
          </cell>
          <cell r="X223">
            <v>56.34</v>
          </cell>
          <cell r="Y223">
            <v>-16.559999999999999</v>
          </cell>
          <cell r="Z223">
            <v>-84.52</v>
          </cell>
          <cell r="AA223">
            <v>16.3</v>
          </cell>
          <cell r="AB223">
            <v>0.1</v>
          </cell>
          <cell r="AC223">
            <v>-0.81</v>
          </cell>
          <cell r="AD223">
            <v>21.49</v>
          </cell>
          <cell r="AE223">
            <v>54.97</v>
          </cell>
          <cell r="AF223">
            <v>59.51</v>
          </cell>
          <cell r="AG223">
            <v>545.9</v>
          </cell>
          <cell r="AH223">
            <v>0.67</v>
          </cell>
          <cell r="AI223">
            <v>11.32</v>
          </cell>
          <cell r="AJ223">
            <v>10.039999999999999</v>
          </cell>
          <cell r="AK223">
            <v>1.37</v>
          </cell>
          <cell r="AL223">
            <v>13.57</v>
          </cell>
          <cell r="AM223">
            <v>3.87</v>
          </cell>
          <cell r="AN223">
            <v>-0.1</v>
          </cell>
          <cell r="AO223">
            <v>177.21</v>
          </cell>
          <cell r="AP223">
            <v>-7.0000000000000007E-2</v>
          </cell>
          <cell r="AQ223">
            <v>-113.96</v>
          </cell>
          <cell r="AR223">
            <v>-0.01</v>
          </cell>
          <cell r="AS223">
            <v>-2.56</v>
          </cell>
          <cell r="AT223">
            <v>-14.93</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R224">
            <v>21.54</v>
          </cell>
          <cell r="S224">
            <v>15.41</v>
          </cell>
          <cell r="T224">
            <v>9.19</v>
          </cell>
          <cell r="U224">
            <v>4.1900000000000004</v>
          </cell>
          <cell r="V224">
            <v>0.24</v>
          </cell>
          <cell r="W224">
            <v>100.32</v>
          </cell>
          <cell r="X224">
            <v>8.3800000000000008</v>
          </cell>
          <cell r="Y224">
            <v>-16.41</v>
          </cell>
          <cell r="Z224">
            <v>7.0000000000000007E-2</v>
          </cell>
          <cell r="AA224">
            <v>2</v>
          </cell>
          <cell r="AB224">
            <v>0.1</v>
          </cell>
          <cell r="AC224">
            <v>0.68</v>
          </cell>
          <cell r="AD224">
            <v>1.61</v>
          </cell>
          <cell r="AE224">
            <v>1.63</v>
          </cell>
          <cell r="AF224">
            <v>59.51</v>
          </cell>
          <cell r="AG224">
            <v>123.62</v>
          </cell>
          <cell r="AH224">
            <v>1.23</v>
          </cell>
          <cell r="AI224">
            <v>1.3</v>
          </cell>
          <cell r="AJ224">
            <v>-3.92</v>
          </cell>
          <cell r="AK224">
            <v>1.49</v>
          </cell>
          <cell r="AL224">
            <v>0.9</v>
          </cell>
          <cell r="AM224">
            <v>0.21</v>
          </cell>
          <cell r="AN224">
            <v>-0.1</v>
          </cell>
          <cell r="AO224">
            <v>26.39</v>
          </cell>
          <cell r="AP224">
            <v>-7.0000000000000007E-2</v>
          </cell>
          <cell r="AQ224">
            <v>-113.96</v>
          </cell>
          <cell r="AR224">
            <v>-0.01</v>
          </cell>
          <cell r="AS224">
            <v>-2.56</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R225">
            <v>21.54</v>
          </cell>
          <cell r="S225">
            <v>15.41</v>
          </cell>
          <cell r="T225">
            <v>8.93</v>
          </cell>
          <cell r="U225">
            <v>0.56000000000000005</v>
          </cell>
          <cell r="V225">
            <v>0.24</v>
          </cell>
          <cell r="W225">
            <v>67.81</v>
          </cell>
          <cell r="X225">
            <v>8.3800000000000008</v>
          </cell>
          <cell r="Y225">
            <v>-16.41</v>
          </cell>
          <cell r="Z225">
            <v>7.0000000000000007E-2</v>
          </cell>
          <cell r="AA225">
            <v>2</v>
          </cell>
          <cell r="AB225">
            <v>0.1</v>
          </cell>
          <cell r="AC225">
            <v>0.68</v>
          </cell>
          <cell r="AD225">
            <v>1.52</v>
          </cell>
          <cell r="AE225">
            <v>1.63</v>
          </cell>
          <cell r="AF225">
            <v>59.51</v>
          </cell>
          <cell r="AG225">
            <v>123.62</v>
          </cell>
          <cell r="AH225">
            <v>1.23</v>
          </cell>
          <cell r="AI225">
            <v>1.3</v>
          </cell>
          <cell r="AJ225">
            <v>-3.92</v>
          </cell>
          <cell r="AK225">
            <v>1.49</v>
          </cell>
          <cell r="AL225">
            <v>0.9</v>
          </cell>
          <cell r="AM225">
            <v>0.21</v>
          </cell>
          <cell r="AN225">
            <v>-0.1</v>
          </cell>
          <cell r="AO225">
            <v>26.39</v>
          </cell>
          <cell r="AP225">
            <v>-7.0000000000000007E-2</v>
          </cell>
          <cell r="AQ225">
            <v>-113.96</v>
          </cell>
          <cell r="AR225">
            <v>-0.01</v>
          </cell>
          <cell r="AS225">
            <v>-2.56</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O226">
            <v>271.7</v>
          </cell>
          <cell r="P226">
            <v>0.04</v>
          </cell>
          <cell r="Q226">
            <v>0.02</v>
          </cell>
          <cell r="R226">
            <v>5154.05</v>
          </cell>
          <cell r="T226">
            <v>0.26</v>
          </cell>
          <cell r="U226">
            <v>0.09</v>
          </cell>
          <cell r="V226">
            <v>28.33</v>
          </cell>
          <cell r="W226">
            <v>32.51</v>
          </cell>
          <cell r="X226">
            <v>2016.61</v>
          </cell>
          <cell r="Y226">
            <v>-20.98</v>
          </cell>
          <cell r="Z226">
            <v>7228.5</v>
          </cell>
          <cell r="AA226">
            <v>20.81</v>
          </cell>
          <cell r="AB226">
            <v>-21.22</v>
          </cell>
          <cell r="AC226">
            <v>-6.09</v>
          </cell>
          <cell r="AD226">
            <v>0.09</v>
          </cell>
          <cell r="AE226">
            <v>678.47</v>
          </cell>
          <cell r="AF226">
            <v>568.58000000000004</v>
          </cell>
          <cell r="AG226">
            <v>30551.759999999998</v>
          </cell>
          <cell r="AH226">
            <v>91.89</v>
          </cell>
          <cell r="AI226">
            <v>941.24</v>
          </cell>
          <cell r="AK226">
            <v>46.35</v>
          </cell>
          <cell r="AL226">
            <v>719.53</v>
          </cell>
          <cell r="AM226">
            <v>116.92</v>
          </cell>
          <cell r="AO226">
            <v>5818.54</v>
          </cell>
          <cell r="AP226">
            <v>-0.08</v>
          </cell>
          <cell r="AR226">
            <v>-18.95</v>
          </cell>
          <cell r="AS226">
            <v>2.5499999999999998</v>
          </cell>
          <cell r="AT226">
            <v>79.41</v>
          </cell>
          <cell r="AU226">
            <v>32.86</v>
          </cell>
        </row>
        <row r="227">
          <cell r="F227" t="str">
            <v>CR_DIV_TOT.MOV</v>
          </cell>
          <cell r="G227">
            <v>658.54</v>
          </cell>
          <cell r="H227">
            <v>43.59</v>
          </cell>
          <cell r="I227">
            <v>-48.64</v>
          </cell>
          <cell r="J227">
            <v>-1.27</v>
          </cell>
          <cell r="K227">
            <v>652.22</v>
          </cell>
          <cell r="L227">
            <v>0.04</v>
          </cell>
          <cell r="M227">
            <v>6.58</v>
          </cell>
          <cell r="N227">
            <v>32.51</v>
          </cell>
          <cell r="O227">
            <v>-63.71</v>
          </cell>
          <cell r="P227">
            <v>0.79</v>
          </cell>
          <cell r="Q227">
            <v>0.46</v>
          </cell>
          <cell r="R227">
            <v>5154.05</v>
          </cell>
          <cell r="T227">
            <v>-139.94</v>
          </cell>
          <cell r="U227">
            <v>7.87</v>
          </cell>
          <cell r="V227">
            <v>28.33</v>
          </cell>
          <cell r="W227">
            <v>-39.119999999999997</v>
          </cell>
          <cell r="X227">
            <v>2016.61</v>
          </cell>
          <cell r="Y227">
            <v>-20.98</v>
          </cell>
          <cell r="Z227">
            <v>7228.5</v>
          </cell>
          <cell r="AA227">
            <v>20.81</v>
          </cell>
          <cell r="AB227">
            <v>-21.22</v>
          </cell>
          <cell r="AC227">
            <v>-6.09</v>
          </cell>
          <cell r="AD227">
            <v>-1</v>
          </cell>
          <cell r="AE227">
            <v>678.47</v>
          </cell>
          <cell r="AF227">
            <v>568.58000000000004</v>
          </cell>
          <cell r="AG227">
            <v>-0.94</v>
          </cell>
          <cell r="AH227">
            <v>91.89</v>
          </cell>
          <cell r="AI227">
            <v>941.24</v>
          </cell>
          <cell r="AK227">
            <v>46.35</v>
          </cell>
          <cell r="AL227">
            <v>719.53</v>
          </cell>
          <cell r="AM227">
            <v>116.92</v>
          </cell>
          <cell r="AO227">
            <v>5818.54</v>
          </cell>
          <cell r="AP227">
            <v>-0.08</v>
          </cell>
          <cell r="AR227">
            <v>-18.95</v>
          </cell>
          <cell r="AS227">
            <v>2.5499999999999998</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V228">
            <v>24.97</v>
          </cell>
          <cell r="W228">
            <v>-169.15</v>
          </cell>
          <cell r="X228">
            <v>366.36</v>
          </cell>
          <cell r="Y228">
            <v>1.86</v>
          </cell>
          <cell r="Z228">
            <v>7819.61</v>
          </cell>
          <cell r="AA228">
            <v>-85.86</v>
          </cell>
          <cell r="AB228">
            <v>-20.88</v>
          </cell>
          <cell r="AC228">
            <v>-6.83</v>
          </cell>
          <cell r="AD228">
            <v>265.7</v>
          </cell>
          <cell r="AE228">
            <v>700.22</v>
          </cell>
          <cell r="AF228">
            <v>0.68</v>
          </cell>
          <cell r="AG228">
            <v>25.68</v>
          </cell>
          <cell r="AH228">
            <v>141.08000000000001</v>
          </cell>
          <cell r="AI228">
            <v>570.55999999999995</v>
          </cell>
          <cell r="AJ228">
            <v>-3.92</v>
          </cell>
          <cell r="AK228">
            <v>14.04</v>
          </cell>
          <cell r="AL228">
            <v>607.25</v>
          </cell>
          <cell r="AM228">
            <v>7.0000000000000007E-2</v>
          </cell>
          <cell r="AO228">
            <v>11.88</v>
          </cell>
          <cell r="AP228">
            <v>-0.14000000000000001</v>
          </cell>
          <cell r="AQ228">
            <v>-113.96</v>
          </cell>
          <cell r="AR228">
            <v>-18.96</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G236">
            <v>-2.46</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Y236">
            <v>4.32</v>
          </cell>
          <cell r="Z236">
            <v>0.02</v>
          </cell>
          <cell r="AD236">
            <v>7.0000000000000007E-2</v>
          </cell>
          <cell r="AE236">
            <v>1.36</v>
          </cell>
          <cell r="AF236">
            <v>0.03</v>
          </cell>
          <cell r="AG236">
            <v>24.34</v>
          </cell>
          <cell r="AH236">
            <v>1.1499999999999999</v>
          </cell>
          <cell r="AI236">
            <v>1.83</v>
          </cell>
          <cell r="AK236">
            <v>0.23</v>
          </cell>
          <cell r="AL236">
            <v>0.31</v>
          </cell>
          <cell r="AM236">
            <v>1.23</v>
          </cell>
          <cell r="AO236">
            <v>22.76</v>
          </cell>
          <cell r="AT236">
            <v>1.28</v>
          </cell>
          <cell r="AU236">
            <v>48.7</v>
          </cell>
        </row>
        <row r="237">
          <cell r="F237" t="str">
            <v>CR_ERARIO.STO</v>
          </cell>
          <cell r="G237">
            <v>1.87</v>
          </cell>
          <cell r="H237">
            <v>0.19</v>
          </cell>
          <cell r="I237">
            <v>0.64</v>
          </cell>
          <cell r="J237">
            <v>0.39</v>
          </cell>
          <cell r="K237">
            <v>0.19</v>
          </cell>
          <cell r="L237">
            <v>1.04</v>
          </cell>
          <cell r="M237">
            <v>115.12</v>
          </cell>
          <cell r="N237">
            <v>1.02</v>
          </cell>
          <cell r="O237">
            <v>40.31</v>
          </cell>
          <cell r="P237">
            <v>11.04</v>
          </cell>
          <cell r="Q237">
            <v>3.01</v>
          </cell>
          <cell r="R237">
            <v>-53.5</v>
          </cell>
          <cell r="S237">
            <v>15.41</v>
          </cell>
          <cell r="T237">
            <v>505.12</v>
          </cell>
          <cell r="U237">
            <v>169.48</v>
          </cell>
          <cell r="V237">
            <v>-3.36</v>
          </cell>
          <cell r="W237">
            <v>0.01</v>
          </cell>
          <cell r="X237">
            <v>-1650.25</v>
          </cell>
          <cell r="Y237">
            <v>-15.5</v>
          </cell>
          <cell r="Z237">
            <v>591.11</v>
          </cell>
          <cell r="AA237">
            <v>-106.67</v>
          </cell>
          <cell r="AB237">
            <v>0.34</v>
          </cell>
          <cell r="AC237">
            <v>-0.74</v>
          </cell>
          <cell r="AD237">
            <v>56.54</v>
          </cell>
          <cell r="AE237">
            <v>21.75</v>
          </cell>
          <cell r="AF237">
            <v>61.98</v>
          </cell>
          <cell r="AG237">
            <v>-7409.48</v>
          </cell>
          <cell r="AH237">
            <v>49.19</v>
          </cell>
          <cell r="AI237">
            <v>-370.68</v>
          </cell>
          <cell r="AJ237">
            <v>-3.92</v>
          </cell>
          <cell r="AK237">
            <v>-32.31</v>
          </cell>
          <cell r="AL237">
            <v>-112.28</v>
          </cell>
          <cell r="AM237">
            <v>-116.92</v>
          </cell>
          <cell r="AO237">
            <v>-497.93</v>
          </cell>
          <cell r="AP237">
            <v>-0.06</v>
          </cell>
          <cell r="AQ237">
            <v>-113.96</v>
          </cell>
          <cell r="AR237">
            <v>-0.01</v>
          </cell>
          <cell r="AS237">
            <v>-2.5499999999999998</v>
          </cell>
          <cell r="AT237">
            <v>-16.190000000000001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R238">
            <v>-53.5</v>
          </cell>
          <cell r="S238">
            <v>15.41</v>
          </cell>
          <cell r="T238">
            <v>4.93</v>
          </cell>
          <cell r="U238">
            <v>-83.01</v>
          </cell>
          <cell r="V238">
            <v>0.01</v>
          </cell>
          <cell r="W238">
            <v>0.16</v>
          </cell>
          <cell r="X238">
            <v>12.12</v>
          </cell>
          <cell r="Y238">
            <v>-15.5</v>
          </cell>
          <cell r="Z238">
            <v>0.02</v>
          </cell>
          <cell r="AA238">
            <v>-106.67</v>
          </cell>
          <cell r="AB238">
            <v>0.34</v>
          </cell>
          <cell r="AC238">
            <v>-0.74</v>
          </cell>
          <cell r="AD238">
            <v>7.0000000000000007E-2</v>
          </cell>
          <cell r="AE238">
            <v>1.36</v>
          </cell>
          <cell r="AF238">
            <v>0.03</v>
          </cell>
          <cell r="AG238">
            <v>24.34</v>
          </cell>
          <cell r="AH238">
            <v>1.1499999999999999</v>
          </cell>
          <cell r="AI238">
            <v>1.83</v>
          </cell>
          <cell r="AJ238">
            <v>-3.92</v>
          </cell>
          <cell r="AK238">
            <v>0.23</v>
          </cell>
          <cell r="AL238">
            <v>0.31</v>
          </cell>
          <cell r="AM238">
            <v>1.23</v>
          </cell>
          <cell r="AO238">
            <v>-497.93</v>
          </cell>
          <cell r="AP238">
            <v>-0.06</v>
          </cell>
          <cell r="AQ238">
            <v>-113.96</v>
          </cell>
          <cell r="AR238">
            <v>-0.01</v>
          </cell>
          <cell r="AS238">
            <v>-2.5499999999999998</v>
          </cell>
          <cell r="AT238">
            <v>-16.190000000000001</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R239">
            <v>0.6</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P239">
            <v>0.05</v>
          </cell>
          <cell r="AS239">
            <v>11.06</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P240">
            <v>0.24</v>
          </cell>
          <cell r="AR240">
            <v>2.95</v>
          </cell>
          <cell r="AS240">
            <v>28.94</v>
          </cell>
          <cell r="AT240">
            <v>0.39</v>
          </cell>
          <cell r="AU240">
            <v>960.28</v>
          </cell>
        </row>
        <row r="241">
          <cell r="F241" t="str">
            <v>CR_GR.APE.CESI</v>
          </cell>
          <cell r="G241">
            <v>8.8000000000000007</v>
          </cell>
          <cell r="H241">
            <v>1.06</v>
          </cell>
          <cell r="I241">
            <v>14.39</v>
          </cell>
          <cell r="J241">
            <v>0.06</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X241">
            <v>13230.02</v>
          </cell>
          <cell r="Y241">
            <v>1.1200000000000001</v>
          </cell>
          <cell r="Z241">
            <v>20967.169999999998</v>
          </cell>
          <cell r="AA241">
            <v>222.47</v>
          </cell>
          <cell r="AB241">
            <v>-2.79</v>
          </cell>
          <cell r="AC241">
            <v>3.11</v>
          </cell>
          <cell r="AD241">
            <v>0.16</v>
          </cell>
          <cell r="AE241">
            <v>1398.25</v>
          </cell>
          <cell r="AF241">
            <v>583.66</v>
          </cell>
          <cell r="AG241">
            <v>47907.21</v>
          </cell>
          <cell r="AH241">
            <v>453.19</v>
          </cell>
          <cell r="AI241">
            <v>2434.25</v>
          </cell>
          <cell r="AJ241">
            <v>4.4400000000000004</v>
          </cell>
          <cell r="AK241">
            <v>68.209999999999994</v>
          </cell>
          <cell r="AL241">
            <v>3980.98</v>
          </cell>
          <cell r="AM241">
            <v>1445.74</v>
          </cell>
          <cell r="AN241">
            <v>29.08</v>
          </cell>
          <cell r="AO241">
            <v>5500.53</v>
          </cell>
          <cell r="AP241">
            <v>0.24</v>
          </cell>
          <cell r="AR241">
            <v>2.95</v>
          </cell>
          <cell r="AS241">
            <v>28.94</v>
          </cell>
          <cell r="AT241">
            <v>109.87</v>
          </cell>
          <cell r="AU241">
            <v>58.86</v>
          </cell>
        </row>
        <row r="242">
          <cell r="F242" t="str">
            <v>CR_GR.APE.CORPORATE</v>
          </cell>
          <cell r="G242">
            <v>143.88</v>
          </cell>
          <cell r="H242">
            <v>0.01</v>
          </cell>
          <cell r="I242">
            <v>0.47</v>
          </cell>
          <cell r="J242">
            <v>286.54000000000002</v>
          </cell>
          <cell r="K242">
            <v>148.61000000000001</v>
          </cell>
          <cell r="L242">
            <v>15.92</v>
          </cell>
          <cell r="M242">
            <v>652.42999999999995</v>
          </cell>
          <cell r="N242">
            <v>0.88</v>
          </cell>
          <cell r="O242">
            <v>3.29</v>
          </cell>
          <cell r="P242">
            <v>252.72</v>
          </cell>
          <cell r="Q242">
            <v>0.27</v>
          </cell>
          <cell r="R242">
            <v>6859.51</v>
          </cell>
          <cell r="S242">
            <v>22.39</v>
          </cell>
          <cell r="T242">
            <v>9.19</v>
          </cell>
          <cell r="U242">
            <v>672.8</v>
          </cell>
          <cell r="V242">
            <v>0.24</v>
          </cell>
          <cell r="W242">
            <v>100.32</v>
          </cell>
          <cell r="X242">
            <v>8.3800000000000008</v>
          </cell>
          <cell r="Y242">
            <v>-1.48</v>
          </cell>
          <cell r="Z242">
            <v>7.0000000000000007E-2</v>
          </cell>
          <cell r="AA242">
            <v>2</v>
          </cell>
          <cell r="AB242">
            <v>-17.04</v>
          </cell>
          <cell r="AC242">
            <v>0.68</v>
          </cell>
          <cell r="AD242">
            <v>1.61</v>
          </cell>
          <cell r="AE242">
            <v>1.63</v>
          </cell>
          <cell r="AF242">
            <v>583.57000000000005</v>
          </cell>
          <cell r="AG242">
            <v>123.62</v>
          </cell>
          <cell r="AH242">
            <v>1.23</v>
          </cell>
          <cell r="AI242">
            <v>1.3</v>
          </cell>
          <cell r="AJ242">
            <v>3.43</v>
          </cell>
          <cell r="AK242">
            <v>1.49</v>
          </cell>
          <cell r="AL242">
            <v>0.9</v>
          </cell>
          <cell r="AM242">
            <v>0.21</v>
          </cell>
          <cell r="AN242">
            <v>29.08</v>
          </cell>
          <cell r="AO242">
            <v>26.39</v>
          </cell>
          <cell r="AP242">
            <v>0.24</v>
          </cell>
          <cell r="AR242">
            <v>2.95</v>
          </cell>
          <cell r="AS242">
            <v>18.399999999999999</v>
          </cell>
          <cell r="AT242">
            <v>0.04</v>
          </cell>
          <cell r="AU242">
            <v>280.18</v>
          </cell>
        </row>
        <row r="243">
          <cell r="F243" t="str">
            <v>CR_GR.APE.DALM_TR</v>
          </cell>
          <cell r="G243">
            <v>0.06</v>
          </cell>
          <cell r="H243">
            <v>0.19</v>
          </cell>
          <cell r="I243">
            <v>0.04</v>
          </cell>
          <cell r="J243">
            <v>286.54000000000002</v>
          </cell>
          <cell r="K243">
            <v>0.13</v>
          </cell>
          <cell r="L243">
            <v>4.3899999999999997</v>
          </cell>
          <cell r="M243">
            <v>2.99</v>
          </cell>
          <cell r="N243">
            <v>1.8</v>
          </cell>
          <cell r="O243">
            <v>4.5999999999999996</v>
          </cell>
          <cell r="P243">
            <v>17.18</v>
          </cell>
          <cell r="Q243">
            <v>2.02</v>
          </cell>
          <cell r="R243">
            <v>6859.51</v>
          </cell>
          <cell r="S243">
            <v>0.01</v>
          </cell>
          <cell r="T243">
            <v>7.0000000000000007E-2</v>
          </cell>
          <cell r="U243">
            <v>33.18</v>
          </cell>
          <cell r="V243">
            <v>33.75</v>
          </cell>
          <cell r="W243">
            <v>103.78</v>
          </cell>
          <cell r="X243">
            <v>285.14999999999998</v>
          </cell>
          <cell r="Y243">
            <v>-1.48</v>
          </cell>
          <cell r="Z243">
            <v>20879.61</v>
          </cell>
          <cell r="AA243">
            <v>179.07</v>
          </cell>
          <cell r="AB243">
            <v>-17.04</v>
          </cell>
          <cell r="AC243">
            <v>-0.22</v>
          </cell>
          <cell r="AD243">
            <v>1480.71</v>
          </cell>
          <cell r="AE243">
            <v>53.03</v>
          </cell>
          <cell r="AF243">
            <v>583.57000000000005</v>
          </cell>
          <cell r="AG243">
            <v>430.49</v>
          </cell>
          <cell r="AH243">
            <v>35.01</v>
          </cell>
          <cell r="AI243">
            <v>2304.54</v>
          </cell>
          <cell r="AJ243">
            <v>3.43</v>
          </cell>
          <cell r="AK243">
            <v>60.78</v>
          </cell>
          <cell r="AL243">
            <v>3486.86</v>
          </cell>
          <cell r="AM243">
            <v>27.87</v>
          </cell>
          <cell r="AN243">
            <v>29.08</v>
          </cell>
          <cell r="AO243">
            <v>5970.3</v>
          </cell>
          <cell r="AP243">
            <v>0.24</v>
          </cell>
          <cell r="AR243">
            <v>2.95</v>
          </cell>
          <cell r="AS243">
            <v>18.399999999999999</v>
          </cell>
          <cell r="AT243">
            <v>107.47</v>
          </cell>
          <cell r="AU243">
            <v>860.98</v>
          </cell>
        </row>
        <row r="244">
          <cell r="F244" t="str">
            <v>CR_GR.APE.EN_DISTR</v>
          </cell>
          <cell r="G244">
            <v>664.21</v>
          </cell>
          <cell r="H244">
            <v>0.19</v>
          </cell>
          <cell r="I244">
            <v>125</v>
          </cell>
          <cell r="J244">
            <v>37.799999999999997</v>
          </cell>
          <cell r="K244">
            <v>847.22</v>
          </cell>
          <cell r="L244">
            <v>4.3899999999999997</v>
          </cell>
          <cell r="M244">
            <v>1.57</v>
          </cell>
          <cell r="N244">
            <v>1.8</v>
          </cell>
          <cell r="O244">
            <v>4.5999999999999996</v>
          </cell>
          <cell r="P244">
            <v>17.18</v>
          </cell>
          <cell r="Q244">
            <v>2.02</v>
          </cell>
          <cell r="S244">
            <v>0.01</v>
          </cell>
          <cell r="T244">
            <v>0.06</v>
          </cell>
          <cell r="U244">
            <v>30.19</v>
          </cell>
          <cell r="V244">
            <v>0.02</v>
          </cell>
          <cell r="W244">
            <v>0.81</v>
          </cell>
          <cell r="X244">
            <v>319.75</v>
          </cell>
          <cell r="Z244">
            <v>0.65</v>
          </cell>
          <cell r="AA244">
            <v>0.02</v>
          </cell>
          <cell r="AD244">
            <v>0.43</v>
          </cell>
          <cell r="AE244">
            <v>61.47</v>
          </cell>
          <cell r="AF244">
            <v>7.0000000000000007E-2</v>
          </cell>
          <cell r="AG244">
            <v>538.14</v>
          </cell>
          <cell r="AH244">
            <v>41.08</v>
          </cell>
          <cell r="AI244">
            <v>3.72</v>
          </cell>
          <cell r="AK244">
            <v>0.64</v>
          </cell>
          <cell r="AL244">
            <v>1.02</v>
          </cell>
          <cell r="AM244">
            <v>2.86</v>
          </cell>
          <cell r="AO244">
            <v>20.010000000000002</v>
          </cell>
          <cell r="AP244">
            <v>0</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W245">
            <v>0.03</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N246">
            <v>0.04</v>
          </cell>
          <cell r="T246">
            <v>0.01</v>
          </cell>
          <cell r="U246">
            <v>0.04</v>
          </cell>
          <cell r="V246">
            <v>0.02</v>
          </cell>
          <cell r="W246">
            <v>0.84</v>
          </cell>
          <cell r="X246">
            <v>-34.6</v>
          </cell>
          <cell r="Z246">
            <v>-0.65</v>
          </cell>
          <cell r="AA246">
            <v>0.02</v>
          </cell>
          <cell r="AD246">
            <v>0.43</v>
          </cell>
          <cell r="AE246">
            <v>-8.44</v>
          </cell>
          <cell r="AF246">
            <v>7.0000000000000007E-2</v>
          </cell>
          <cell r="AG246">
            <v>-107.65</v>
          </cell>
          <cell r="AH246">
            <v>-6.07</v>
          </cell>
          <cell r="AI246">
            <v>3.72</v>
          </cell>
          <cell r="AK246">
            <v>0.64</v>
          </cell>
          <cell r="AL246">
            <v>1.02</v>
          </cell>
          <cell r="AM246">
            <v>27.87</v>
          </cell>
          <cell r="AO246">
            <v>20.010000000000002</v>
          </cell>
          <cell r="AP246">
            <v>0</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P247">
            <v>1.88</v>
          </cell>
          <cell r="Q247">
            <v>0.27</v>
          </cell>
          <cell r="T247">
            <v>7.0000000000000007E-2</v>
          </cell>
          <cell r="U247">
            <v>672.8</v>
          </cell>
          <cell r="V247">
            <v>8.85</v>
          </cell>
          <cell r="W247">
            <v>421.56</v>
          </cell>
          <cell r="X247">
            <v>285.14999999999998</v>
          </cell>
          <cell r="Y247">
            <v>3.71</v>
          </cell>
          <cell r="Z247">
            <v>26.5</v>
          </cell>
          <cell r="AA247">
            <v>34.85</v>
          </cell>
          <cell r="AB247">
            <v>0.21</v>
          </cell>
          <cell r="AC247">
            <v>22.92</v>
          </cell>
          <cell r="AD247">
            <v>14.07</v>
          </cell>
          <cell r="AE247">
            <v>53.03</v>
          </cell>
          <cell r="AF247">
            <v>0.42</v>
          </cell>
          <cell r="AG247">
            <v>430.49</v>
          </cell>
          <cell r="AH247">
            <v>35.01</v>
          </cell>
          <cell r="AI247">
            <v>50.16</v>
          </cell>
          <cell r="AK247">
            <v>16.059999999999999</v>
          </cell>
          <cell r="AL247">
            <v>20.85</v>
          </cell>
          <cell r="AM247">
            <v>27.87</v>
          </cell>
          <cell r="AN247">
            <v>0.81</v>
          </cell>
          <cell r="AO247">
            <v>306.08</v>
          </cell>
          <cell r="AP247">
            <v>0.01</v>
          </cell>
          <cell r="AS247">
            <v>4.53</v>
          </cell>
          <cell r="AT247">
            <v>1.1499999999999999</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P248">
            <v>1.88</v>
          </cell>
          <cell r="Q248">
            <v>0.27</v>
          </cell>
          <cell r="T248">
            <v>7.0000000000000007E-2</v>
          </cell>
          <cell r="U248">
            <v>648.66</v>
          </cell>
          <cell r="V248">
            <v>8.85</v>
          </cell>
          <cell r="W248">
            <v>261.29000000000002</v>
          </cell>
          <cell r="X248">
            <v>285.14999999999998</v>
          </cell>
          <cell r="Y248">
            <v>3.71</v>
          </cell>
          <cell r="Z248">
            <v>26.5</v>
          </cell>
          <cell r="AA248">
            <v>34.85</v>
          </cell>
          <cell r="AB248">
            <v>0.21</v>
          </cell>
          <cell r="AC248">
            <v>22.92</v>
          </cell>
          <cell r="AD248">
            <v>13.77</v>
          </cell>
          <cell r="AE248">
            <v>53.03</v>
          </cell>
          <cell r="AF248">
            <v>0.42</v>
          </cell>
          <cell r="AG248">
            <v>430.49</v>
          </cell>
          <cell r="AH248">
            <v>35.01</v>
          </cell>
          <cell r="AI248">
            <v>50.16</v>
          </cell>
          <cell r="AK248">
            <v>16.059999999999999</v>
          </cell>
          <cell r="AL248">
            <v>20.85</v>
          </cell>
          <cell r="AM248">
            <v>27.87</v>
          </cell>
          <cell r="AN248">
            <v>0.81</v>
          </cell>
          <cell r="AO248">
            <v>306.08</v>
          </cell>
          <cell r="AP248">
            <v>0.01</v>
          </cell>
          <cell r="AS248">
            <v>4.53</v>
          </cell>
          <cell r="AT248">
            <v>1.1499999999999999</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J250">
            <v>0.64</v>
          </cell>
          <cell r="K250">
            <v>1.87</v>
          </cell>
          <cell r="L250">
            <v>7.0000000000000007E-2</v>
          </cell>
          <cell r="N250">
            <v>0.02</v>
          </cell>
          <cell r="O250">
            <v>0.01</v>
          </cell>
          <cell r="T250">
            <v>8.93</v>
          </cell>
          <cell r="U250">
            <v>0.01</v>
          </cell>
          <cell r="V250">
            <v>0.24</v>
          </cell>
          <cell r="W250">
            <v>67.81</v>
          </cell>
          <cell r="X250">
            <v>8.39</v>
          </cell>
          <cell r="Y250">
            <v>0.14000000000000001</v>
          </cell>
          <cell r="Z250">
            <v>7.0000000000000007E-2</v>
          </cell>
          <cell r="AA250">
            <v>2</v>
          </cell>
          <cell r="AC250">
            <v>0.68</v>
          </cell>
          <cell r="AD250">
            <v>1.52</v>
          </cell>
          <cell r="AE250">
            <v>1.63</v>
          </cell>
          <cell r="AG250">
            <v>98.2</v>
          </cell>
          <cell r="AH250">
            <v>1.23</v>
          </cell>
          <cell r="AI250">
            <v>1.3</v>
          </cell>
          <cell r="AK250">
            <v>1.49</v>
          </cell>
          <cell r="AL250">
            <v>1.07</v>
          </cell>
          <cell r="AM250">
            <v>0.21</v>
          </cell>
          <cell r="AO250">
            <v>77.23</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X251">
            <v>304.63</v>
          </cell>
          <cell r="AD251">
            <v>0.09</v>
          </cell>
          <cell r="AE251">
            <v>65.17</v>
          </cell>
          <cell r="AG251">
            <v>469.2</v>
          </cell>
          <cell r="AH251">
            <v>34.590000000000003</v>
          </cell>
          <cell r="AM251">
            <v>7.63</v>
          </cell>
          <cell r="AU251">
            <v>32.86</v>
          </cell>
        </row>
        <row r="252">
          <cell r="F252" t="str">
            <v>CR_GR.APE.INTERPW</v>
          </cell>
          <cell r="G252">
            <v>0.67</v>
          </cell>
          <cell r="H252">
            <v>0.01</v>
          </cell>
          <cell r="I252">
            <v>0.17</v>
          </cell>
          <cell r="J252">
            <v>91.53</v>
          </cell>
          <cell r="K252">
            <v>0.85</v>
          </cell>
          <cell r="L252">
            <v>1880.35</v>
          </cell>
          <cell r="M252">
            <v>0.43</v>
          </cell>
          <cell r="O252">
            <v>0.09</v>
          </cell>
          <cell r="T252">
            <v>0.06</v>
          </cell>
          <cell r="U252">
            <v>0.52</v>
          </cell>
          <cell r="X252">
            <v>2229</v>
          </cell>
          <cell r="Z252">
            <v>0.65</v>
          </cell>
          <cell r="AE252">
            <v>2240.31</v>
          </cell>
          <cell r="AG252">
            <v>6948.03</v>
          </cell>
          <cell r="AH252">
            <v>2478.7199999999998</v>
          </cell>
          <cell r="AU252">
            <v>13896.06</v>
          </cell>
        </row>
        <row r="253">
          <cell r="F253" t="str">
            <v>CR_GR.APE.SEI</v>
          </cell>
          <cell r="G253">
            <v>0.05</v>
          </cell>
          <cell r="H253">
            <v>0.09</v>
          </cell>
          <cell r="I253">
            <v>0.18</v>
          </cell>
          <cell r="J253">
            <v>0.17</v>
          </cell>
          <cell r="K253">
            <v>0.14000000000000001</v>
          </cell>
          <cell r="L253">
            <v>7.2</v>
          </cell>
          <cell r="N253">
            <v>0.02</v>
          </cell>
          <cell r="O253">
            <v>0.01</v>
          </cell>
          <cell r="T253">
            <v>3.82</v>
          </cell>
          <cell r="U253">
            <v>0.01</v>
          </cell>
          <cell r="X253">
            <v>304.63</v>
          </cell>
          <cell r="AE253">
            <v>65.17</v>
          </cell>
          <cell r="AG253">
            <v>3.84</v>
          </cell>
          <cell r="AH253">
            <v>34.590000000000003</v>
          </cell>
          <cell r="AM253">
            <v>7.63</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N258">
            <v>0.02</v>
          </cell>
          <cell r="O258">
            <v>0.01</v>
          </cell>
          <cell r="T258">
            <v>0.17</v>
          </cell>
          <cell r="U258">
            <v>0.01</v>
          </cell>
          <cell r="V258">
            <v>0.25</v>
          </cell>
          <cell r="W258">
            <v>3.74</v>
          </cell>
          <cell r="X258">
            <v>18.72</v>
          </cell>
          <cell r="Z258">
            <v>0.12</v>
          </cell>
          <cell r="AA258">
            <v>4.09</v>
          </cell>
          <cell r="AC258">
            <v>3.45</v>
          </cell>
          <cell r="AD258">
            <v>2.8</v>
          </cell>
          <cell r="AE258">
            <v>2.71</v>
          </cell>
          <cell r="AG258">
            <v>294.64</v>
          </cell>
          <cell r="AH258">
            <v>2.92</v>
          </cell>
          <cell r="AI258">
            <v>2.29</v>
          </cell>
          <cell r="AK258">
            <v>3.7</v>
          </cell>
          <cell r="AL258">
            <v>2.97</v>
          </cell>
          <cell r="AM258">
            <v>1.42</v>
          </cell>
          <cell r="AO258">
            <v>77.23</v>
          </cell>
          <cell r="AT258">
            <v>0.01</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X260">
            <v>2243</v>
          </cell>
          <cell r="AE260">
            <v>2256.6999999999998</v>
          </cell>
          <cell r="AG260">
            <v>0.16</v>
          </cell>
          <cell r="AH260">
            <v>2481.9899999999998</v>
          </cell>
          <cell r="AM260">
            <v>2462</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Q262">
            <v>0.1</v>
          </cell>
          <cell r="R262">
            <v>0.6</v>
          </cell>
          <cell r="S262">
            <v>0.21</v>
          </cell>
          <cell r="T262">
            <v>298.74</v>
          </cell>
          <cell r="U262">
            <v>1.47</v>
          </cell>
          <cell r="V262">
            <v>3.54</v>
          </cell>
          <cell r="W262">
            <v>11.18</v>
          </cell>
          <cell r="X262">
            <v>81.569999999999993</v>
          </cell>
          <cell r="Y262">
            <v>1.65</v>
          </cell>
          <cell r="Z262">
            <v>9.02</v>
          </cell>
          <cell r="AA262">
            <v>13.38</v>
          </cell>
          <cell r="AB262">
            <v>0.21</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N262">
            <v>0.87</v>
          </cell>
          <cell r="AO262">
            <v>59.08</v>
          </cell>
          <cell r="AP262">
            <v>0.05</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R263">
            <v>0.6</v>
          </cell>
          <cell r="S263">
            <v>0.21</v>
          </cell>
          <cell r="T263">
            <v>298.73</v>
          </cell>
          <cell r="U263">
            <v>672.8</v>
          </cell>
          <cell r="V263">
            <v>3.54</v>
          </cell>
          <cell r="W263">
            <v>11.18</v>
          </cell>
          <cell r="X263">
            <v>81.58</v>
          </cell>
          <cell r="Y263">
            <v>1.65</v>
          </cell>
          <cell r="Z263">
            <v>9.0299999999999994</v>
          </cell>
          <cell r="AA263">
            <v>13.38</v>
          </cell>
          <cell r="AB263">
            <v>0.21</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N263">
            <v>0.87</v>
          </cell>
          <cell r="AO263">
            <v>59.08</v>
          </cell>
          <cell r="AP263">
            <v>0.05</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T264">
            <v>520.79</v>
          </cell>
          <cell r="U264">
            <v>974.19</v>
          </cell>
          <cell r="V264">
            <v>7.05</v>
          </cell>
          <cell r="W264">
            <v>15.02</v>
          </cell>
          <cell r="X264">
            <v>26.3</v>
          </cell>
          <cell r="Y264">
            <v>4.0999999999999996</v>
          </cell>
          <cell r="Z264">
            <v>18.68</v>
          </cell>
          <cell r="AA264">
            <v>23.67</v>
          </cell>
          <cell r="AC264">
            <v>3.83</v>
          </cell>
          <cell r="AD264">
            <v>6.32</v>
          </cell>
          <cell r="AE264">
            <v>3.31</v>
          </cell>
          <cell r="AF264">
            <v>0.21</v>
          </cell>
          <cell r="AG264">
            <v>36.24</v>
          </cell>
          <cell r="AH264">
            <v>0.31</v>
          </cell>
          <cell r="AI264">
            <v>18.48</v>
          </cell>
          <cell r="AK264">
            <v>6.24</v>
          </cell>
          <cell r="AL264">
            <v>51.26</v>
          </cell>
          <cell r="AM264">
            <v>16.829999999999998</v>
          </cell>
          <cell r="AO264">
            <v>106.19</v>
          </cell>
          <cell r="AS264">
            <v>6.51</v>
          </cell>
          <cell r="AT264">
            <v>1.5</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T265">
            <v>521.07000000000005</v>
          </cell>
          <cell r="U265">
            <v>233.28</v>
          </cell>
          <cell r="V265">
            <v>7.06</v>
          </cell>
          <cell r="W265">
            <v>22.46</v>
          </cell>
          <cell r="X265">
            <v>26.3</v>
          </cell>
          <cell r="Y265">
            <v>4.1100000000000003</v>
          </cell>
          <cell r="Z265">
            <v>18.690000000000001</v>
          </cell>
          <cell r="AA265">
            <v>23.78</v>
          </cell>
          <cell r="AC265">
            <v>3.83</v>
          </cell>
          <cell r="AD265">
            <v>6.32</v>
          </cell>
          <cell r="AE265">
            <v>3.31</v>
          </cell>
          <cell r="AF265">
            <v>0.21</v>
          </cell>
          <cell r="AG265">
            <v>36.24</v>
          </cell>
          <cell r="AH265">
            <v>0.31</v>
          </cell>
          <cell r="AI265">
            <v>18.48</v>
          </cell>
          <cell r="AK265">
            <v>6.24</v>
          </cell>
          <cell r="AL265">
            <v>51.61</v>
          </cell>
          <cell r="AM265">
            <v>16.829999999999998</v>
          </cell>
          <cell r="AO265">
            <v>106.19</v>
          </cell>
          <cell r="AS265">
            <v>6.51</v>
          </cell>
          <cell r="AT265">
            <v>1.5</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F267">
            <v>0.21</v>
          </cell>
          <cell r="AG267">
            <v>1195.25</v>
          </cell>
          <cell r="AH267">
            <v>0.17</v>
          </cell>
          <cell r="AI267">
            <v>0.22</v>
          </cell>
          <cell r="AJ267">
            <v>0.03</v>
          </cell>
          <cell r="AK267">
            <v>0.03</v>
          </cell>
          <cell r="AL267">
            <v>0.57999999999999996</v>
          </cell>
          <cell r="AM267">
            <v>16.829999999999998</v>
          </cell>
          <cell r="AO267">
            <v>117.26</v>
          </cell>
          <cell r="AS267">
            <v>6.51</v>
          </cell>
          <cell r="AT267">
            <v>1.5</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W268">
            <v>0.72</v>
          </cell>
          <cell r="X268">
            <v>0.03</v>
          </cell>
          <cell r="AA268">
            <v>0.01</v>
          </cell>
          <cell r="AE268">
            <v>0.03</v>
          </cell>
          <cell r="AG268">
            <v>0.78</v>
          </cell>
          <cell r="AJ268">
            <v>0.02</v>
          </cell>
          <cell r="AU268">
            <v>0.12</v>
          </cell>
        </row>
        <row r="269">
          <cell r="F269" t="str">
            <v>CR_GR.CHI.EN_TRADE</v>
          </cell>
          <cell r="G269">
            <v>60.53</v>
          </cell>
          <cell r="H269">
            <v>0.05</v>
          </cell>
          <cell r="I269">
            <v>24.69</v>
          </cell>
          <cell r="J269">
            <v>1.34</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Z269">
            <v>18.690000000000001</v>
          </cell>
          <cell r="AA269">
            <v>0.56000000000000005</v>
          </cell>
          <cell r="AC269">
            <v>3.83</v>
          </cell>
          <cell r="AD269">
            <v>0.71</v>
          </cell>
          <cell r="AE269">
            <v>1.38</v>
          </cell>
          <cell r="AF269">
            <v>0.21</v>
          </cell>
          <cell r="AG269">
            <v>1084.92</v>
          </cell>
          <cell r="AH269">
            <v>0.32</v>
          </cell>
          <cell r="AI269">
            <v>0.49</v>
          </cell>
          <cell r="AJ269">
            <v>0.04</v>
          </cell>
          <cell r="AK269">
            <v>0.15</v>
          </cell>
          <cell r="AL269">
            <v>0.91</v>
          </cell>
          <cell r="AM269">
            <v>16.829999999999998</v>
          </cell>
          <cell r="AO269">
            <v>6.73</v>
          </cell>
          <cell r="AS269">
            <v>6.51</v>
          </cell>
          <cell r="AT269">
            <v>1.5</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T270">
            <v>593.47</v>
          </cell>
          <cell r="U270">
            <v>200.1</v>
          </cell>
          <cell r="V270">
            <v>0.02</v>
          </cell>
          <cell r="W270">
            <v>0.02</v>
          </cell>
          <cell r="X270">
            <v>0.15</v>
          </cell>
          <cell r="Y270">
            <v>0.09</v>
          </cell>
          <cell r="Z270">
            <v>18.690000000000001</v>
          </cell>
          <cell r="AA270">
            <v>0.32</v>
          </cell>
          <cell r="AC270">
            <v>0.11</v>
          </cell>
          <cell r="AD270">
            <v>0.01</v>
          </cell>
          <cell r="AE270">
            <v>0.02</v>
          </cell>
          <cell r="AF270">
            <v>0.21</v>
          </cell>
          <cell r="AG270">
            <v>1185.22</v>
          </cell>
          <cell r="AH270">
            <v>15.86</v>
          </cell>
          <cell r="AI270">
            <v>0.11</v>
          </cell>
          <cell r="AK270">
            <v>1.34</v>
          </cell>
          <cell r="AL270">
            <v>0.06</v>
          </cell>
          <cell r="AM270">
            <v>16.829999999999998</v>
          </cell>
          <cell r="AO270">
            <v>117.26</v>
          </cell>
          <cell r="AS270">
            <v>6.51</v>
          </cell>
          <cell r="AT270">
            <v>1.5</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T271">
            <v>593.47</v>
          </cell>
          <cell r="U271">
            <v>301.39</v>
          </cell>
          <cell r="V271">
            <v>7.07</v>
          </cell>
          <cell r="W271">
            <v>23.18</v>
          </cell>
          <cell r="X271">
            <v>1.89</v>
          </cell>
          <cell r="Y271">
            <v>4.1100000000000003</v>
          </cell>
          <cell r="Z271">
            <v>18.690000000000001</v>
          </cell>
          <cell r="AA271">
            <v>26.85</v>
          </cell>
          <cell r="AC271">
            <v>3.83</v>
          </cell>
          <cell r="AD271">
            <v>36.72</v>
          </cell>
          <cell r="AE271">
            <v>30.07</v>
          </cell>
          <cell r="AF271">
            <v>0.21</v>
          </cell>
          <cell r="AG271">
            <v>1195.25</v>
          </cell>
          <cell r="AH271">
            <v>15.73</v>
          </cell>
          <cell r="AI271">
            <v>20.39</v>
          </cell>
          <cell r="AK271">
            <v>6.24</v>
          </cell>
          <cell r="AL271">
            <v>54.81</v>
          </cell>
          <cell r="AM271">
            <v>16.829999999999998</v>
          </cell>
          <cell r="AO271">
            <v>117.26</v>
          </cell>
          <cell r="AS271">
            <v>6.51</v>
          </cell>
          <cell r="AT271">
            <v>1.5</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E272">
            <v>6.77</v>
          </cell>
          <cell r="AG272">
            <v>78.38</v>
          </cell>
          <cell r="AH272">
            <v>0.76</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D273">
            <v>14.34</v>
          </cell>
          <cell r="AE273">
            <v>6.77</v>
          </cell>
          <cell r="AG273">
            <v>78.38</v>
          </cell>
          <cell r="AH273">
            <v>0.76</v>
          </cell>
          <cell r="AU273">
            <v>7.0000000000000007E-2</v>
          </cell>
        </row>
        <row r="274">
          <cell r="F274" t="str">
            <v>CR_GR.CHI.SEI</v>
          </cell>
          <cell r="G274">
            <v>0.08</v>
          </cell>
          <cell r="H274">
            <v>0.11</v>
          </cell>
          <cell r="I274">
            <v>-0.02</v>
          </cell>
          <cell r="J274">
            <v>0.05</v>
          </cell>
          <cell r="K274">
            <v>0.12</v>
          </cell>
          <cell r="L274">
            <v>0.36</v>
          </cell>
          <cell r="M274">
            <v>2.0699999999999998</v>
          </cell>
          <cell r="N274">
            <v>8.0299999999999994</v>
          </cell>
          <cell r="O274">
            <v>0.19</v>
          </cell>
          <cell r="P274">
            <v>0.47</v>
          </cell>
          <cell r="T274">
            <v>0.01</v>
          </cell>
          <cell r="U274">
            <v>8.69</v>
          </cell>
          <cell r="V274">
            <v>0.96</v>
          </cell>
          <cell r="W274">
            <v>6.64</v>
          </cell>
          <cell r="X274">
            <v>51.65</v>
          </cell>
          <cell r="Y274">
            <v>2.41</v>
          </cell>
          <cell r="Z274">
            <v>7.97</v>
          </cell>
          <cell r="AA274">
            <v>6.67</v>
          </cell>
          <cell r="AC274">
            <v>1.88</v>
          </cell>
          <cell r="AD274">
            <v>0.14000000000000001</v>
          </cell>
          <cell r="AE274">
            <v>7.0000000000000007E-2</v>
          </cell>
          <cell r="AF274">
            <v>0.04</v>
          </cell>
          <cell r="AG274">
            <v>71.81</v>
          </cell>
          <cell r="AH274">
            <v>0.02</v>
          </cell>
          <cell r="AI274">
            <v>4.54</v>
          </cell>
          <cell r="AJ274">
            <v>0.11</v>
          </cell>
          <cell r="AK274">
            <v>3.58</v>
          </cell>
          <cell r="AL274">
            <v>0.16</v>
          </cell>
          <cell r="AN274">
            <v>0.76</v>
          </cell>
          <cell r="AP274">
            <v>0.01</v>
          </cell>
          <cell r="AS274">
            <v>0.13</v>
          </cell>
          <cell r="AT274">
            <v>0.62</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A275">
            <v>0.51</v>
          </cell>
          <cell r="AC275">
            <v>0.45</v>
          </cell>
          <cell r="AD275">
            <v>0.8</v>
          </cell>
          <cell r="AE275">
            <v>0.72</v>
          </cell>
          <cell r="AF275">
            <v>0.01</v>
          </cell>
          <cell r="AH275">
            <v>0.38</v>
          </cell>
          <cell r="AI275">
            <v>0.8</v>
          </cell>
          <cell r="AJ275">
            <v>0.26</v>
          </cell>
          <cell r="AK275">
            <v>0.12</v>
          </cell>
          <cell r="AL275">
            <v>2.0099999999999998</v>
          </cell>
          <cell r="AS275">
            <v>0.13</v>
          </cell>
          <cell r="AT275">
            <v>0.01</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W276">
            <v>0.16</v>
          </cell>
          <cell r="X276">
            <v>0.03</v>
          </cell>
          <cell r="Y276">
            <v>0.06</v>
          </cell>
          <cell r="AD276">
            <v>0.01</v>
          </cell>
          <cell r="AE276">
            <v>0.11</v>
          </cell>
          <cell r="AH276">
            <v>0.09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P277">
            <v>0.47</v>
          </cell>
          <cell r="S277">
            <v>-0.01</v>
          </cell>
          <cell r="U277">
            <v>-28.52</v>
          </cell>
          <cell r="X277">
            <v>0.08</v>
          </cell>
          <cell r="AD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D278">
            <v>0.01</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V279">
            <v>0.23</v>
          </cell>
          <cell r="W279">
            <v>3.42</v>
          </cell>
          <cell r="X279">
            <v>15.57</v>
          </cell>
          <cell r="Y279">
            <v>0.77</v>
          </cell>
          <cell r="AA279">
            <v>0.92</v>
          </cell>
          <cell r="AC279">
            <v>0.43</v>
          </cell>
          <cell r="AD279">
            <v>1.67</v>
          </cell>
          <cell r="AE279">
            <v>2.17</v>
          </cell>
          <cell r="AF279">
            <v>0.01</v>
          </cell>
          <cell r="AG279">
            <v>71.81</v>
          </cell>
          <cell r="AH279">
            <v>0.73</v>
          </cell>
          <cell r="AI279">
            <v>1.38</v>
          </cell>
          <cell r="AK279">
            <v>0.22</v>
          </cell>
          <cell r="AL279">
            <v>1.72</v>
          </cell>
          <cell r="AT279">
            <v>0.09</v>
          </cell>
          <cell r="AU279">
            <v>0.01</v>
          </cell>
        </row>
        <row r="280">
          <cell r="F280" t="str">
            <v>CR_GR.MOV.CESAP</v>
          </cell>
          <cell r="G280">
            <v>0.12</v>
          </cell>
          <cell r="H280">
            <v>0.05</v>
          </cell>
          <cell r="I280">
            <v>-0.02</v>
          </cell>
          <cell r="J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I280">
            <v>0.18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X281">
            <v>1.8</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X282">
            <v>0.11</v>
          </cell>
          <cell r="AD282">
            <v>0.01</v>
          </cell>
          <cell r="AI282">
            <v>0.01</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Z283">
            <v>0.23</v>
          </cell>
          <cell r="AA283">
            <v>1.34</v>
          </cell>
          <cell r="AE283">
            <v>0.02</v>
          </cell>
          <cell r="AH283">
            <v>0.02</v>
          </cell>
          <cell r="AI283">
            <v>0.01</v>
          </cell>
          <cell r="AU283">
            <v>6.38</v>
          </cell>
        </row>
        <row r="284">
          <cell r="F284" t="str">
            <v>CR_GR.MOV.DALM_TR</v>
          </cell>
          <cell r="G284">
            <v>0.01</v>
          </cell>
          <cell r="H284">
            <v>101.5</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D284">
            <v>0.56000000000000005</v>
          </cell>
          <cell r="AE284">
            <v>0.5</v>
          </cell>
          <cell r="AH284">
            <v>0.2</v>
          </cell>
          <cell r="AJ284">
            <v>0.03</v>
          </cell>
          <cell r="AK284">
            <v>0.14000000000000001</v>
          </cell>
          <cell r="AL284">
            <v>0.28000000000000003</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P287">
            <v>0.01</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T289">
            <v>0.02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M290">
            <v>1.61</v>
          </cell>
          <cell r="N290">
            <v>1.18</v>
          </cell>
          <cell r="O290">
            <v>8.1300000000000008</v>
          </cell>
          <cell r="P290">
            <v>1.43</v>
          </cell>
          <cell r="Q290">
            <v>2.2200000000000002</v>
          </cell>
          <cell r="T290">
            <v>0.27</v>
          </cell>
          <cell r="U290">
            <v>508.77</v>
          </cell>
          <cell r="V290">
            <v>0.36</v>
          </cell>
          <cell r="W290">
            <v>1</v>
          </cell>
          <cell r="X290">
            <v>1.89</v>
          </cell>
          <cell r="Y290">
            <v>0.12</v>
          </cell>
          <cell r="Z290">
            <v>2</v>
          </cell>
          <cell r="AA290">
            <v>1.75</v>
          </cell>
          <cell r="AC290">
            <v>0.2</v>
          </cell>
          <cell r="AD290">
            <v>0.5</v>
          </cell>
          <cell r="AE290">
            <v>0.28000000000000003</v>
          </cell>
          <cell r="AF290">
            <v>0.01</v>
          </cell>
          <cell r="AH290">
            <v>0.15</v>
          </cell>
          <cell r="AK290">
            <v>0.63</v>
          </cell>
          <cell r="AL290">
            <v>2.33</v>
          </cell>
          <cell r="AU290">
            <v>1.89</v>
          </cell>
        </row>
        <row r="291">
          <cell r="F291" t="str">
            <v>CR_GR.MOV.ENEL_IT</v>
          </cell>
          <cell r="G291">
            <v>0.01</v>
          </cell>
          <cell r="H291">
            <v>83.6</v>
          </cell>
          <cell r="I291">
            <v>0.04</v>
          </cell>
          <cell r="J291">
            <v>-0.04</v>
          </cell>
          <cell r="K291">
            <v>0.01</v>
          </cell>
          <cell r="L291">
            <v>27.19</v>
          </cell>
          <cell r="O291">
            <v>0.03</v>
          </cell>
          <cell r="T291">
            <v>2.54</v>
          </cell>
          <cell r="U291">
            <v>27.19</v>
          </cell>
          <cell r="V291">
            <v>0.02</v>
          </cell>
          <cell r="W291">
            <v>0.16</v>
          </cell>
          <cell r="X291">
            <v>0.02</v>
          </cell>
          <cell r="Y291">
            <v>0.1</v>
          </cell>
          <cell r="Z291">
            <v>0.1</v>
          </cell>
          <cell r="AC291">
            <v>0.03</v>
          </cell>
          <cell r="AD291">
            <v>0.01</v>
          </cell>
          <cell r="AE291">
            <v>0.06</v>
          </cell>
          <cell r="AH291">
            <v>0.04</v>
          </cell>
          <cell r="AI291">
            <v>0.08</v>
          </cell>
          <cell r="AK291">
            <v>0.04</v>
          </cell>
          <cell r="AL291">
            <v>0.2</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T292">
            <v>0.01</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N293">
            <v>0.03</v>
          </cell>
          <cell r="T293">
            <v>0.01</v>
          </cell>
          <cell r="U293">
            <v>3.89</v>
          </cell>
          <cell r="X293">
            <v>0.03</v>
          </cell>
          <cell r="AA293">
            <v>2.78</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N295">
            <v>0.88</v>
          </cell>
          <cell r="O295">
            <v>0.01</v>
          </cell>
          <cell r="P295">
            <v>0.17</v>
          </cell>
          <cell r="T295">
            <v>0.44</v>
          </cell>
          <cell r="U295">
            <v>43.02</v>
          </cell>
          <cell r="V295">
            <v>0.96</v>
          </cell>
          <cell r="W295">
            <v>7.18</v>
          </cell>
          <cell r="X295">
            <v>51.65</v>
          </cell>
          <cell r="Y295">
            <v>2.41</v>
          </cell>
          <cell r="Z295">
            <v>7.97</v>
          </cell>
          <cell r="AA295">
            <v>6.67</v>
          </cell>
          <cell r="AC295">
            <v>1.88</v>
          </cell>
          <cell r="AD295">
            <v>5.27</v>
          </cell>
          <cell r="AE295">
            <v>6.19</v>
          </cell>
          <cell r="AF295">
            <v>0.04</v>
          </cell>
          <cell r="AG295">
            <v>71.81</v>
          </cell>
          <cell r="AH295">
            <v>3.16</v>
          </cell>
          <cell r="AI295">
            <v>4.54</v>
          </cell>
          <cell r="AK295">
            <v>3.58</v>
          </cell>
          <cell r="AL295">
            <v>0.01</v>
          </cell>
          <cell r="AN295">
            <v>0.76</v>
          </cell>
          <cell r="AP295">
            <v>0.01</v>
          </cell>
          <cell r="AS295">
            <v>0.13</v>
          </cell>
          <cell r="AT295">
            <v>0.62</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T296">
            <v>13.63</v>
          </cell>
          <cell r="U296">
            <v>0.47</v>
          </cell>
          <cell r="V296">
            <v>0.06</v>
          </cell>
          <cell r="W296">
            <v>0.2</v>
          </cell>
          <cell r="X296">
            <v>0.08</v>
          </cell>
          <cell r="Y296">
            <v>7.0000000000000007E-2</v>
          </cell>
          <cell r="Z296">
            <v>0.23</v>
          </cell>
          <cell r="AA296">
            <v>0.51</v>
          </cell>
          <cell r="AC296">
            <v>7.0000000000000007E-2</v>
          </cell>
          <cell r="AD296">
            <v>0.79</v>
          </cell>
          <cell r="AE296">
            <v>0.64</v>
          </cell>
          <cell r="AH296">
            <v>0.33</v>
          </cell>
          <cell r="AI296">
            <v>0.43</v>
          </cell>
          <cell r="AK296">
            <v>0.13</v>
          </cell>
          <cell r="AL296">
            <v>1.1599999999999999</v>
          </cell>
          <cell r="AS296">
            <v>0.13</v>
          </cell>
          <cell r="AT296">
            <v>0.01</v>
          </cell>
          <cell r="AU296">
            <v>0.3</v>
          </cell>
        </row>
        <row r="297">
          <cell r="F297" t="str">
            <v>CR_GR.MOV.TERNA</v>
          </cell>
          <cell r="G297">
            <v>-0.41</v>
          </cell>
          <cell r="H297">
            <v>-0.05</v>
          </cell>
          <cell r="I297">
            <v>-0.01</v>
          </cell>
          <cell r="J297">
            <v>0.01</v>
          </cell>
          <cell r="K297">
            <v>-0.47</v>
          </cell>
          <cell r="L297">
            <v>1</v>
          </cell>
          <cell r="M297">
            <v>0.02</v>
          </cell>
          <cell r="N297">
            <v>0</v>
          </cell>
          <cell r="T297">
            <v>0.08</v>
          </cell>
          <cell r="U297">
            <v>0.02</v>
          </cell>
          <cell r="W297">
            <v>0.51</v>
          </cell>
          <cell r="X297">
            <v>0.28999999999999998</v>
          </cell>
          <cell r="Y297">
            <v>0.06</v>
          </cell>
          <cell r="AD297">
            <v>0.01</v>
          </cell>
          <cell r="AE297">
            <v>0.11</v>
          </cell>
          <cell r="AH297">
            <v>0.03</v>
          </cell>
          <cell r="AU297">
            <v>0.34</v>
          </cell>
        </row>
        <row r="298">
          <cell r="F298" t="str">
            <v>CR_GR.MOV.VALGEN</v>
          </cell>
          <cell r="G298">
            <v>-7.0000000000000007E-2</v>
          </cell>
          <cell r="H298">
            <v>0.01</v>
          </cell>
          <cell r="I298">
            <v>-0.05</v>
          </cell>
          <cell r="J298">
            <v>0.01</v>
          </cell>
          <cell r="K298">
            <v>-7.0000000000000007E-2</v>
          </cell>
          <cell r="L298">
            <v>0.01</v>
          </cell>
          <cell r="M298">
            <v>0.64</v>
          </cell>
          <cell r="O298">
            <v>0.05</v>
          </cell>
          <cell r="P298">
            <v>0.04</v>
          </cell>
          <cell r="U298">
            <v>0.73</v>
          </cell>
          <cell r="AD298">
            <v>0.08</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N300">
            <v>0.01</v>
          </cell>
          <cell r="O300">
            <v>0.53</v>
          </cell>
          <cell r="P300">
            <v>0.12</v>
          </cell>
          <cell r="Q300">
            <v>0.11</v>
          </cell>
          <cell r="T300">
            <v>1.1399999999999999</v>
          </cell>
          <cell r="U300">
            <v>3.45</v>
          </cell>
          <cell r="V300">
            <v>0.02</v>
          </cell>
          <cell r="W300">
            <v>0.16</v>
          </cell>
          <cell r="X300">
            <v>15.57</v>
          </cell>
          <cell r="Y300">
            <v>0.03</v>
          </cell>
          <cell r="Z300">
            <v>0.84</v>
          </cell>
          <cell r="AA300">
            <v>0.92</v>
          </cell>
          <cell r="AC300">
            <v>0.01</v>
          </cell>
          <cell r="AD300">
            <v>1.67</v>
          </cell>
          <cell r="AE300">
            <v>0.04</v>
          </cell>
          <cell r="AF300">
            <v>0.01</v>
          </cell>
          <cell r="AG300">
            <v>71.81</v>
          </cell>
          <cell r="AH300">
            <v>0.02</v>
          </cell>
          <cell r="AI300">
            <v>0.03</v>
          </cell>
          <cell r="AK300">
            <v>0.01</v>
          </cell>
          <cell r="AL300">
            <v>1.72</v>
          </cell>
          <cell r="AT300">
            <v>0.09</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V301">
            <v>0.03</v>
          </cell>
          <cell r="W301">
            <v>0.16</v>
          </cell>
          <cell r="X301">
            <v>0.38</v>
          </cell>
          <cell r="Y301">
            <v>0.14000000000000001</v>
          </cell>
          <cell r="Z301">
            <v>0.05</v>
          </cell>
          <cell r="AA301">
            <v>0.71</v>
          </cell>
          <cell r="AC301">
            <v>0.39</v>
          </cell>
          <cell r="AD301">
            <v>0.02</v>
          </cell>
          <cell r="AE301">
            <v>0.21</v>
          </cell>
          <cell r="AI301">
            <v>0.18</v>
          </cell>
          <cell r="AK301">
            <v>1.83</v>
          </cell>
          <cell r="AL301">
            <v>0.13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D303">
            <v>0.01</v>
          </cell>
          <cell r="AE303">
            <v>0.5</v>
          </cell>
          <cell r="AH303">
            <v>0.2</v>
          </cell>
          <cell r="AI303">
            <v>0.01</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X304">
            <v>2.87</v>
          </cell>
          <cell r="Z304">
            <v>0.23</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T305">
            <v>0.2</v>
          </cell>
          <cell r="U305">
            <v>0.14000000000000001</v>
          </cell>
          <cell r="W305">
            <v>0.35</v>
          </cell>
          <cell r="AD305">
            <v>0.56000000000000005</v>
          </cell>
          <cell r="AE305">
            <v>0.12</v>
          </cell>
          <cell r="AH305">
            <v>0.35</v>
          </cell>
          <cell r="AL305">
            <v>0.28000000000000003</v>
          </cell>
          <cell r="AU305">
            <v>0.35</v>
          </cell>
        </row>
        <row r="306">
          <cell r="F306" t="str">
            <v>CRCCSE_EB</v>
          </cell>
          <cell r="G306">
            <v>115.12</v>
          </cell>
          <cell r="H306">
            <v>40.31</v>
          </cell>
          <cell r="I306">
            <v>11.04</v>
          </cell>
          <cell r="J306">
            <v>3.01</v>
          </cell>
          <cell r="K306">
            <v>169.48</v>
          </cell>
          <cell r="L306">
            <v>1.34</v>
          </cell>
          <cell r="M306">
            <v>0.3</v>
          </cell>
          <cell r="N306">
            <v>0.43</v>
          </cell>
          <cell r="O306">
            <v>0.42</v>
          </cell>
          <cell r="T306">
            <v>69.36</v>
          </cell>
          <cell r="U306">
            <v>0.42</v>
          </cell>
          <cell r="V306">
            <v>0.16</v>
          </cell>
          <cell r="W306">
            <v>0.01</v>
          </cell>
          <cell r="X306">
            <v>7.41</v>
          </cell>
          <cell r="Y306">
            <v>1.1499999999999999</v>
          </cell>
          <cell r="Z306">
            <v>5.16</v>
          </cell>
          <cell r="AC306">
            <v>0.69</v>
          </cell>
          <cell r="AD306">
            <v>1.62</v>
          </cell>
          <cell r="AE306">
            <v>1.51</v>
          </cell>
          <cell r="AF306">
            <v>0.01</v>
          </cell>
          <cell r="AH306">
            <v>0.8</v>
          </cell>
          <cell r="AI306">
            <v>1.58</v>
          </cell>
          <cell r="AK306">
            <v>0.54</v>
          </cell>
          <cell r="AL306">
            <v>4.09</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T307">
            <v>2.75</v>
          </cell>
          <cell r="U307">
            <v>697.3</v>
          </cell>
          <cell r="W307">
            <v>0.2</v>
          </cell>
          <cell r="AL307">
            <v>0.01</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P308">
            <v>0.01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O315">
            <v>0.03</v>
          </cell>
          <cell r="T315">
            <v>-682.82</v>
          </cell>
          <cell r="U315">
            <v>1.4</v>
          </cell>
          <cell r="V315">
            <v>0.1</v>
          </cell>
          <cell r="W315">
            <v>0.36</v>
          </cell>
          <cell r="X315">
            <v>120.85</v>
          </cell>
          <cell r="Z315">
            <v>0.79</v>
          </cell>
          <cell r="AC315">
            <v>7.0000000000000007E-2</v>
          </cell>
          <cell r="AD315">
            <v>50.06</v>
          </cell>
          <cell r="AE315">
            <v>11.04</v>
          </cell>
          <cell r="AF315">
            <v>0.01</v>
          </cell>
          <cell r="AG315">
            <v>-498.69</v>
          </cell>
          <cell r="AH315">
            <v>3.01</v>
          </cell>
          <cell r="AK315">
            <v>0.19</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W316">
            <v>0.54</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W317">
            <v>0.35</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W318">
            <v>0.13</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W319">
            <v>0.05</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B320">
            <v>0.21</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N320">
            <v>0.81</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B321">
            <v>0.21</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N321">
            <v>0.81</v>
          </cell>
          <cell r="AO321">
            <v>1228.8699999999999</v>
          </cell>
          <cell r="AP321">
            <v>0.03</v>
          </cell>
          <cell r="AS321">
            <v>4.53</v>
          </cell>
          <cell r="AT321">
            <v>190.76</v>
          </cell>
          <cell r="AU321">
            <v>14875.85</v>
          </cell>
        </row>
        <row r="322">
          <cell r="F322" t="str">
            <v>CSGDIV_GR_TOT.WIND</v>
          </cell>
          <cell r="G322">
            <v>0.34</v>
          </cell>
          <cell r="H322">
            <v>1.34</v>
          </cell>
          <cell r="I322">
            <v>-4.22</v>
          </cell>
          <cell r="J322">
            <v>0.03</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A323">
            <v>24.09</v>
          </cell>
          <cell r="AB323">
            <v>0.21</v>
          </cell>
          <cell r="AC323">
            <v>17.59</v>
          </cell>
          <cell r="AD323">
            <v>4.5999999999999996</v>
          </cell>
          <cell r="AE323">
            <v>17.18</v>
          </cell>
          <cell r="AF323">
            <v>0.38</v>
          </cell>
          <cell r="AG323">
            <v>2.91</v>
          </cell>
          <cell r="AH323">
            <v>2.02</v>
          </cell>
          <cell r="AI323">
            <v>17.93</v>
          </cell>
          <cell r="AK323">
            <v>8.7799999999999994</v>
          </cell>
          <cell r="AL323">
            <v>7.53</v>
          </cell>
          <cell r="AM323">
            <v>7.29</v>
          </cell>
          <cell r="AN323">
            <v>0.05</v>
          </cell>
          <cell r="AO323">
            <v>2</v>
          </cell>
          <cell r="AP323">
            <v>0.01</v>
          </cell>
          <cell r="AQ323">
            <v>0.4</v>
          </cell>
          <cell r="AR323">
            <v>0.26</v>
          </cell>
          <cell r="AS323">
            <v>4.4000000000000004</v>
          </cell>
          <cell r="AT323">
            <v>0.52</v>
          </cell>
          <cell r="AU323">
            <v>595.80999999999995</v>
          </cell>
        </row>
        <row r="324">
          <cell r="F324" t="str">
            <v>CSGDIV_TOT.ESERCIZIO</v>
          </cell>
          <cell r="G324">
            <v>10.41</v>
          </cell>
          <cell r="H324">
            <v>3.44</v>
          </cell>
          <cell r="I324">
            <v>1.62</v>
          </cell>
          <cell r="J324">
            <v>0.83</v>
          </cell>
          <cell r="K324">
            <v>16.3</v>
          </cell>
          <cell r="L324">
            <v>1.67</v>
          </cell>
          <cell r="M324">
            <v>0.12</v>
          </cell>
          <cell r="N324">
            <v>0.39</v>
          </cell>
          <cell r="O324">
            <v>0.05</v>
          </cell>
          <cell r="P324">
            <v>-0.02</v>
          </cell>
          <cell r="T324">
            <v>75.260000000000005</v>
          </cell>
          <cell r="U324">
            <v>0.15</v>
          </cell>
          <cell r="V324">
            <v>7.15</v>
          </cell>
          <cell r="W324">
            <v>101</v>
          </cell>
          <cell r="X324">
            <v>44.03</v>
          </cell>
          <cell r="Y324">
            <v>1.1599999999999999</v>
          </cell>
          <cell r="Z324">
            <v>1.67</v>
          </cell>
          <cell r="AA324">
            <v>24.09</v>
          </cell>
          <cell r="AB324">
            <v>0.21</v>
          </cell>
          <cell r="AC324">
            <v>17.59</v>
          </cell>
          <cell r="AD324">
            <v>5.7</v>
          </cell>
          <cell r="AE324">
            <v>5.94</v>
          </cell>
          <cell r="AF324">
            <v>0.38</v>
          </cell>
          <cell r="AG324">
            <v>630.34</v>
          </cell>
          <cell r="AH324">
            <v>5.15</v>
          </cell>
          <cell r="AI324">
            <v>43.33</v>
          </cell>
          <cell r="AK324">
            <v>8.7799999999999994</v>
          </cell>
          <cell r="AL324">
            <v>8.2899999999999991</v>
          </cell>
          <cell r="AM324">
            <v>7.29</v>
          </cell>
          <cell r="AN324">
            <v>0.05</v>
          </cell>
          <cell r="AO324">
            <v>228.85</v>
          </cell>
          <cell r="AS324">
            <v>4.4000000000000004</v>
          </cell>
          <cell r="AT324">
            <v>0.52</v>
          </cell>
          <cell r="AU324">
            <v>3.34</v>
          </cell>
        </row>
        <row r="325">
          <cell r="F325" t="str">
            <v>CSGDIV_TOT.LIC</v>
          </cell>
          <cell r="G325">
            <v>5.07</v>
          </cell>
          <cell r="H325">
            <v>0.01</v>
          </cell>
          <cell r="I325">
            <v>0.84</v>
          </cell>
          <cell r="J325">
            <v>0.31</v>
          </cell>
          <cell r="K325">
            <v>0.01</v>
          </cell>
          <cell r="L325">
            <v>0.01</v>
          </cell>
          <cell r="M325">
            <v>0.03</v>
          </cell>
          <cell r="N325">
            <v>0.06</v>
          </cell>
          <cell r="P325">
            <v>0.01</v>
          </cell>
          <cell r="Q325">
            <v>0.01</v>
          </cell>
          <cell r="T325">
            <v>1.76</v>
          </cell>
          <cell r="U325">
            <v>0.08</v>
          </cell>
          <cell r="W325">
            <v>52.14</v>
          </cell>
          <cell r="Z325">
            <v>0.01</v>
          </cell>
          <cell r="AD325">
            <v>0.15</v>
          </cell>
          <cell r="AU325">
            <v>0.02</v>
          </cell>
        </row>
        <row r="326">
          <cell r="F326" t="str">
            <v>CSGDIV_TZ</v>
          </cell>
          <cell r="G326">
            <v>7.55</v>
          </cell>
          <cell r="H326">
            <v>1.41</v>
          </cell>
          <cell r="I326">
            <v>1.26</v>
          </cell>
          <cell r="J326">
            <v>0.79</v>
          </cell>
          <cell r="K326">
            <v>11.01</v>
          </cell>
          <cell r="L326">
            <v>6.46</v>
          </cell>
          <cell r="M326">
            <v>3.87</v>
          </cell>
          <cell r="N326">
            <v>1.33</v>
          </cell>
          <cell r="O326">
            <v>-0.79</v>
          </cell>
          <cell r="P326">
            <v>1.88</v>
          </cell>
          <cell r="R326">
            <v>0.91</v>
          </cell>
          <cell r="T326">
            <v>181.04</v>
          </cell>
          <cell r="U326">
            <v>-0.79</v>
          </cell>
          <cell r="V326">
            <v>0.12</v>
          </cell>
          <cell r="W326">
            <v>3.9</v>
          </cell>
          <cell r="X326">
            <v>95.68</v>
          </cell>
          <cell r="Y326">
            <v>1.8</v>
          </cell>
          <cell r="Z326">
            <v>26.38</v>
          </cell>
          <cell r="AA326">
            <v>30.76</v>
          </cell>
          <cell r="AB326">
            <v>0.21</v>
          </cell>
          <cell r="AC326">
            <v>19.47</v>
          </cell>
          <cell r="AD326">
            <v>4.5999999999999996</v>
          </cell>
          <cell r="AE326">
            <v>17.18</v>
          </cell>
          <cell r="AF326">
            <v>0.42</v>
          </cell>
          <cell r="AG326">
            <v>702.16</v>
          </cell>
          <cell r="AH326">
            <v>2.02</v>
          </cell>
          <cell r="AI326">
            <v>17.93</v>
          </cell>
          <cell r="AK326">
            <v>12.36</v>
          </cell>
          <cell r="AL326">
            <v>7.43</v>
          </cell>
          <cell r="AM326">
            <v>7.29</v>
          </cell>
          <cell r="AN326">
            <v>0.81</v>
          </cell>
          <cell r="AO326">
            <v>2</v>
          </cell>
          <cell r="AP326">
            <v>0.01</v>
          </cell>
          <cell r="AQ326">
            <v>0.34</v>
          </cell>
          <cell r="AR326">
            <v>0.2</v>
          </cell>
          <cell r="AS326">
            <v>4.53</v>
          </cell>
          <cell r="AT326">
            <v>1.1399999999999999</v>
          </cell>
          <cell r="AU326">
            <v>244.96</v>
          </cell>
        </row>
        <row r="327">
          <cell r="F327" t="str">
            <v>CSGDIV_TZ.ESERCIZIO</v>
          </cell>
          <cell r="G327">
            <v>7.55</v>
          </cell>
          <cell r="H327">
            <v>-0.01</v>
          </cell>
          <cell r="I327">
            <v>1.26</v>
          </cell>
          <cell r="J327">
            <v>0.79</v>
          </cell>
          <cell r="K327">
            <v>11</v>
          </cell>
          <cell r="L327">
            <v>0.46</v>
          </cell>
          <cell r="N327">
            <v>-3.04</v>
          </cell>
          <cell r="T327">
            <v>-409.68</v>
          </cell>
          <cell r="U327">
            <v>-0.01</v>
          </cell>
          <cell r="X327">
            <v>74.44</v>
          </cell>
          <cell r="Z327">
            <v>0.46</v>
          </cell>
          <cell r="AD327">
            <v>39.450000000000003</v>
          </cell>
          <cell r="AE327">
            <v>3.08</v>
          </cell>
          <cell r="AG327">
            <v>-293.52</v>
          </cell>
          <cell r="AH327">
            <v>0.82</v>
          </cell>
          <cell r="AU327">
            <v>0.92</v>
          </cell>
        </row>
        <row r="328">
          <cell r="F328" t="str">
            <v>CSGDIV_TZ.LIC</v>
          </cell>
          <cell r="G328">
            <v>0.94</v>
          </cell>
          <cell r="H328">
            <v>0.01</v>
          </cell>
          <cell r="I328">
            <v>0.17</v>
          </cell>
          <cell r="J328">
            <v>0.32</v>
          </cell>
          <cell r="K328">
            <v>0.01</v>
          </cell>
          <cell r="L328">
            <v>7.62</v>
          </cell>
          <cell r="M328">
            <v>697.04</v>
          </cell>
          <cell r="O328">
            <v>-4.7300000000000004</v>
          </cell>
          <cell r="T328">
            <v>-246.26</v>
          </cell>
          <cell r="U328">
            <v>692.31</v>
          </cell>
          <cell r="X328">
            <v>172.71</v>
          </cell>
          <cell r="Z328">
            <v>7.62</v>
          </cell>
          <cell r="AD328">
            <v>51.29</v>
          </cell>
          <cell r="AE328">
            <v>22.04</v>
          </cell>
          <cell r="AG328">
            <v>7.02</v>
          </cell>
          <cell r="AH328">
            <v>6.45</v>
          </cell>
          <cell r="AL328">
            <v>0.02</v>
          </cell>
          <cell r="AU328">
            <v>15.26</v>
          </cell>
        </row>
        <row r="329">
          <cell r="F329" t="str">
            <v>CSGTOT_EB</v>
          </cell>
          <cell r="G329">
            <v>10.41</v>
          </cell>
          <cell r="H329">
            <v>3.45</v>
          </cell>
          <cell r="I329">
            <v>1.62</v>
          </cell>
          <cell r="J329">
            <v>0.83</v>
          </cell>
          <cell r="K329">
            <v>16.309999999999999</v>
          </cell>
          <cell r="L329">
            <v>24.29</v>
          </cell>
          <cell r="M329">
            <v>0.01</v>
          </cell>
          <cell r="N329">
            <v>-3.04</v>
          </cell>
          <cell r="T329">
            <v>0.11</v>
          </cell>
          <cell r="U329">
            <v>0.01</v>
          </cell>
          <cell r="X329">
            <v>2.95</v>
          </cell>
          <cell r="Z329">
            <v>24.29</v>
          </cell>
          <cell r="AD329">
            <v>39.450000000000003</v>
          </cell>
          <cell r="AE329">
            <v>3.08</v>
          </cell>
          <cell r="AG329">
            <v>-293.52</v>
          </cell>
          <cell r="AH329">
            <v>0.82</v>
          </cell>
          <cell r="AU329">
            <v>51.64</v>
          </cell>
        </row>
        <row r="330">
          <cell r="F330" t="str">
            <v>CTRL_FD_AMM_AGG</v>
          </cell>
          <cell r="G330">
            <v>2415.7399999999998</v>
          </cell>
          <cell r="H330">
            <v>-0.02</v>
          </cell>
          <cell r="I330">
            <v>494.77</v>
          </cell>
          <cell r="J330">
            <v>218.09</v>
          </cell>
          <cell r="K330">
            <v>3528.5</v>
          </cell>
          <cell r="L330">
            <v>0.32</v>
          </cell>
          <cell r="M330">
            <v>-118.03</v>
          </cell>
          <cell r="N330">
            <v>-3.04</v>
          </cell>
          <cell r="O330">
            <v>3.44</v>
          </cell>
          <cell r="P330">
            <v>-28.97</v>
          </cell>
          <cell r="Q330">
            <v>-6.36</v>
          </cell>
          <cell r="T330">
            <v>-163.41999999999999</v>
          </cell>
          <cell r="U330">
            <v>-149.94</v>
          </cell>
          <cell r="X330">
            <v>-98.27</v>
          </cell>
          <cell r="Z330">
            <v>0.32</v>
          </cell>
          <cell r="AD330">
            <v>-11.84</v>
          </cell>
          <cell r="AE330">
            <v>-18.96</v>
          </cell>
          <cell r="AG330">
            <v>-300.54000000000002</v>
          </cell>
          <cell r="AH330">
            <v>-5.63</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X331">
            <v>74.44</v>
          </cell>
          <cell r="Z331">
            <v>6.9</v>
          </cell>
          <cell r="AD331">
            <v>39.450000000000003</v>
          </cell>
          <cell r="AE331">
            <v>3.08</v>
          </cell>
          <cell r="AG331">
            <v>-293.52</v>
          </cell>
          <cell r="AH331">
            <v>0.82</v>
          </cell>
          <cell r="AU331">
            <v>13.82</v>
          </cell>
        </row>
        <row r="332">
          <cell r="F332" t="str">
            <v>CTRL_FD_AMM_AGG.AMM_FPE</v>
          </cell>
          <cell r="G332">
            <v>-3.71</v>
          </cell>
          <cell r="H332">
            <v>4.62</v>
          </cell>
          <cell r="I332">
            <v>4.08</v>
          </cell>
          <cell r="J332">
            <v>2.13</v>
          </cell>
          <cell r="K332">
            <v>7.12</v>
          </cell>
          <cell r="L332">
            <v>27.79</v>
          </cell>
          <cell r="M332">
            <v>20.8</v>
          </cell>
          <cell r="N332">
            <v>15.14</v>
          </cell>
          <cell r="O332">
            <v>51.71</v>
          </cell>
          <cell r="P332">
            <v>-0.03</v>
          </cell>
          <cell r="Q332">
            <v>0.01</v>
          </cell>
          <cell r="T332">
            <v>0.01</v>
          </cell>
          <cell r="U332">
            <v>-0.02</v>
          </cell>
          <cell r="V332">
            <v>20.170000000000002</v>
          </cell>
          <cell r="W332">
            <v>447.63</v>
          </cell>
          <cell r="X332">
            <v>1963.97</v>
          </cell>
          <cell r="Y332">
            <v>469.63</v>
          </cell>
          <cell r="Z332">
            <v>27.79</v>
          </cell>
          <cell r="AA332">
            <v>149.85</v>
          </cell>
          <cell r="AC332">
            <v>44.77</v>
          </cell>
          <cell r="AD332">
            <v>97.96</v>
          </cell>
          <cell r="AE332">
            <v>71.8</v>
          </cell>
          <cell r="AF332">
            <v>680.48</v>
          </cell>
          <cell r="AG332">
            <v>8212.91</v>
          </cell>
          <cell r="AH332">
            <v>29.42</v>
          </cell>
          <cell r="AI332">
            <v>215.65</v>
          </cell>
          <cell r="AK332">
            <v>64.73</v>
          </cell>
          <cell r="AL332">
            <v>544.23</v>
          </cell>
          <cell r="AM332">
            <v>84.35</v>
          </cell>
          <cell r="AO332">
            <v>1471.3</v>
          </cell>
          <cell r="AP332">
            <v>0.03</v>
          </cell>
          <cell r="AS332">
            <v>14.4</v>
          </cell>
          <cell r="AT332">
            <v>283.67</v>
          </cell>
          <cell r="AU332">
            <v>55.59</v>
          </cell>
        </row>
        <row r="333">
          <cell r="F333" t="str">
            <v>CTRL_FD_AMM_AGG.APE</v>
          </cell>
          <cell r="G333">
            <v>2387.5100000000002</v>
          </cell>
          <cell r="H333">
            <v>387.33</v>
          </cell>
          <cell r="I333">
            <v>489.73</v>
          </cell>
          <cell r="J333">
            <v>213.04</v>
          </cell>
          <cell r="K333">
            <v>3477.61</v>
          </cell>
          <cell r="L333">
            <v>10.23</v>
          </cell>
          <cell r="M333">
            <v>-1.24</v>
          </cell>
          <cell r="N333">
            <v>14.83</v>
          </cell>
          <cell r="O333">
            <v>2.13</v>
          </cell>
          <cell r="P333">
            <v>-0.08</v>
          </cell>
          <cell r="T333">
            <v>3832.73</v>
          </cell>
          <cell r="U333">
            <v>-1.32</v>
          </cell>
          <cell r="V333">
            <v>7.21</v>
          </cell>
          <cell r="W333">
            <v>158.05000000000001</v>
          </cell>
          <cell r="X333">
            <v>252.09</v>
          </cell>
          <cell r="Y333">
            <v>469.16</v>
          </cell>
          <cell r="Z333">
            <v>10.23</v>
          </cell>
          <cell r="AA333">
            <v>24.68</v>
          </cell>
          <cell r="AC333">
            <v>26.47</v>
          </cell>
          <cell r="AD333">
            <v>77.08</v>
          </cell>
          <cell r="AE333">
            <v>2.8</v>
          </cell>
          <cell r="AF333">
            <v>15.4</v>
          </cell>
          <cell r="AG333">
            <v>7310.97</v>
          </cell>
          <cell r="AH333">
            <v>1.03</v>
          </cell>
          <cell r="AI333">
            <v>30.47</v>
          </cell>
          <cell r="AK333">
            <v>60.44</v>
          </cell>
          <cell r="AL333">
            <v>519.21</v>
          </cell>
          <cell r="AM333">
            <v>84.35</v>
          </cell>
          <cell r="AO333">
            <v>1227.44</v>
          </cell>
          <cell r="AP333">
            <v>0.03</v>
          </cell>
          <cell r="AS333">
            <v>0.24</v>
          </cell>
          <cell r="AT333">
            <v>283.67</v>
          </cell>
          <cell r="AU333">
            <v>20.46</v>
          </cell>
        </row>
        <row r="334">
          <cell r="F334" t="str">
            <v>CTRL_FD_AMM_AGG.CHI</v>
          </cell>
          <cell r="G334">
            <v>2415.7399999999998</v>
          </cell>
          <cell r="H334">
            <v>399.9</v>
          </cell>
          <cell r="I334">
            <v>494.77</v>
          </cell>
          <cell r="J334">
            <v>218.09</v>
          </cell>
          <cell r="K334">
            <v>3528.5</v>
          </cell>
          <cell r="L334">
            <v>154.16</v>
          </cell>
          <cell r="M334">
            <v>0.04</v>
          </cell>
          <cell r="N334">
            <v>-1.18</v>
          </cell>
          <cell r="O334">
            <v>-7.43</v>
          </cell>
          <cell r="P334">
            <v>0.5</v>
          </cell>
          <cell r="Q334">
            <v>-1.9</v>
          </cell>
          <cell r="T334">
            <v>7.14</v>
          </cell>
          <cell r="U334">
            <v>151.29</v>
          </cell>
          <cell r="W334">
            <v>5.42</v>
          </cell>
          <cell r="X334">
            <v>487.41</v>
          </cell>
          <cell r="Y334">
            <v>1.1299999999999999</v>
          </cell>
          <cell r="Z334">
            <v>0.36</v>
          </cell>
          <cell r="AA334">
            <v>18.11</v>
          </cell>
          <cell r="AD334">
            <v>4.72</v>
          </cell>
          <cell r="AG334">
            <v>500.18</v>
          </cell>
          <cell r="AH334">
            <v>0.06</v>
          </cell>
          <cell r="AI334">
            <v>5.88</v>
          </cell>
          <cell r="AK334">
            <v>0.14000000000000001</v>
          </cell>
          <cell r="AL334">
            <v>3.46</v>
          </cell>
          <cell r="AN334">
            <v>0.17</v>
          </cell>
          <cell r="AU334">
            <v>0.72</v>
          </cell>
        </row>
        <row r="335">
          <cell r="F335" t="str">
            <v>CTRL_FD_AMM_AGG.DIS</v>
          </cell>
          <cell r="G335">
            <v>-0.36</v>
          </cell>
          <cell r="H335">
            <v>0.36</v>
          </cell>
          <cell r="I335">
            <v>-4.6100000000000003</v>
          </cell>
          <cell r="J335">
            <v>42.17</v>
          </cell>
          <cell r="K335">
            <v>-4.97</v>
          </cell>
          <cell r="L335">
            <v>33.94</v>
          </cell>
          <cell r="M335">
            <v>60.53</v>
          </cell>
          <cell r="R335">
            <v>0.91</v>
          </cell>
          <cell r="T335">
            <v>189.66</v>
          </cell>
          <cell r="U335">
            <v>94.47</v>
          </cell>
          <cell r="V335">
            <v>0.12</v>
          </cell>
          <cell r="W335">
            <v>8.59</v>
          </cell>
          <cell r="X335">
            <v>2.99</v>
          </cell>
          <cell r="Y335">
            <v>1.8</v>
          </cell>
          <cell r="Z335">
            <v>9.65</v>
          </cell>
          <cell r="AD335">
            <v>4.5999999999999996</v>
          </cell>
          <cell r="AE335">
            <v>17.18</v>
          </cell>
          <cell r="AG335">
            <v>247.87</v>
          </cell>
          <cell r="AH335">
            <v>2.02</v>
          </cell>
          <cell r="AI335">
            <v>17.93</v>
          </cell>
          <cell r="AL335">
            <v>7.53</v>
          </cell>
          <cell r="AO335">
            <v>2</v>
          </cell>
          <cell r="AP335">
            <v>0.01</v>
          </cell>
          <cell r="AQ335">
            <v>0.4</v>
          </cell>
          <cell r="AR335">
            <v>0.26</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R338">
            <v>0.91</v>
          </cell>
          <cell r="T338">
            <v>181.04</v>
          </cell>
          <cell r="U338">
            <v>-2.4900000000000002</v>
          </cell>
          <cell r="V338">
            <v>0.12</v>
          </cell>
          <cell r="W338">
            <v>3.9</v>
          </cell>
          <cell r="Y338">
            <v>1.8</v>
          </cell>
          <cell r="Z338">
            <v>3.55</v>
          </cell>
          <cell r="AD338">
            <v>4.5999999999999996</v>
          </cell>
          <cell r="AE338">
            <v>17.18</v>
          </cell>
          <cell r="AG338">
            <v>244.96</v>
          </cell>
          <cell r="AH338">
            <v>2.02</v>
          </cell>
          <cell r="AI338">
            <v>17.93</v>
          </cell>
          <cell r="AL338">
            <v>7.43</v>
          </cell>
          <cell r="AO338">
            <v>2</v>
          </cell>
          <cell r="AP338">
            <v>0.01</v>
          </cell>
          <cell r="AQ338">
            <v>0.34</v>
          </cell>
          <cell r="AR338">
            <v>0.2</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L340">
            <v>0.02</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T341">
            <v>0.11</v>
          </cell>
          <cell r="U341">
            <v>0.9</v>
          </cell>
          <cell r="X341">
            <v>2.95</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Z343">
            <v>6.9</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Z348">
            <v>10.17</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Z349">
            <v>12.17</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X351">
            <v>0.04</v>
          </cell>
          <cell r="Z351">
            <v>23.11</v>
          </cell>
          <cell r="AL351">
            <v>0.08</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T352">
            <v>0.02</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I354">
            <v>1.61</v>
          </cell>
          <cell r="J354">
            <v>1.56</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G355">
            <v>2.37</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T356">
            <v>1.19</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M357">
            <v>0.04</v>
          </cell>
          <cell r="N357">
            <v>0.09</v>
          </cell>
          <cell r="O357">
            <v>0.01</v>
          </cell>
          <cell r="T357">
            <v>0.05</v>
          </cell>
          <cell r="U357">
            <v>0.01</v>
          </cell>
          <cell r="W357">
            <v>5.42</v>
          </cell>
          <cell r="X357">
            <v>487.41</v>
          </cell>
          <cell r="Y357">
            <v>1.1299999999999999</v>
          </cell>
          <cell r="Z357">
            <v>0.02</v>
          </cell>
          <cell r="AA357">
            <v>18.11</v>
          </cell>
          <cell r="AD357">
            <v>4.72</v>
          </cell>
          <cell r="AG357">
            <v>500.18</v>
          </cell>
          <cell r="AH357">
            <v>0.06</v>
          </cell>
          <cell r="AI357">
            <v>5.88</v>
          </cell>
          <cell r="AK357">
            <v>0.14000000000000001</v>
          </cell>
          <cell r="AL357">
            <v>3.46</v>
          </cell>
          <cell r="AN357">
            <v>0.17</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M360">
            <v>0.04</v>
          </cell>
          <cell r="N360">
            <v>0.08</v>
          </cell>
          <cell r="O360">
            <v>0.01</v>
          </cell>
          <cell r="Q360">
            <v>0.03</v>
          </cell>
          <cell r="T360">
            <v>0.04</v>
          </cell>
          <cell r="U360">
            <v>0.04</v>
          </cell>
          <cell r="W360">
            <v>0.73</v>
          </cell>
          <cell r="X360">
            <v>463.16</v>
          </cell>
          <cell r="Y360">
            <v>1.1200000000000001</v>
          </cell>
          <cell r="Z360">
            <v>0.51</v>
          </cell>
          <cell r="AA360">
            <v>0.67</v>
          </cell>
          <cell r="AD360">
            <v>4.41</v>
          </cell>
          <cell r="AG360">
            <v>500.18</v>
          </cell>
          <cell r="AH360">
            <v>0.06</v>
          </cell>
          <cell r="AI360">
            <v>5.82</v>
          </cell>
          <cell r="AK360">
            <v>0.14000000000000001</v>
          </cell>
          <cell r="AL360">
            <v>2.63</v>
          </cell>
          <cell r="AN360">
            <v>0.17</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L361">
            <v>0.02</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X366">
            <v>20.61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D367">
            <v>0.01</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Z373">
            <v>15</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Z374">
            <v>0.83</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X375">
            <v>2.2599999999999998</v>
          </cell>
          <cell r="Y375">
            <v>0.01</v>
          </cell>
          <cell r="Z375">
            <v>0.59</v>
          </cell>
          <cell r="AA375">
            <v>0.64</v>
          </cell>
          <cell r="AD375">
            <v>0.18</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X376">
            <v>0.43</v>
          </cell>
          <cell r="Z376">
            <v>-0.17</v>
          </cell>
          <cell r="AD376">
            <v>0.06</v>
          </cell>
          <cell r="AI376">
            <v>0.05</v>
          </cell>
          <cell r="AL376">
            <v>0.09</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X378">
            <v>0.09</v>
          </cell>
          <cell r="Z378">
            <v>2.44</v>
          </cell>
          <cell r="AD378">
            <v>0.01</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X380">
            <v>0.86</v>
          </cell>
          <cell r="Z380">
            <v>4.26</v>
          </cell>
          <cell r="AA380">
            <v>16.8</v>
          </cell>
          <cell r="AD380">
            <v>0.05</v>
          </cell>
          <cell r="AL380">
            <v>-0.02</v>
          </cell>
          <cell r="AU380">
            <v>8.5</v>
          </cell>
        </row>
        <row r="381">
          <cell r="F381" t="str">
            <v>DEB_COM_GR.CHI.INTERPW</v>
          </cell>
          <cell r="G381">
            <v>0.32</v>
          </cell>
          <cell r="H381">
            <v>-0.01</v>
          </cell>
          <cell r="I381">
            <v>36.96</v>
          </cell>
          <cell r="J381">
            <v>-0.9</v>
          </cell>
          <cell r="K381">
            <v>0.32</v>
          </cell>
          <cell r="L381">
            <v>-14.46</v>
          </cell>
          <cell r="M381">
            <v>-0.36</v>
          </cell>
          <cell r="N381">
            <v>0.09</v>
          </cell>
          <cell r="P381">
            <v>-4.6100000000000003</v>
          </cell>
          <cell r="R381">
            <v>-0.91</v>
          </cell>
          <cell r="T381">
            <v>0.04</v>
          </cell>
          <cell r="U381">
            <v>-4.97</v>
          </cell>
          <cell r="V381">
            <v>-0.12</v>
          </cell>
          <cell r="W381">
            <v>-3.17</v>
          </cell>
          <cell r="X381">
            <v>3.62</v>
          </cell>
          <cell r="Y381">
            <v>-0.67</v>
          </cell>
          <cell r="Z381">
            <v>-14.46</v>
          </cell>
          <cell r="AA381">
            <v>18.11</v>
          </cell>
          <cell r="AD381">
            <v>0.12</v>
          </cell>
          <cell r="AE381">
            <v>-17.18</v>
          </cell>
          <cell r="AG381">
            <v>252.31</v>
          </cell>
          <cell r="AH381">
            <v>-1.96</v>
          </cell>
          <cell r="AI381">
            <v>-12.05</v>
          </cell>
          <cell r="AK381">
            <v>0.14000000000000001</v>
          </cell>
          <cell r="AL381">
            <v>-4.07</v>
          </cell>
          <cell r="AN381">
            <v>0.17</v>
          </cell>
          <cell r="AO381">
            <v>-2</v>
          </cell>
          <cell r="AP381">
            <v>-0.01</v>
          </cell>
          <cell r="AQ381">
            <v>-0.4</v>
          </cell>
          <cell r="AR381">
            <v>-0.26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M385">
            <v>0.04</v>
          </cell>
          <cell r="N385">
            <v>0.77</v>
          </cell>
          <cell r="R385">
            <v>-0.91</v>
          </cell>
          <cell r="T385">
            <v>-180.64</v>
          </cell>
          <cell r="U385">
            <v>0.77</v>
          </cell>
          <cell r="V385">
            <v>-0.12</v>
          </cell>
          <cell r="W385">
            <v>-3.17</v>
          </cell>
          <cell r="X385">
            <v>463.16</v>
          </cell>
          <cell r="Y385">
            <v>-0.68</v>
          </cell>
          <cell r="Z385">
            <v>-10.18</v>
          </cell>
          <cell r="AA385">
            <v>0.67</v>
          </cell>
          <cell r="AD385">
            <v>-0.19</v>
          </cell>
          <cell r="AE385">
            <v>-17.18</v>
          </cell>
          <cell r="AG385">
            <v>255.22</v>
          </cell>
          <cell r="AH385">
            <v>-1.96</v>
          </cell>
          <cell r="AI385">
            <v>-12.11</v>
          </cell>
          <cell r="AK385">
            <v>0.14000000000000001</v>
          </cell>
          <cell r="AL385">
            <v>-4.8</v>
          </cell>
          <cell r="AN385">
            <v>0.17</v>
          </cell>
          <cell r="AO385">
            <v>-2</v>
          </cell>
          <cell r="AP385">
            <v>-0.01</v>
          </cell>
          <cell r="AQ385">
            <v>-0.34</v>
          </cell>
          <cell r="AR385">
            <v>-0.2</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G386">
            <v>-0.1</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L387">
            <v>0.02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Q389">
            <v>-0.06</v>
          </cell>
          <cell r="AR389">
            <v>-0.06</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L391">
            <v>-0.02</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Z397">
            <v>0.32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X410">
            <v>487.41</v>
          </cell>
          <cell r="Y410">
            <v>19.649999999999999</v>
          </cell>
          <cell r="Z410">
            <v>113.96</v>
          </cell>
          <cell r="AA410">
            <v>5.59</v>
          </cell>
          <cell r="AC410">
            <v>0.55000000000000004</v>
          </cell>
          <cell r="AD410">
            <v>0.5</v>
          </cell>
          <cell r="AG410">
            <v>326.38</v>
          </cell>
          <cell r="AH410">
            <v>0.06</v>
          </cell>
          <cell r="AI410">
            <v>5.88</v>
          </cell>
          <cell r="AJ410">
            <v>-0.03</v>
          </cell>
          <cell r="AK410">
            <v>0.14000000000000001</v>
          </cell>
          <cell r="AL410">
            <v>13.71</v>
          </cell>
          <cell r="AN410">
            <v>0.17</v>
          </cell>
          <cell r="AT410">
            <v>12.16</v>
          </cell>
          <cell r="AU410">
            <v>766.72</v>
          </cell>
        </row>
        <row r="411">
          <cell r="F411" t="str">
            <v>DEB_COM_TOT</v>
          </cell>
          <cell r="G411">
            <v>2246.27</v>
          </cell>
          <cell r="H411">
            <v>106.64</v>
          </cell>
          <cell r="I411">
            <v>291.18</v>
          </cell>
          <cell r="J411">
            <v>86.51</v>
          </cell>
          <cell r="K411">
            <v>2730.6</v>
          </cell>
          <cell r="L411">
            <v>311.24</v>
          </cell>
          <cell r="M411">
            <v>1.21</v>
          </cell>
          <cell r="N411">
            <v>0.53</v>
          </cell>
          <cell r="O411">
            <v>0.21</v>
          </cell>
          <cell r="P411">
            <v>0.37</v>
          </cell>
          <cell r="R411">
            <v>9.5</v>
          </cell>
          <cell r="T411">
            <v>182.56</v>
          </cell>
          <cell r="U411">
            <v>1.79</v>
          </cell>
          <cell r="V411">
            <v>0.55000000000000004</v>
          </cell>
          <cell r="W411">
            <v>0.12</v>
          </cell>
          <cell r="X411">
            <v>557.1</v>
          </cell>
          <cell r="Y411">
            <v>35.81</v>
          </cell>
          <cell r="Z411">
            <v>311.24</v>
          </cell>
          <cell r="AA411">
            <v>5.59</v>
          </cell>
          <cell r="AB411">
            <v>2.92</v>
          </cell>
          <cell r="AC411">
            <v>0.55000000000000004</v>
          </cell>
          <cell r="AD411">
            <v>56.09</v>
          </cell>
          <cell r="AE411">
            <v>36.909999999999997</v>
          </cell>
          <cell r="AF411">
            <v>1.9</v>
          </cell>
          <cell r="AG411">
            <v>574.59</v>
          </cell>
          <cell r="AH411">
            <v>4.53</v>
          </cell>
          <cell r="AI411">
            <v>6</v>
          </cell>
          <cell r="AJ411">
            <v>1.23</v>
          </cell>
          <cell r="AK411">
            <v>2.2999999999999998</v>
          </cell>
          <cell r="AL411">
            <v>14.21</v>
          </cell>
          <cell r="AM411">
            <v>53.58</v>
          </cell>
          <cell r="AN411">
            <v>0.67</v>
          </cell>
          <cell r="AO411">
            <v>327.24</v>
          </cell>
          <cell r="AP411">
            <v>0.01</v>
          </cell>
          <cell r="AT411">
            <v>4.6100000000000003</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R412">
            <v>5.62</v>
          </cell>
          <cell r="S412">
            <v>3.36</v>
          </cell>
          <cell r="T412">
            <v>149.46</v>
          </cell>
          <cell r="U412">
            <v>25.75</v>
          </cell>
          <cell r="V412">
            <v>0.61</v>
          </cell>
          <cell r="W412">
            <v>0.12</v>
          </cell>
          <cell r="X412">
            <v>66.5</v>
          </cell>
          <cell r="Y412">
            <v>19.649999999999999</v>
          </cell>
          <cell r="Z412">
            <v>113.96</v>
          </cell>
          <cell r="AA412">
            <v>5.59</v>
          </cell>
          <cell r="AB412">
            <v>1.51</v>
          </cell>
          <cell r="AC412">
            <v>0.55000000000000004</v>
          </cell>
          <cell r="AD412">
            <v>0.5</v>
          </cell>
          <cell r="AE412">
            <v>85.78</v>
          </cell>
          <cell r="AF412">
            <v>0.03</v>
          </cell>
          <cell r="AG412">
            <v>326.38</v>
          </cell>
          <cell r="AH412">
            <v>3.98</v>
          </cell>
          <cell r="AI412">
            <v>83.32</v>
          </cell>
          <cell r="AJ412">
            <v>-0.03</v>
          </cell>
          <cell r="AK412">
            <v>0.48</v>
          </cell>
          <cell r="AL412">
            <v>13.71</v>
          </cell>
          <cell r="AN412">
            <v>0.71</v>
          </cell>
          <cell r="AO412">
            <v>158</v>
          </cell>
          <cell r="AP412">
            <v>0.01</v>
          </cell>
          <cell r="AQ412">
            <v>0.4</v>
          </cell>
          <cell r="AR412">
            <v>0.26</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R413">
            <v>9.5</v>
          </cell>
          <cell r="T413">
            <v>2.78</v>
          </cell>
          <cell r="U413">
            <v>2768.94</v>
          </cell>
          <cell r="V413">
            <v>0.06</v>
          </cell>
          <cell r="W413">
            <v>10.82</v>
          </cell>
          <cell r="X413">
            <v>557.1</v>
          </cell>
          <cell r="Y413">
            <v>-16.16</v>
          </cell>
          <cell r="Z413">
            <v>-197.28</v>
          </cell>
          <cell r="AA413">
            <v>34.51</v>
          </cell>
          <cell r="AB413">
            <v>2.92</v>
          </cell>
          <cell r="AC413">
            <v>0.12</v>
          </cell>
          <cell r="AD413">
            <v>0.5</v>
          </cell>
          <cell r="AE413">
            <v>36.909999999999997</v>
          </cell>
          <cell r="AF413">
            <v>1.9</v>
          </cell>
          <cell r="AG413">
            <v>-248.21</v>
          </cell>
          <cell r="AH413">
            <v>4.53</v>
          </cell>
          <cell r="AI413">
            <v>-6</v>
          </cell>
          <cell r="AJ413">
            <v>-1.26</v>
          </cell>
          <cell r="AK413">
            <v>2.2999999999999998</v>
          </cell>
          <cell r="AL413">
            <v>-0.5</v>
          </cell>
          <cell r="AM413">
            <v>53.58</v>
          </cell>
          <cell r="AN413">
            <v>0.67</v>
          </cell>
          <cell r="AO413">
            <v>327.24</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R414">
            <v>3.88</v>
          </cell>
          <cell r="S414">
            <v>-3.36</v>
          </cell>
          <cell r="T414">
            <v>0.11</v>
          </cell>
          <cell r="U414">
            <v>2.5</v>
          </cell>
          <cell r="V414">
            <v>0.61</v>
          </cell>
          <cell r="W414">
            <v>0.12</v>
          </cell>
          <cell r="X414">
            <v>490.6</v>
          </cell>
          <cell r="Y414">
            <v>19.649999999999999</v>
          </cell>
          <cell r="Z414">
            <v>113.96</v>
          </cell>
          <cell r="AA414">
            <v>5.59</v>
          </cell>
          <cell r="AB414">
            <v>1.41</v>
          </cell>
          <cell r="AC414">
            <v>0.55000000000000004</v>
          </cell>
          <cell r="AD414">
            <v>0.5</v>
          </cell>
          <cell r="AE414">
            <v>-48.87</v>
          </cell>
          <cell r="AF414">
            <v>1.87</v>
          </cell>
          <cell r="AG414">
            <v>326.38</v>
          </cell>
          <cell r="AH414">
            <v>0.55000000000000004</v>
          </cell>
          <cell r="AI414">
            <v>-69.28</v>
          </cell>
          <cell r="AJ414">
            <v>-0.03</v>
          </cell>
          <cell r="AK414">
            <v>1.82</v>
          </cell>
          <cell r="AL414">
            <v>13.71</v>
          </cell>
          <cell r="AM414">
            <v>53.58</v>
          </cell>
          <cell r="AN414">
            <v>-0.04</v>
          </cell>
          <cell r="AO414">
            <v>169.24</v>
          </cell>
          <cell r="AP414">
            <v>-0.01</v>
          </cell>
          <cell r="AQ414">
            <v>-0.4</v>
          </cell>
          <cell r="AR414">
            <v>-0.26</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R415">
            <v>9.5</v>
          </cell>
          <cell r="T415">
            <v>86.14</v>
          </cell>
          <cell r="U415">
            <v>11.67</v>
          </cell>
          <cell r="V415">
            <v>20.36</v>
          </cell>
          <cell r="W415">
            <v>268.43</v>
          </cell>
          <cell r="X415">
            <v>2299.5500000000002</v>
          </cell>
          <cell r="Y415">
            <v>0.13</v>
          </cell>
          <cell r="Z415">
            <v>741.31</v>
          </cell>
          <cell r="AA415">
            <v>122.08</v>
          </cell>
          <cell r="AB415">
            <v>2.92</v>
          </cell>
          <cell r="AC415">
            <v>10.49</v>
          </cell>
          <cell r="AD415">
            <v>46.57</v>
          </cell>
          <cell r="AE415">
            <v>261.02999999999997</v>
          </cell>
          <cell r="AF415">
            <v>662.45</v>
          </cell>
          <cell r="AG415">
            <v>3.58</v>
          </cell>
          <cell r="AH415">
            <v>94.25</v>
          </cell>
          <cell r="AI415">
            <v>188.05</v>
          </cell>
          <cell r="AJ415">
            <v>6.74</v>
          </cell>
          <cell r="AK415">
            <v>5.07</v>
          </cell>
          <cell r="AL415">
            <v>26.86</v>
          </cell>
          <cell r="AM415">
            <v>53.58</v>
          </cell>
          <cell r="AN415">
            <v>0.67</v>
          </cell>
          <cell r="AO415">
            <v>213.04</v>
          </cell>
          <cell r="AP415">
            <v>0</v>
          </cell>
          <cell r="AS415">
            <v>0.2</v>
          </cell>
          <cell r="AT415">
            <v>4.6100000000000003</v>
          </cell>
          <cell r="AU415">
            <v>6736.87</v>
          </cell>
        </row>
        <row r="416">
          <cell r="F416" t="str">
            <v>DEB_COM_TZ</v>
          </cell>
          <cell r="G416">
            <v>263.99</v>
          </cell>
          <cell r="H416">
            <v>89.25</v>
          </cell>
          <cell r="I416">
            <v>0.35</v>
          </cell>
          <cell r="J416">
            <v>17.84</v>
          </cell>
          <cell r="K416">
            <v>400.32</v>
          </cell>
          <cell r="L416">
            <v>453.21</v>
          </cell>
          <cell r="M416">
            <v>8.9</v>
          </cell>
          <cell r="N416">
            <v>0.45</v>
          </cell>
          <cell r="O416">
            <v>0.22</v>
          </cell>
          <cell r="P416">
            <v>18.03</v>
          </cell>
          <cell r="R416">
            <v>9.5</v>
          </cell>
          <cell r="T416">
            <v>97.41</v>
          </cell>
          <cell r="U416">
            <v>0.56999999999999995</v>
          </cell>
          <cell r="V416">
            <v>22.19</v>
          </cell>
          <cell r="W416">
            <v>287.19</v>
          </cell>
          <cell r="X416">
            <v>829.05</v>
          </cell>
          <cell r="Y416">
            <v>1.72</v>
          </cell>
          <cell r="Z416">
            <v>453.21</v>
          </cell>
          <cell r="AA416">
            <v>118.07</v>
          </cell>
          <cell r="AB416">
            <v>2.92</v>
          </cell>
          <cell r="AC416">
            <v>6.92</v>
          </cell>
          <cell r="AD416">
            <v>35.49</v>
          </cell>
          <cell r="AE416">
            <v>127.79</v>
          </cell>
          <cell r="AF416">
            <v>697.69</v>
          </cell>
          <cell r="AG416">
            <v>1.81</v>
          </cell>
          <cell r="AH416">
            <v>40.54</v>
          </cell>
          <cell r="AI416">
            <v>158.47999999999999</v>
          </cell>
          <cell r="AJ416">
            <v>10.69</v>
          </cell>
          <cell r="AK416">
            <v>5.04</v>
          </cell>
          <cell r="AL416">
            <v>27.25</v>
          </cell>
          <cell r="AM416">
            <v>53.58</v>
          </cell>
          <cell r="AN416">
            <v>0.5</v>
          </cell>
          <cell r="AO416">
            <v>254</v>
          </cell>
          <cell r="AP416">
            <v>0</v>
          </cell>
          <cell r="AS416">
            <v>0.27</v>
          </cell>
          <cell r="AT416">
            <v>4.6100000000000003</v>
          </cell>
          <cell r="AU416">
            <v>4346.8500000000004</v>
          </cell>
        </row>
        <row r="417">
          <cell r="F417" t="str">
            <v>DEB_COM_TZ.APE</v>
          </cell>
          <cell r="G417">
            <v>241.29</v>
          </cell>
          <cell r="H417">
            <v>83.33</v>
          </cell>
          <cell r="I417">
            <v>27.32</v>
          </cell>
          <cell r="J417">
            <v>18.71</v>
          </cell>
          <cell r="K417">
            <v>370.65</v>
          </cell>
          <cell r="L417">
            <v>0.13</v>
          </cell>
          <cell r="M417">
            <v>0.19</v>
          </cell>
          <cell r="O417">
            <v>0.08</v>
          </cell>
          <cell r="R417">
            <v>4.71</v>
          </cell>
          <cell r="S417">
            <v>3.36</v>
          </cell>
          <cell r="T417">
            <v>63.63</v>
          </cell>
          <cell r="U417">
            <v>0.08</v>
          </cell>
          <cell r="V417">
            <v>8.31</v>
          </cell>
          <cell r="W417">
            <v>4.8600000000000003</v>
          </cell>
          <cell r="X417">
            <v>1.1499999999999999</v>
          </cell>
          <cell r="Y417">
            <v>0.02</v>
          </cell>
          <cell r="Z417">
            <v>0.13</v>
          </cell>
          <cell r="AA417">
            <v>3</v>
          </cell>
          <cell r="AB417">
            <v>1.51</v>
          </cell>
          <cell r="AC417">
            <v>1.5</v>
          </cell>
          <cell r="AD417">
            <v>0.05</v>
          </cell>
          <cell r="AE417">
            <v>0.06</v>
          </cell>
          <cell r="AF417">
            <v>0.32</v>
          </cell>
          <cell r="AG417">
            <v>798.78</v>
          </cell>
          <cell r="AH417">
            <v>0.02</v>
          </cell>
          <cell r="AI417">
            <v>1.37</v>
          </cell>
          <cell r="AJ417">
            <v>0.67</v>
          </cell>
          <cell r="AK417">
            <v>0.48</v>
          </cell>
          <cell r="AL417">
            <v>0.01</v>
          </cell>
          <cell r="AN417">
            <v>0.71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R418">
            <v>9.5</v>
          </cell>
          <cell r="T418">
            <v>1.08</v>
          </cell>
          <cell r="U418">
            <v>1475.12</v>
          </cell>
          <cell r="V418">
            <v>7.49</v>
          </cell>
          <cell r="W418">
            <v>5.4</v>
          </cell>
          <cell r="X418">
            <v>8.8000000000000007</v>
          </cell>
          <cell r="Y418">
            <v>3.36</v>
          </cell>
          <cell r="Z418">
            <v>0.36</v>
          </cell>
          <cell r="AA418">
            <v>0.09</v>
          </cell>
          <cell r="AB418">
            <v>2.92</v>
          </cell>
          <cell r="AC418">
            <v>0.12</v>
          </cell>
          <cell r="AD418">
            <v>51.37</v>
          </cell>
          <cell r="AE418">
            <v>36.909999999999997</v>
          </cell>
          <cell r="AF418">
            <v>1.9</v>
          </cell>
          <cell r="AG418">
            <v>1866.1</v>
          </cell>
          <cell r="AH418">
            <v>4.47</v>
          </cell>
          <cell r="AI418">
            <v>3.65</v>
          </cell>
          <cell r="AK418">
            <v>2.16</v>
          </cell>
          <cell r="AL418">
            <v>0.01</v>
          </cell>
          <cell r="AM418">
            <v>53.58</v>
          </cell>
          <cell r="AN418">
            <v>0.5</v>
          </cell>
          <cell r="AO418">
            <v>327.24</v>
          </cell>
          <cell r="AP418">
            <v>0</v>
          </cell>
          <cell r="AT418">
            <v>4.6100000000000003</v>
          </cell>
          <cell r="AU418">
            <v>22.09</v>
          </cell>
        </row>
        <row r="419">
          <cell r="F419" t="str">
            <v>DEB_COM_TZ.MOV</v>
          </cell>
          <cell r="G419">
            <v>22.7</v>
          </cell>
          <cell r="H419">
            <v>5.92</v>
          </cell>
          <cell r="I419">
            <v>1.92</v>
          </cell>
          <cell r="J419">
            <v>-0.87</v>
          </cell>
          <cell r="K419">
            <v>29.67</v>
          </cell>
          <cell r="L419">
            <v>603.44000000000005</v>
          </cell>
          <cell r="M419">
            <v>0.01</v>
          </cell>
          <cell r="N419">
            <v>0.45</v>
          </cell>
          <cell r="O419">
            <v>0.01</v>
          </cell>
          <cell r="P419">
            <v>18.03</v>
          </cell>
          <cell r="R419">
            <v>4.79</v>
          </cell>
          <cell r="S419">
            <v>-3.36</v>
          </cell>
          <cell r="T419">
            <v>486.17</v>
          </cell>
          <cell r="U419">
            <v>0.02</v>
          </cell>
          <cell r="V419">
            <v>-1.1499999999999999</v>
          </cell>
          <cell r="W419">
            <v>0.54</v>
          </cell>
          <cell r="X419">
            <v>6.18</v>
          </cell>
          <cell r="Y419">
            <v>3.34</v>
          </cell>
          <cell r="Z419">
            <v>318.37</v>
          </cell>
          <cell r="AA419">
            <v>14.89</v>
          </cell>
          <cell r="AB419">
            <v>1.41</v>
          </cell>
          <cell r="AC419">
            <v>-1.38</v>
          </cell>
          <cell r="AD419">
            <v>44.18</v>
          </cell>
          <cell r="AE419">
            <v>-31.69</v>
          </cell>
          <cell r="AF419">
            <v>1.87</v>
          </cell>
          <cell r="AG419">
            <v>1067.32</v>
          </cell>
          <cell r="AH419">
            <v>2.5099999999999998</v>
          </cell>
          <cell r="AI419">
            <v>-57.23</v>
          </cell>
          <cell r="AJ419">
            <v>-0.39</v>
          </cell>
          <cell r="AK419">
            <v>1.68</v>
          </cell>
          <cell r="AL419">
            <v>2.04</v>
          </cell>
          <cell r="AM419">
            <v>53.58</v>
          </cell>
          <cell r="AN419">
            <v>-0.21</v>
          </cell>
          <cell r="AO419">
            <v>171.24</v>
          </cell>
          <cell r="AP419">
            <v>0</v>
          </cell>
          <cell r="AT419">
            <v>4.6100000000000003</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R420">
            <v>9.5</v>
          </cell>
          <cell r="T420">
            <v>549.79999999999995</v>
          </cell>
          <cell r="U420">
            <v>17.36</v>
          </cell>
          <cell r="V420">
            <v>7.16</v>
          </cell>
          <cell r="W420">
            <v>5.4</v>
          </cell>
          <cell r="X420">
            <v>69.69</v>
          </cell>
          <cell r="Y420">
            <v>3.36</v>
          </cell>
          <cell r="Z420">
            <v>480.37</v>
          </cell>
          <cell r="AA420">
            <v>16.399999999999999</v>
          </cell>
          <cell r="AB420">
            <v>2.92</v>
          </cell>
          <cell r="AC420">
            <v>0.12</v>
          </cell>
          <cell r="AD420">
            <v>51.37</v>
          </cell>
          <cell r="AE420">
            <v>36.909999999999997</v>
          </cell>
          <cell r="AF420">
            <v>1.9</v>
          </cell>
          <cell r="AG420">
            <v>0.05</v>
          </cell>
          <cell r="AH420">
            <v>4.47</v>
          </cell>
          <cell r="AI420">
            <v>0.03</v>
          </cell>
          <cell r="AJ420">
            <v>0.02</v>
          </cell>
          <cell r="AK420">
            <v>2.16</v>
          </cell>
          <cell r="AL420">
            <v>5.44</v>
          </cell>
          <cell r="AM420">
            <v>53.58</v>
          </cell>
          <cell r="AN420">
            <v>0.5</v>
          </cell>
          <cell r="AO420">
            <v>327.24</v>
          </cell>
          <cell r="AP420">
            <v>0</v>
          </cell>
          <cell r="AT420">
            <v>4.6100000000000003</v>
          </cell>
          <cell r="AU420">
            <v>0.1</v>
          </cell>
        </row>
        <row r="421">
          <cell r="F421" t="str">
            <v>DEB_DIV_GR</v>
          </cell>
          <cell r="G421">
            <v>621.14</v>
          </cell>
          <cell r="H421">
            <v>5.12</v>
          </cell>
          <cell r="I421">
            <v>12.83</v>
          </cell>
          <cell r="J421">
            <v>0.69</v>
          </cell>
          <cell r="K421">
            <v>639.78</v>
          </cell>
          <cell r="L421">
            <v>403.52</v>
          </cell>
          <cell r="M421">
            <v>647.16</v>
          </cell>
          <cell r="N421">
            <v>62.36</v>
          </cell>
          <cell r="O421">
            <v>0.14000000000000001</v>
          </cell>
          <cell r="P421">
            <v>129.13</v>
          </cell>
          <cell r="Q421">
            <v>61.55</v>
          </cell>
          <cell r="T421">
            <v>73.87</v>
          </cell>
          <cell r="U421">
            <v>900.2</v>
          </cell>
          <cell r="V421">
            <v>1.32</v>
          </cell>
          <cell r="W421">
            <v>9.31</v>
          </cell>
          <cell r="Y421">
            <v>39.97</v>
          </cell>
          <cell r="Z421">
            <v>85.24</v>
          </cell>
          <cell r="AA421">
            <v>0.02</v>
          </cell>
          <cell r="AC421">
            <v>0.65</v>
          </cell>
          <cell r="AD421">
            <v>0.09</v>
          </cell>
          <cell r="AG421">
            <v>252.42</v>
          </cell>
          <cell r="AI421">
            <v>0.01</v>
          </cell>
          <cell r="AL421">
            <v>13.71</v>
          </cell>
          <cell r="AM421">
            <v>14.5</v>
          </cell>
          <cell r="AP421">
            <v>0</v>
          </cell>
          <cell r="AT421">
            <v>3.3</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Y422">
            <v>35.81</v>
          </cell>
          <cell r="Z422">
            <v>311.24</v>
          </cell>
          <cell r="AA422">
            <v>8.5500000000000007</v>
          </cell>
          <cell r="AC422">
            <v>0.55000000000000004</v>
          </cell>
          <cell r="AD422">
            <v>4.7300000000000004</v>
          </cell>
          <cell r="AF422">
            <v>0.67</v>
          </cell>
          <cell r="AG422">
            <v>574.59</v>
          </cell>
          <cell r="AI422">
            <v>9.73</v>
          </cell>
          <cell r="AJ422">
            <v>1.78</v>
          </cell>
          <cell r="AK422">
            <v>1.53</v>
          </cell>
          <cell r="AL422">
            <v>14.21</v>
          </cell>
          <cell r="AO422">
            <v>65.88</v>
          </cell>
          <cell r="AP422">
            <v>0.01</v>
          </cell>
          <cell r="AU422">
            <v>239.54</v>
          </cell>
        </row>
        <row r="423">
          <cell r="F423" t="str">
            <v>DEB_DIV_GR.APE.CESI</v>
          </cell>
          <cell r="G423">
            <v>231.63</v>
          </cell>
          <cell r="H423">
            <v>0.01</v>
          </cell>
          <cell r="I423">
            <v>46.84</v>
          </cell>
          <cell r="J423">
            <v>39.42</v>
          </cell>
          <cell r="K423">
            <v>0.01</v>
          </cell>
          <cell r="L423">
            <v>0.3</v>
          </cell>
          <cell r="M423">
            <v>85.91</v>
          </cell>
          <cell r="N423">
            <v>0</v>
          </cell>
          <cell r="O423">
            <v>0.66</v>
          </cell>
          <cell r="P423">
            <v>116.28</v>
          </cell>
          <cell r="Q423">
            <v>1.45</v>
          </cell>
          <cell r="T423">
            <v>0.01</v>
          </cell>
          <cell r="U423">
            <v>204.3</v>
          </cell>
          <cell r="V423">
            <v>1.32</v>
          </cell>
          <cell r="W423">
            <v>9.31</v>
          </cell>
          <cell r="X423">
            <v>0.06</v>
          </cell>
          <cell r="Y423">
            <v>39.97</v>
          </cell>
          <cell r="Z423">
            <v>0.3</v>
          </cell>
          <cell r="AA423">
            <v>5.59</v>
          </cell>
          <cell r="AC423">
            <v>0.65</v>
          </cell>
          <cell r="AD423">
            <v>7.0000000000000007E-2</v>
          </cell>
          <cell r="AG423">
            <v>252.42</v>
          </cell>
          <cell r="AI423">
            <v>3.08</v>
          </cell>
          <cell r="AL423">
            <v>0.03</v>
          </cell>
          <cell r="AM423">
            <v>14.5</v>
          </cell>
          <cell r="AP423">
            <v>0</v>
          </cell>
          <cell r="AT423">
            <v>3.3</v>
          </cell>
          <cell r="AU423">
            <v>3.85</v>
          </cell>
        </row>
        <row r="424">
          <cell r="F424" t="str">
            <v>DEB_DIV_GR.APE.CORPORATE</v>
          </cell>
          <cell r="G424">
            <v>25.13</v>
          </cell>
          <cell r="H424">
            <v>9.6300000000000008</v>
          </cell>
          <cell r="I424">
            <v>9.08</v>
          </cell>
          <cell r="J424">
            <v>3.55</v>
          </cell>
          <cell r="K424">
            <v>47.39</v>
          </cell>
          <cell r="L424">
            <v>4.9800000000000004</v>
          </cell>
          <cell r="M424">
            <v>-0.65</v>
          </cell>
          <cell r="N424">
            <v>60.53</v>
          </cell>
          <cell r="O424">
            <v>1.1399999999999999</v>
          </cell>
          <cell r="P424">
            <v>1.79</v>
          </cell>
          <cell r="Q424">
            <v>0.86</v>
          </cell>
          <cell r="T424">
            <v>2.67</v>
          </cell>
          <cell r="U424">
            <v>71.97</v>
          </cell>
          <cell r="V424">
            <v>0.77</v>
          </cell>
          <cell r="W424">
            <v>0.1</v>
          </cell>
          <cell r="Y424">
            <v>4.16</v>
          </cell>
          <cell r="Z424">
            <v>0.01</v>
          </cell>
          <cell r="AC424">
            <v>0.1</v>
          </cell>
          <cell r="AD424">
            <v>0.09</v>
          </cell>
          <cell r="AG424">
            <v>-322.17</v>
          </cell>
          <cell r="AI424">
            <v>7.0000000000000007E-2</v>
          </cell>
          <cell r="AJ424">
            <v>-1.23</v>
          </cell>
          <cell r="AL424">
            <v>-0.5</v>
          </cell>
          <cell r="AM424">
            <v>14.5</v>
          </cell>
          <cell r="AP424">
            <v>-0.01</v>
          </cell>
          <cell r="AT424">
            <v>3.3</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T425">
            <v>73.87</v>
          </cell>
          <cell r="U425">
            <v>10.88</v>
          </cell>
          <cell r="V425">
            <v>1.32</v>
          </cell>
          <cell r="W425">
            <v>9.31</v>
          </cell>
          <cell r="Y425">
            <v>39.97</v>
          </cell>
          <cell r="Z425">
            <v>85.24</v>
          </cell>
          <cell r="AA425">
            <v>5.59</v>
          </cell>
          <cell r="AC425">
            <v>0.65</v>
          </cell>
          <cell r="AD425">
            <v>0.09</v>
          </cell>
          <cell r="AG425">
            <v>1.2</v>
          </cell>
          <cell r="AJ425">
            <v>0.14000000000000001</v>
          </cell>
          <cell r="AL425">
            <v>13.71</v>
          </cell>
          <cell r="AM425">
            <v>14.5</v>
          </cell>
          <cell r="AO425">
            <v>1</v>
          </cell>
          <cell r="AP425">
            <v>0</v>
          </cell>
          <cell r="AT425">
            <v>3.3</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N426">
            <v>0.31</v>
          </cell>
          <cell r="O426">
            <v>0.04</v>
          </cell>
          <cell r="T426">
            <v>70.040000000000006</v>
          </cell>
          <cell r="U426">
            <v>0.04</v>
          </cell>
          <cell r="V426">
            <v>9.91</v>
          </cell>
          <cell r="W426">
            <v>3.22</v>
          </cell>
          <cell r="X426">
            <v>664.21</v>
          </cell>
          <cell r="Y426">
            <v>0.47</v>
          </cell>
          <cell r="Z426">
            <v>138.33000000000001</v>
          </cell>
          <cell r="AA426">
            <v>62.29</v>
          </cell>
          <cell r="AC426">
            <v>5.26</v>
          </cell>
          <cell r="AD426">
            <v>20.21</v>
          </cell>
          <cell r="AE426">
            <v>125</v>
          </cell>
          <cell r="AF426">
            <v>30.3</v>
          </cell>
          <cell r="AG426">
            <v>901.95</v>
          </cell>
          <cell r="AH426">
            <v>37.799999999999997</v>
          </cell>
          <cell r="AI426">
            <v>68.92</v>
          </cell>
          <cell r="AJ426">
            <v>6.15</v>
          </cell>
          <cell r="AK426">
            <v>3.4</v>
          </cell>
          <cell r="AL426">
            <v>10.95</v>
          </cell>
          <cell r="AO426">
            <v>122.3</v>
          </cell>
          <cell r="AS426">
            <v>14.16</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V427">
            <v>22.19</v>
          </cell>
          <cell r="W427">
            <v>287.19</v>
          </cell>
          <cell r="X427">
            <v>0.66</v>
          </cell>
          <cell r="Y427">
            <v>0.09</v>
          </cell>
          <cell r="Z427">
            <v>80.599999999999994</v>
          </cell>
          <cell r="AA427">
            <v>0.66</v>
          </cell>
          <cell r="AC427">
            <v>6.92</v>
          </cell>
          <cell r="AD427">
            <v>35.49</v>
          </cell>
          <cell r="AE427">
            <v>0.18</v>
          </cell>
          <cell r="AF427">
            <v>0.13</v>
          </cell>
          <cell r="AG427">
            <v>241.35</v>
          </cell>
          <cell r="AH427">
            <v>40.54</v>
          </cell>
          <cell r="AI427">
            <v>1.24</v>
          </cell>
          <cell r="AJ427">
            <v>0.06</v>
          </cell>
          <cell r="AK427">
            <v>5.04</v>
          </cell>
          <cell r="AL427">
            <v>27.25</v>
          </cell>
          <cell r="AO427">
            <v>254</v>
          </cell>
          <cell r="AS427">
            <v>0.27</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X428">
            <v>1.1499999999999999</v>
          </cell>
          <cell r="Z428">
            <v>0.32</v>
          </cell>
          <cell r="AA428">
            <v>0.24</v>
          </cell>
          <cell r="AD428">
            <v>0.05</v>
          </cell>
          <cell r="AE428">
            <v>0.03</v>
          </cell>
          <cell r="AF428">
            <v>0.6</v>
          </cell>
          <cell r="AH428">
            <v>0.02</v>
          </cell>
          <cell r="AI428">
            <v>0.64</v>
          </cell>
          <cell r="AJ428">
            <v>0.67</v>
          </cell>
          <cell r="AL428">
            <v>0.01</v>
          </cell>
          <cell r="AO428">
            <v>1</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G431">
            <v>0.05</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A432">
            <v>0.02</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V433">
            <v>0.01</v>
          </cell>
          <cell r="W433">
            <v>1.33</v>
          </cell>
          <cell r="X433">
            <v>143.88</v>
          </cell>
          <cell r="Z433">
            <v>1.1499999999999999</v>
          </cell>
          <cell r="AA433">
            <v>1.04</v>
          </cell>
          <cell r="AD433">
            <v>4.7300000000000004</v>
          </cell>
          <cell r="AF433">
            <v>0.28000000000000003</v>
          </cell>
          <cell r="AG433">
            <v>239.54</v>
          </cell>
          <cell r="AI433">
            <v>0.94</v>
          </cell>
          <cell r="AJ433">
            <v>0.3</v>
          </cell>
          <cell r="AK433">
            <v>1.53</v>
          </cell>
          <cell r="AO433">
            <v>65.88</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D434">
            <v>7.0000000000000007E-2</v>
          </cell>
          <cell r="AF434">
            <v>2.99</v>
          </cell>
          <cell r="AI434">
            <v>3.08</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G436">
            <v>1.2</v>
          </cell>
          <cell r="AI436">
            <v>0.02</v>
          </cell>
          <cell r="AJ436">
            <v>0.14000000000000001</v>
          </cell>
          <cell r="AO436">
            <v>1</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C437">
            <v>5.26</v>
          </cell>
          <cell r="AD437">
            <v>0.01</v>
          </cell>
          <cell r="AE437">
            <v>0.17</v>
          </cell>
          <cell r="AF437">
            <v>0.6</v>
          </cell>
          <cell r="AH437">
            <v>37.799999999999997</v>
          </cell>
          <cell r="AI437">
            <v>0.77</v>
          </cell>
          <cell r="AJ437">
            <v>0.06</v>
          </cell>
          <cell r="AK437">
            <v>3.4</v>
          </cell>
          <cell r="AL437">
            <v>10.95</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E438">
            <v>0.18</v>
          </cell>
          <cell r="AF438">
            <v>20.28</v>
          </cell>
          <cell r="AI438">
            <v>1.24</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V439">
            <v>0.16</v>
          </cell>
          <cell r="W439">
            <v>0.17</v>
          </cell>
          <cell r="X439">
            <v>0.02</v>
          </cell>
          <cell r="Z439">
            <v>1.29</v>
          </cell>
          <cell r="AA439">
            <v>0.72</v>
          </cell>
          <cell r="AE439">
            <v>0.03</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M440">
            <v>0.01</v>
          </cell>
          <cell r="O440">
            <v>-0.16</v>
          </cell>
          <cell r="T440">
            <v>18.34</v>
          </cell>
          <cell r="U440">
            <v>-0.16</v>
          </cell>
          <cell r="V440">
            <v>0.15</v>
          </cell>
          <cell r="X440">
            <v>2.14</v>
          </cell>
          <cell r="Z440">
            <v>0.55000000000000004</v>
          </cell>
          <cell r="AA440">
            <v>1.28</v>
          </cell>
          <cell r="AD440">
            <v>0.36</v>
          </cell>
          <cell r="AE440">
            <v>0.12</v>
          </cell>
          <cell r="AF440">
            <v>2.16</v>
          </cell>
          <cell r="AI440">
            <v>5</v>
          </cell>
          <cell r="AJ440">
            <v>0.04</v>
          </cell>
          <cell r="AL440">
            <v>0.6</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Y441">
            <v>1.18</v>
          </cell>
          <cell r="Z441">
            <v>3.74</v>
          </cell>
          <cell r="AA441">
            <v>4.57</v>
          </cell>
          <cell r="AC441">
            <v>0.03</v>
          </cell>
          <cell r="AD441">
            <v>0.05</v>
          </cell>
          <cell r="AE441">
            <v>0.04</v>
          </cell>
          <cell r="AF441">
            <v>4.28</v>
          </cell>
          <cell r="AH441">
            <v>2.2200000000000002</v>
          </cell>
          <cell r="AI441">
            <v>3.79</v>
          </cell>
          <cell r="AJ441">
            <v>0.14000000000000001</v>
          </cell>
          <cell r="AL441">
            <v>1.2</v>
          </cell>
          <cell r="AO441">
            <v>23.3</v>
          </cell>
          <cell r="AS441">
            <v>0.27</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T442">
            <v>0.16</v>
          </cell>
          <cell r="U442">
            <v>-1.77</v>
          </cell>
          <cell r="Z442">
            <v>0.75</v>
          </cell>
          <cell r="AA442">
            <v>0.3</v>
          </cell>
          <cell r="AF442">
            <v>0.13</v>
          </cell>
          <cell r="AG442">
            <v>0.48</v>
          </cell>
          <cell r="AI442">
            <v>0.23</v>
          </cell>
          <cell r="AJ442">
            <v>0.11</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T443">
            <v>5.48</v>
          </cell>
          <cell r="U443">
            <v>131.47999999999999</v>
          </cell>
          <cell r="X443">
            <v>0.08</v>
          </cell>
          <cell r="Y443">
            <v>0.12</v>
          </cell>
          <cell r="Z443">
            <v>2.15</v>
          </cell>
          <cell r="AD443">
            <v>0.01</v>
          </cell>
          <cell r="AE443">
            <v>0.64</v>
          </cell>
          <cell r="AF443">
            <v>43.29</v>
          </cell>
          <cell r="AG443">
            <v>0.08</v>
          </cell>
          <cell r="AH443">
            <v>0.39</v>
          </cell>
          <cell r="AI443">
            <v>5.13</v>
          </cell>
          <cell r="AJ443">
            <v>0.28999999999999998</v>
          </cell>
          <cell r="AL443">
            <v>9.25</v>
          </cell>
          <cell r="AO443">
            <v>7.6</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J444">
            <v>0.3</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V446">
            <v>7.0000000000000007E-2</v>
          </cell>
          <cell r="W446">
            <v>46.61</v>
          </cell>
          <cell r="X446">
            <v>2.13</v>
          </cell>
          <cell r="Z446">
            <v>0.1</v>
          </cell>
          <cell r="AA446">
            <v>0.02</v>
          </cell>
          <cell r="AD446">
            <v>0.04</v>
          </cell>
          <cell r="AF446">
            <v>0.03</v>
          </cell>
          <cell r="AI446">
            <v>0.06</v>
          </cell>
          <cell r="AJ446">
            <v>0.11</v>
          </cell>
          <cell r="AL446">
            <v>0.37</v>
          </cell>
          <cell r="AO446">
            <v>2</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W448">
            <v>2.31</v>
          </cell>
          <cell r="X448">
            <v>8.83</v>
          </cell>
          <cell r="Z448">
            <v>0.37</v>
          </cell>
          <cell r="AA448">
            <v>0.08</v>
          </cell>
          <cell r="AD448">
            <v>0.01</v>
          </cell>
          <cell r="AE448">
            <v>0.17</v>
          </cell>
          <cell r="AF448">
            <v>0.6</v>
          </cell>
          <cell r="AI448">
            <v>3.85</v>
          </cell>
          <cell r="AJ448">
            <v>0.1</v>
          </cell>
          <cell r="AL448">
            <v>0.01</v>
          </cell>
          <cell r="AO448">
            <v>1.2</v>
          </cell>
          <cell r="AU448">
            <v>22.86</v>
          </cell>
        </row>
        <row r="449">
          <cell r="F449" t="str">
            <v>DEBBT_DEBMLT</v>
          </cell>
          <cell r="G449">
            <v>0</v>
          </cell>
          <cell r="H449">
            <v>0</v>
          </cell>
          <cell r="I449">
            <v>12.16</v>
          </cell>
          <cell r="J449">
            <v>11.36</v>
          </cell>
          <cell r="K449">
            <v>0</v>
          </cell>
          <cell r="L449">
            <v>9543.06</v>
          </cell>
          <cell r="M449">
            <v>-0.01</v>
          </cell>
          <cell r="O449">
            <v>0.04</v>
          </cell>
          <cell r="T449">
            <v>19.899999999999999</v>
          </cell>
          <cell r="U449">
            <v>0.03</v>
          </cell>
          <cell r="V449">
            <v>0.6</v>
          </cell>
          <cell r="X449">
            <v>0.05</v>
          </cell>
          <cell r="Y449">
            <v>0.33</v>
          </cell>
          <cell r="Z449">
            <v>13.07</v>
          </cell>
          <cell r="AA449">
            <v>2.4700000000000002</v>
          </cell>
          <cell r="AC449">
            <v>1.34</v>
          </cell>
          <cell r="AD449">
            <v>0.09</v>
          </cell>
          <cell r="AF449">
            <v>20.28</v>
          </cell>
          <cell r="AG449">
            <v>0.08</v>
          </cell>
          <cell r="AI449">
            <v>0.03</v>
          </cell>
          <cell r="AJ449">
            <v>0.05</v>
          </cell>
          <cell r="AK449">
            <v>0.1</v>
          </cell>
          <cell r="AL449">
            <v>0.03</v>
          </cell>
          <cell r="AO449">
            <v>2.5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X450">
            <v>0.02</v>
          </cell>
          <cell r="Z450">
            <v>1.29</v>
          </cell>
          <cell r="AA450">
            <v>0.04</v>
          </cell>
          <cell r="AF450">
            <v>1.3</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V451">
            <v>0.15</v>
          </cell>
          <cell r="W451">
            <v>1.33</v>
          </cell>
          <cell r="X451">
            <v>799.08</v>
          </cell>
          <cell r="Z451">
            <v>0.55000000000000004</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V452">
            <v>0.02</v>
          </cell>
          <cell r="W452">
            <v>29.14</v>
          </cell>
          <cell r="X452">
            <v>7.0000000000000007E-2</v>
          </cell>
          <cell r="Z452">
            <v>0.27</v>
          </cell>
          <cell r="AA452">
            <v>0.16</v>
          </cell>
          <cell r="AC452">
            <v>0.03</v>
          </cell>
          <cell r="AD452">
            <v>0.03</v>
          </cell>
          <cell r="AE452">
            <v>0.04</v>
          </cell>
          <cell r="AF452">
            <v>4.28</v>
          </cell>
          <cell r="AI452">
            <v>3.54</v>
          </cell>
          <cell r="AJ452">
            <v>0.14000000000000001</v>
          </cell>
          <cell r="AL452">
            <v>0.03</v>
          </cell>
          <cell r="AO452">
            <v>23.3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G453">
            <v>0.48</v>
          </cell>
          <cell r="AI453">
            <v>0.14000000000000001</v>
          </cell>
          <cell r="AL453">
            <v>0.11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X454">
            <v>0.08</v>
          </cell>
          <cell r="AD454">
            <v>0.42</v>
          </cell>
          <cell r="AG454">
            <v>0.08</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T455">
            <v>15.19</v>
          </cell>
          <cell r="U455">
            <v>0.72</v>
          </cell>
          <cell r="V455">
            <v>0.01</v>
          </cell>
          <cell r="W455">
            <v>0.1</v>
          </cell>
          <cell r="X455">
            <v>2.69</v>
          </cell>
          <cell r="Z455">
            <v>2.4</v>
          </cell>
          <cell r="AA455">
            <v>12.83</v>
          </cell>
          <cell r="AC455">
            <v>0.28000000000000003</v>
          </cell>
          <cell r="AD455">
            <v>0.53</v>
          </cell>
          <cell r="AE455">
            <v>0.12</v>
          </cell>
          <cell r="AF455">
            <v>525.29</v>
          </cell>
          <cell r="AH455">
            <v>0.11</v>
          </cell>
          <cell r="AI455">
            <v>0.12</v>
          </cell>
          <cell r="AK455">
            <v>0.01</v>
          </cell>
          <cell r="AL455">
            <v>4.4800000000000004</v>
          </cell>
          <cell r="AU455">
            <v>0.22</v>
          </cell>
        </row>
        <row r="456">
          <cell r="F456" t="str">
            <v>EER</v>
          </cell>
          <cell r="G456">
            <v>2713.55</v>
          </cell>
          <cell r="H456">
            <v>1.1100000000000001</v>
          </cell>
          <cell r="I456">
            <v>2.58</v>
          </cell>
          <cell r="J456">
            <v>91.62</v>
          </cell>
          <cell r="K456">
            <v>2717.24</v>
          </cell>
          <cell r="L456">
            <v>284.83</v>
          </cell>
          <cell r="M456">
            <v>0.81</v>
          </cell>
          <cell r="N456">
            <v>0.03</v>
          </cell>
          <cell r="O456">
            <v>0.12</v>
          </cell>
          <cell r="P456">
            <v>-0.02</v>
          </cell>
          <cell r="T456">
            <v>70.040000000000006</v>
          </cell>
          <cell r="U456">
            <v>0.94</v>
          </cell>
          <cell r="V456">
            <v>8.75</v>
          </cell>
          <cell r="W456">
            <v>2.5</v>
          </cell>
          <cell r="X456">
            <v>1487.76</v>
          </cell>
          <cell r="Y456">
            <v>0.47</v>
          </cell>
          <cell r="Z456">
            <v>284.83</v>
          </cell>
          <cell r="AA456">
            <v>59.34</v>
          </cell>
          <cell r="AC456">
            <v>8.84</v>
          </cell>
          <cell r="AD456">
            <v>42.98</v>
          </cell>
          <cell r="AE456">
            <v>258.08</v>
          </cell>
          <cell r="AF456">
            <v>39.950000000000003</v>
          </cell>
          <cell r="AG456">
            <v>901.95</v>
          </cell>
          <cell r="AH456">
            <v>91.53</v>
          </cell>
          <cell r="AI456">
            <v>91.52</v>
          </cell>
          <cell r="AJ456">
            <v>3.99</v>
          </cell>
          <cell r="AK456">
            <v>3.4</v>
          </cell>
          <cell r="AL456">
            <v>10.01</v>
          </cell>
          <cell r="AO456">
            <v>243.86</v>
          </cell>
          <cell r="AS456">
            <v>14.16</v>
          </cell>
          <cell r="AU456">
            <v>2691.8</v>
          </cell>
        </row>
        <row r="457">
          <cell r="F457" t="str">
            <v>EER.POMPAGGI</v>
          </cell>
          <cell r="G457">
            <v>2713.55</v>
          </cell>
          <cell r="H457">
            <v>1.1100000000000001</v>
          </cell>
          <cell r="I457">
            <v>2.58</v>
          </cell>
          <cell r="J457">
            <v>-14.19</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X458">
            <v>1.43</v>
          </cell>
          <cell r="Z458">
            <v>0.57999999999999996</v>
          </cell>
          <cell r="AA458">
            <v>0.23</v>
          </cell>
          <cell r="AD458">
            <v>0.02</v>
          </cell>
          <cell r="AE458">
            <v>0.04</v>
          </cell>
          <cell r="AF458">
            <v>0.8</v>
          </cell>
          <cell r="AH458">
            <v>0.02</v>
          </cell>
          <cell r="AI458">
            <v>1.01</v>
          </cell>
          <cell r="AJ458">
            <v>0.03</v>
          </cell>
          <cell r="AL458">
            <v>0.01</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H459">
            <v>0.01</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G460">
            <v>0.01</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W462">
            <v>0.55000000000000004</v>
          </cell>
          <cell r="X462">
            <v>0.01</v>
          </cell>
          <cell r="Z462">
            <v>2.66</v>
          </cell>
          <cell r="AA462">
            <v>7.69</v>
          </cell>
          <cell r="AD462">
            <v>0.01</v>
          </cell>
          <cell r="AE462">
            <v>0.71</v>
          </cell>
          <cell r="AF462">
            <v>44.52</v>
          </cell>
          <cell r="AG462">
            <v>901.91</v>
          </cell>
          <cell r="AH462">
            <v>0.36</v>
          </cell>
          <cell r="AI462">
            <v>6.88</v>
          </cell>
          <cell r="AJ462">
            <v>0.16</v>
          </cell>
          <cell r="AK462">
            <v>0.03</v>
          </cell>
          <cell r="AL462">
            <v>9.32</v>
          </cell>
          <cell r="AO462">
            <v>243.86</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X463">
            <v>7.0000000000000007E-2</v>
          </cell>
          <cell r="Z463">
            <v>1.31</v>
          </cell>
          <cell r="AA463">
            <v>1.41</v>
          </cell>
          <cell r="AD463">
            <v>0.03</v>
          </cell>
          <cell r="AF463">
            <v>1.1200000000000001</v>
          </cell>
          <cell r="AI463">
            <v>0.97</v>
          </cell>
          <cell r="AJ463">
            <v>0.02</v>
          </cell>
          <cell r="AL463">
            <v>0.03</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I464">
            <v>0.18</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W466">
            <v>0.1</v>
          </cell>
          <cell r="Z466">
            <v>0.27</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C467">
            <v>17.920000000000002</v>
          </cell>
          <cell r="AD467">
            <v>18.059999999999999</v>
          </cell>
          <cell r="AE467">
            <v>0.05</v>
          </cell>
          <cell r="AF467">
            <v>0.91</v>
          </cell>
          <cell r="AH467">
            <v>27.53</v>
          </cell>
          <cell r="AI467">
            <v>0.37</v>
          </cell>
          <cell r="AJ467">
            <v>0.08</v>
          </cell>
          <cell r="AK467">
            <v>4.1399999999999997</v>
          </cell>
          <cell r="AL467">
            <v>12.47</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E468">
            <v>1.28</v>
          </cell>
          <cell r="AF468">
            <v>15.49</v>
          </cell>
          <cell r="AI468">
            <v>0.98</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W469">
            <v>0.05</v>
          </cell>
          <cell r="X469">
            <v>0.02</v>
          </cell>
          <cell r="Z469">
            <v>1.52</v>
          </cell>
          <cell r="AA469">
            <v>0.7</v>
          </cell>
          <cell r="AF469">
            <v>1.5</v>
          </cell>
          <cell r="AH469">
            <v>0.01</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X470">
            <v>0.91</v>
          </cell>
          <cell r="Z470">
            <v>0.19</v>
          </cell>
          <cell r="AA470">
            <v>0.65</v>
          </cell>
          <cell r="AD470">
            <v>0.36</v>
          </cell>
          <cell r="AE470">
            <v>0.04</v>
          </cell>
          <cell r="AF470">
            <v>6.2</v>
          </cell>
          <cell r="AI470">
            <v>1.33</v>
          </cell>
          <cell r="AJ470">
            <v>0.04</v>
          </cell>
          <cell r="AL470">
            <v>0.71</v>
          </cell>
          <cell r="AU470">
            <v>22.5</v>
          </cell>
        </row>
        <row r="471">
          <cell r="F471" t="str">
            <v>EEVG_ENTZ_EB</v>
          </cell>
          <cell r="G471">
            <v>3148.72</v>
          </cell>
          <cell r="H471">
            <v>0.28999999999999998</v>
          </cell>
          <cell r="I471">
            <v>1.06</v>
          </cell>
          <cell r="J471">
            <v>36.299999999999997</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H471">
            <v>0.32</v>
          </cell>
          <cell r="AI471">
            <v>4</v>
          </cell>
          <cell r="AJ471">
            <v>0.32</v>
          </cell>
          <cell r="AL471">
            <v>0.75</v>
          </cell>
          <cell r="AS471">
            <v>14.16</v>
          </cell>
          <cell r="AU471">
            <v>59.01</v>
          </cell>
        </row>
        <row r="472">
          <cell r="F472" t="str">
            <v>EEVG_TOT</v>
          </cell>
          <cell r="G472">
            <v>28220.11</v>
          </cell>
          <cell r="H472">
            <v>1595.26</v>
          </cell>
          <cell r="I472">
            <v>4966.28</v>
          </cell>
          <cell r="J472">
            <v>1791.93</v>
          </cell>
          <cell r="K472">
            <v>36573.58</v>
          </cell>
          <cell r="L472">
            <v>667.64</v>
          </cell>
          <cell r="O472">
            <v>0.01</v>
          </cell>
          <cell r="T472">
            <v>0.16</v>
          </cell>
          <cell r="U472">
            <v>0.01</v>
          </cell>
          <cell r="X472">
            <v>60.15</v>
          </cell>
          <cell r="Z472">
            <v>0.85</v>
          </cell>
          <cell r="AA472">
            <v>0.5</v>
          </cell>
          <cell r="AD472">
            <v>0.31</v>
          </cell>
          <cell r="AF472">
            <v>0.24</v>
          </cell>
          <cell r="AG472">
            <v>0.14000000000000001</v>
          </cell>
          <cell r="AI472">
            <v>0.47</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T473">
            <v>5.75</v>
          </cell>
          <cell r="U473">
            <v>79.86</v>
          </cell>
          <cell r="X473">
            <v>0.01</v>
          </cell>
          <cell r="Z473">
            <v>2.4500000000000002</v>
          </cell>
          <cell r="AC473">
            <v>0.06</v>
          </cell>
          <cell r="AD473">
            <v>0.01</v>
          </cell>
          <cell r="AE473">
            <v>0.69</v>
          </cell>
          <cell r="AF473">
            <v>47.91</v>
          </cell>
          <cell r="AG473">
            <v>0.01</v>
          </cell>
          <cell r="AH473">
            <v>0.33</v>
          </cell>
          <cell r="AI473">
            <v>7.56</v>
          </cell>
          <cell r="AL473">
            <v>3.4</v>
          </cell>
          <cell r="AU473">
            <v>0.02</v>
          </cell>
        </row>
        <row r="474">
          <cell r="F474" t="str">
            <v>EN_VEN_ML</v>
          </cell>
          <cell r="G474">
            <v>3148.72</v>
          </cell>
          <cell r="H474">
            <v>150.81</v>
          </cell>
          <cell r="I474">
            <v>3264.34</v>
          </cell>
          <cell r="J474">
            <v>1239.1500000000001</v>
          </cell>
          <cell r="K474">
            <v>3148.72</v>
          </cell>
          <cell r="L474">
            <v>0.01</v>
          </cell>
          <cell r="T474">
            <v>1.22</v>
          </cell>
          <cell r="U474">
            <v>4.8</v>
          </cell>
          <cell r="Z474">
            <v>0.01</v>
          </cell>
          <cell r="AA474">
            <v>0.4</v>
          </cell>
          <cell r="AF474">
            <v>2.54</v>
          </cell>
          <cell r="AI474">
            <v>0.89</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Z477">
            <v>0.01</v>
          </cell>
          <cell r="AA477">
            <v>0.01</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T478">
            <v>0.3</v>
          </cell>
          <cell r="U478">
            <v>0.05</v>
          </cell>
          <cell r="V478">
            <v>0.02</v>
          </cell>
          <cell r="W478">
            <v>1.45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M479">
            <v>0.34</v>
          </cell>
          <cell r="N479">
            <v>0</v>
          </cell>
          <cell r="O479">
            <v>0.01</v>
          </cell>
          <cell r="T479">
            <v>0.38</v>
          </cell>
          <cell r="U479">
            <v>0.01</v>
          </cell>
          <cell r="V479">
            <v>0.02</v>
          </cell>
          <cell r="W479">
            <v>0.01</v>
          </cell>
          <cell r="X479">
            <v>0.03</v>
          </cell>
          <cell r="Y479">
            <v>0.47</v>
          </cell>
          <cell r="Z479">
            <v>0.01</v>
          </cell>
          <cell r="AA479">
            <v>-0.01</v>
          </cell>
          <cell r="AC479">
            <v>0.04</v>
          </cell>
          <cell r="AD479">
            <v>0.04</v>
          </cell>
          <cell r="AF479">
            <v>10.56</v>
          </cell>
          <cell r="AI479">
            <v>0.2</v>
          </cell>
          <cell r="AJ479">
            <v>0.1</v>
          </cell>
          <cell r="AK479">
            <v>0.1</v>
          </cell>
          <cell r="AL479">
            <v>0.02</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T480">
            <v>7.0000000000000007E-2</v>
          </cell>
          <cell r="U480">
            <v>626.12</v>
          </cell>
          <cell r="X480">
            <v>0.04</v>
          </cell>
          <cell r="Z480">
            <v>0.52</v>
          </cell>
          <cell r="AA480">
            <v>0.96</v>
          </cell>
          <cell r="AD480">
            <v>-0.79</v>
          </cell>
          <cell r="AF480">
            <v>1.9</v>
          </cell>
          <cell r="AI480">
            <v>1.82</v>
          </cell>
          <cell r="AU480">
            <v>-0.79</v>
          </cell>
        </row>
        <row r="481">
          <cell r="F481" t="str">
            <v>EPLTERMO_A.GASOLIO</v>
          </cell>
          <cell r="G481">
            <v>42.17</v>
          </cell>
          <cell r="H481">
            <v>314.62</v>
          </cell>
          <cell r="I481">
            <v>1.1100000000000001</v>
          </cell>
          <cell r="J481">
            <v>2.0099999999999998</v>
          </cell>
          <cell r="K481">
            <v>45.29</v>
          </cell>
          <cell r="L481">
            <v>3422.28</v>
          </cell>
          <cell r="N481">
            <v>0</v>
          </cell>
          <cell r="O481">
            <v>-0.01</v>
          </cell>
          <cell r="T481">
            <v>11.23</v>
          </cell>
          <cell r="U481">
            <v>-0.01</v>
          </cell>
          <cell r="V481">
            <v>0.15</v>
          </cell>
          <cell r="Z481">
            <v>0.79</v>
          </cell>
          <cell r="AA481">
            <v>0.65</v>
          </cell>
          <cell r="AF481">
            <v>5.84</v>
          </cell>
          <cell r="AI481">
            <v>1.7</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T482">
            <v>4.1100000000000003</v>
          </cell>
          <cell r="U482">
            <v>630.66</v>
          </cell>
          <cell r="V482">
            <v>0.02</v>
          </cell>
          <cell r="W482">
            <v>18.75</v>
          </cell>
          <cell r="X482">
            <v>0.16</v>
          </cell>
          <cell r="Z482">
            <v>1.39</v>
          </cell>
          <cell r="AA482">
            <v>3.21</v>
          </cell>
          <cell r="AC482">
            <v>0.01</v>
          </cell>
          <cell r="AE482">
            <v>0.05</v>
          </cell>
          <cell r="AF482">
            <v>4.0999999999999996</v>
          </cell>
          <cell r="AG482">
            <v>0.03</v>
          </cell>
          <cell r="AI482">
            <v>5.1100000000000003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G483">
            <v>0.02</v>
          </cell>
          <cell r="AI483">
            <v>0</v>
          </cell>
          <cell r="AL483">
            <v>0.02</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M485">
            <v>14.66</v>
          </cell>
          <cell r="N485">
            <v>0.1</v>
          </cell>
          <cell r="T485">
            <v>0.01</v>
          </cell>
          <cell r="U485">
            <v>0.2</v>
          </cell>
          <cell r="V485">
            <v>0.01</v>
          </cell>
          <cell r="W485">
            <v>7.0000000000000007E-2</v>
          </cell>
          <cell r="X485">
            <v>0.01</v>
          </cell>
          <cell r="Z485">
            <v>-0.03</v>
          </cell>
          <cell r="AA485">
            <v>0.16</v>
          </cell>
          <cell r="AC485">
            <v>0.23</v>
          </cell>
          <cell r="AD485">
            <v>-0.04</v>
          </cell>
          <cell r="AE485">
            <v>7.0000000000000007E-2</v>
          </cell>
          <cell r="AF485">
            <v>470.41</v>
          </cell>
          <cell r="AH485">
            <v>0.17</v>
          </cell>
          <cell r="AI485">
            <v>0.46</v>
          </cell>
          <cell r="AK485">
            <v>0.02</v>
          </cell>
          <cell r="AL485">
            <v>6.88</v>
          </cell>
          <cell r="AU485">
            <v>0.54</v>
          </cell>
        </row>
        <row r="486">
          <cell r="F486" t="str">
            <v>EPLTERMO_O.OLIO_SUP05</v>
          </cell>
          <cell r="G486">
            <v>6303.66</v>
          </cell>
          <cell r="H486">
            <v>-0.01</v>
          </cell>
          <cell r="I486">
            <v>3099.03</v>
          </cell>
          <cell r="J486">
            <v>0.05</v>
          </cell>
          <cell r="K486">
            <v>9676.1200000000008</v>
          </cell>
          <cell r="L486">
            <v>-0.04</v>
          </cell>
          <cell r="M486">
            <v>7.13</v>
          </cell>
          <cell r="N486">
            <v>0.31</v>
          </cell>
          <cell r="O486">
            <v>49.58</v>
          </cell>
          <cell r="T486">
            <v>-27.37</v>
          </cell>
          <cell r="U486">
            <v>0.05</v>
          </cell>
          <cell r="V486">
            <v>-9.23</v>
          </cell>
          <cell r="W486">
            <v>2.39</v>
          </cell>
          <cell r="X486">
            <v>882.83</v>
          </cell>
          <cell r="Y486">
            <v>-1.25</v>
          </cell>
          <cell r="Z486">
            <v>-0.04</v>
          </cell>
          <cell r="AA486">
            <v>0.28999999999999998</v>
          </cell>
          <cell r="AC486">
            <v>11.38</v>
          </cell>
          <cell r="AD486">
            <v>-14.61</v>
          </cell>
          <cell r="AE486">
            <v>-58.79</v>
          </cell>
          <cell r="AF486">
            <v>-32.61</v>
          </cell>
          <cell r="AG486">
            <v>660.59</v>
          </cell>
          <cell r="AH486">
            <v>-12.15</v>
          </cell>
          <cell r="AI486">
            <v>0</v>
          </cell>
          <cell r="AJ486">
            <v>-10.69</v>
          </cell>
          <cell r="AK486">
            <v>-0.75</v>
          </cell>
          <cell r="AL486">
            <v>-2.23</v>
          </cell>
          <cell r="AO486">
            <v>-10.14</v>
          </cell>
          <cell r="AS486">
            <v>13.89</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A487">
            <v>0.01</v>
          </cell>
          <cell r="AF487">
            <v>0.02</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X488">
            <v>0.28000000000000003</v>
          </cell>
          <cell r="Z488">
            <v>-0.01</v>
          </cell>
          <cell r="AA488">
            <v>0.13</v>
          </cell>
          <cell r="AD488">
            <v>-0.03</v>
          </cell>
          <cell r="AE488">
            <v>-0.02</v>
          </cell>
          <cell r="AF488">
            <v>-0.28000000000000003</v>
          </cell>
          <cell r="AI488">
            <v>0.05</v>
          </cell>
          <cell r="AJ488">
            <v>-0.67</v>
          </cell>
          <cell r="AO488">
            <v>-1</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V489">
            <v>0.05</v>
          </cell>
          <cell r="X489">
            <v>0.03</v>
          </cell>
          <cell r="Z489">
            <v>-0.12</v>
          </cell>
          <cell r="AA489">
            <v>-0.01</v>
          </cell>
          <cell r="AE489">
            <v>0.01</v>
          </cell>
          <cell r="AG489">
            <v>-1.2</v>
          </cell>
          <cell r="AH489">
            <v>0.01</v>
          </cell>
          <cell r="AI489">
            <v>-0.01</v>
          </cell>
          <cell r="AJ489">
            <v>-0.14000000000000001</v>
          </cell>
          <cell r="AL489">
            <v>-0.01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G492">
            <v>-0.04</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X494">
            <v>498.57</v>
          </cell>
          <cell r="Y494">
            <v>-1.18</v>
          </cell>
          <cell r="Z494">
            <v>4.54</v>
          </cell>
          <cell r="AA494">
            <v>-1.47</v>
          </cell>
          <cell r="AD494">
            <v>-6.05</v>
          </cell>
          <cell r="AE494">
            <v>0.28999999999999998</v>
          </cell>
          <cell r="AF494">
            <v>3.89</v>
          </cell>
          <cell r="AG494">
            <v>662.36</v>
          </cell>
          <cell r="AH494">
            <v>-0.03</v>
          </cell>
          <cell r="AI494">
            <v>2.23</v>
          </cell>
          <cell r="AJ494">
            <v>0.97</v>
          </cell>
          <cell r="AK494">
            <v>-1.5</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D495">
            <v>-0.04</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A496">
            <v>0.36</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I498">
            <v>-0.08</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G499">
            <v>-1.2</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V500">
            <v>-7.75</v>
          </cell>
          <cell r="W500">
            <v>-1.99</v>
          </cell>
          <cell r="X500">
            <v>320.10000000000002</v>
          </cell>
          <cell r="Z500">
            <v>-7.0000000000000007E-2</v>
          </cell>
          <cell r="AA500">
            <v>2.06</v>
          </cell>
          <cell r="AC500">
            <v>12.66</v>
          </cell>
          <cell r="AD500">
            <v>-2.15</v>
          </cell>
          <cell r="AE500">
            <v>-59.58</v>
          </cell>
          <cell r="AF500">
            <v>13.37</v>
          </cell>
          <cell r="AH500">
            <v>-10.27</v>
          </cell>
          <cell r="AI500">
            <v>0</v>
          </cell>
          <cell r="AJ500">
            <v>-6.15</v>
          </cell>
          <cell r="AK500">
            <v>0.74</v>
          </cell>
          <cell r="AL500">
            <v>1.52</v>
          </cell>
          <cell r="AO500">
            <v>-122.3</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Y501">
            <v>-0.09</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E502">
            <v>-0.03</v>
          </cell>
          <cell r="AF502">
            <v>-4.79</v>
          </cell>
          <cell r="AH502">
            <v>0.01</v>
          </cell>
          <cell r="AI502">
            <v>0.4</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X503">
            <v>-1.23</v>
          </cell>
          <cell r="Z503">
            <v>0.23</v>
          </cell>
          <cell r="AA503">
            <v>-0.02</v>
          </cell>
          <cell r="AE503">
            <v>-0.08</v>
          </cell>
          <cell r="AF503">
            <v>0.2</v>
          </cell>
          <cell r="AI503">
            <v>0.11</v>
          </cell>
          <cell r="AJ503">
            <v>-0.45</v>
          </cell>
          <cell r="AL503">
            <v>0.11</v>
          </cell>
          <cell r="AO503">
            <v>-3</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V504">
            <v>-1.1100000000000001</v>
          </cell>
          <cell r="W504">
            <v>-32.049999999999997</v>
          </cell>
          <cell r="Y504">
            <v>-1.18</v>
          </cell>
          <cell r="Z504">
            <v>-0.36</v>
          </cell>
          <cell r="AA504">
            <v>-0.63</v>
          </cell>
          <cell r="AC504">
            <v>-0.01</v>
          </cell>
          <cell r="AD504">
            <v>-7.22</v>
          </cell>
          <cell r="AE504">
            <v>-0.09</v>
          </cell>
          <cell r="AF504">
            <v>4.04</v>
          </cell>
          <cell r="AH504">
            <v>-1.9</v>
          </cell>
          <cell r="AI504">
            <v>-3.67</v>
          </cell>
          <cell r="AJ504">
            <v>-0.05</v>
          </cell>
          <cell r="AL504">
            <v>-0.45</v>
          </cell>
          <cell r="AO504">
            <v>-1.2</v>
          </cell>
          <cell r="AS504">
            <v>13.89</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X505">
            <v>60.15</v>
          </cell>
          <cell r="Z505">
            <v>0.1</v>
          </cell>
          <cell r="AA505">
            <v>-1.62</v>
          </cell>
          <cell r="AD505">
            <v>0.31</v>
          </cell>
          <cell r="AE505">
            <v>0.01</v>
          </cell>
          <cell r="AF505">
            <v>0.11</v>
          </cell>
          <cell r="AG505">
            <v>0.01</v>
          </cell>
          <cell r="AI505">
            <v>0.24</v>
          </cell>
          <cell r="AJ505">
            <v>-0.11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Y506">
            <v>-0.12</v>
          </cell>
          <cell r="Z506">
            <v>0.86</v>
          </cell>
          <cell r="AA506">
            <v>-0.6</v>
          </cell>
          <cell r="AC506">
            <v>0.01</v>
          </cell>
          <cell r="AE506">
            <v>-0.01</v>
          </cell>
          <cell r="AF506">
            <v>2.06</v>
          </cell>
          <cell r="AH506">
            <v>-0.06</v>
          </cell>
          <cell r="AI506">
            <v>0.21</v>
          </cell>
          <cell r="AJ506">
            <v>0.18</v>
          </cell>
          <cell r="AL506">
            <v>-5.85</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T507">
            <v>-0.31</v>
          </cell>
          <cell r="U507">
            <v>25.42</v>
          </cell>
          <cell r="Z507">
            <v>0.48</v>
          </cell>
          <cell r="AA507">
            <v>-0.3</v>
          </cell>
          <cell r="AF507">
            <v>2.2599999999999998</v>
          </cell>
          <cell r="AG507">
            <v>-0.34</v>
          </cell>
          <cell r="AI507">
            <v>-0.05</v>
          </cell>
          <cell r="AJ507">
            <v>-0.3</v>
          </cell>
          <cell r="AL507">
            <v>-0.04</v>
          </cell>
          <cell r="AU507">
            <v>-0.68</v>
          </cell>
        </row>
        <row r="508">
          <cell r="F508" t="str">
            <v>FCF_EB</v>
          </cell>
          <cell r="G508">
            <v>392.16</v>
          </cell>
          <cell r="H508">
            <v>63.23</v>
          </cell>
          <cell r="I508">
            <v>-7.02</v>
          </cell>
          <cell r="J508">
            <v>59.27</v>
          </cell>
          <cell r="K508">
            <v>657.04</v>
          </cell>
          <cell r="L508">
            <v>-286.25</v>
          </cell>
          <cell r="M508">
            <v>-0.01</v>
          </cell>
          <cell r="N508">
            <v>-116.62</v>
          </cell>
          <cell r="O508">
            <v>8.09</v>
          </cell>
          <cell r="P508">
            <v>29.05</v>
          </cell>
          <cell r="Q508">
            <v>7.49</v>
          </cell>
          <cell r="T508">
            <v>-7.52</v>
          </cell>
          <cell r="U508">
            <v>-372.65</v>
          </cell>
          <cell r="V508">
            <v>-0.02</v>
          </cell>
          <cell r="X508">
            <v>-7.0000000000000007E-2</v>
          </cell>
          <cell r="Z508">
            <v>0.2</v>
          </cell>
          <cell r="AA508">
            <v>0.15</v>
          </cell>
          <cell r="AC508">
            <v>0.04</v>
          </cell>
          <cell r="AF508">
            <v>2.34</v>
          </cell>
          <cell r="AG508">
            <v>-7.0000000000000007E-2</v>
          </cell>
          <cell r="AJ508">
            <v>-0.16</v>
          </cell>
          <cell r="AL508">
            <v>0.13</v>
          </cell>
          <cell r="AO508">
            <v>-4.0999999999999996</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T509">
            <v>-1.36</v>
          </cell>
          <cell r="U509">
            <v>32.130000000000003</v>
          </cell>
          <cell r="V509">
            <v>-7.0000000000000007E-2</v>
          </cell>
          <cell r="W509">
            <v>48.55</v>
          </cell>
          <cell r="X509">
            <v>-1.5</v>
          </cell>
          <cell r="Z509">
            <v>-0.01</v>
          </cell>
          <cell r="AA509">
            <v>0.05</v>
          </cell>
          <cell r="AD509">
            <v>-0.01</v>
          </cell>
          <cell r="AF509">
            <v>0.56999999999999995</v>
          </cell>
          <cell r="AI509">
            <v>0.32</v>
          </cell>
          <cell r="AJ509">
            <v>-0.11</v>
          </cell>
          <cell r="AL509">
            <v>0.02</v>
          </cell>
          <cell r="AO509">
            <v>-2</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A517">
            <v>-0.3</v>
          </cell>
          <cell r="AD517">
            <v>50.06</v>
          </cell>
          <cell r="AE517">
            <v>11.04</v>
          </cell>
          <cell r="AG517">
            <v>-498.69</v>
          </cell>
          <cell r="AH517">
            <v>3.01</v>
          </cell>
          <cell r="AL517">
            <v>-0.09</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Z519">
            <v>-0.02</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W520">
            <v>0.02</v>
          </cell>
          <cell r="X520">
            <v>0.05</v>
          </cell>
          <cell r="Z520">
            <v>0.55000000000000004</v>
          </cell>
          <cell r="AA520">
            <v>12.86</v>
          </cell>
          <cell r="AC520">
            <v>-0.05</v>
          </cell>
          <cell r="AD520">
            <v>0.16</v>
          </cell>
          <cell r="AE520">
            <v>-0.05</v>
          </cell>
          <cell r="AF520">
            <v>-54.88</v>
          </cell>
          <cell r="AG520">
            <v>19.7</v>
          </cell>
          <cell r="AH520">
            <v>0.06</v>
          </cell>
          <cell r="AI520">
            <v>-1.9</v>
          </cell>
          <cell r="AK520">
            <v>0.01</v>
          </cell>
          <cell r="AL520">
            <v>2.4</v>
          </cell>
          <cell r="AO520">
            <v>19.7</v>
          </cell>
          <cell r="AU520">
            <v>39.4</v>
          </cell>
        </row>
        <row r="521">
          <cell r="F521" t="str">
            <v>FD_DIV</v>
          </cell>
          <cell r="G521">
            <v>1496.73</v>
          </cell>
          <cell r="H521">
            <v>243.52</v>
          </cell>
          <cell r="I521">
            <v>19.829999999999998</v>
          </cell>
          <cell r="J521">
            <v>82.67</v>
          </cell>
          <cell r="K521">
            <v>2075.91</v>
          </cell>
          <cell r="L521">
            <v>-0.64</v>
          </cell>
          <cell r="M521">
            <v>16.03</v>
          </cell>
          <cell r="N521">
            <v>0.31</v>
          </cell>
          <cell r="O521">
            <v>49.58</v>
          </cell>
          <cell r="T521">
            <v>70.040000000000006</v>
          </cell>
          <cell r="U521">
            <v>19.829999999999998</v>
          </cell>
          <cell r="V521">
            <v>12.96</v>
          </cell>
          <cell r="W521">
            <v>289.58</v>
          </cell>
          <cell r="X521">
            <v>1711.88</v>
          </cell>
          <cell r="Y521">
            <v>0.47</v>
          </cell>
          <cell r="Z521">
            <v>752.06</v>
          </cell>
          <cell r="AA521">
            <v>125.17</v>
          </cell>
          <cell r="AC521">
            <v>18.3</v>
          </cell>
          <cell r="AD521">
            <v>20.88</v>
          </cell>
          <cell r="AE521">
            <v>69</v>
          </cell>
          <cell r="AF521">
            <v>665.08</v>
          </cell>
          <cell r="AG521">
            <v>19.7</v>
          </cell>
          <cell r="AH521">
            <v>28.39</v>
          </cell>
          <cell r="AI521">
            <v>185.18</v>
          </cell>
          <cell r="AK521">
            <v>4.29</v>
          </cell>
          <cell r="AL521">
            <v>25.02</v>
          </cell>
          <cell r="AO521">
            <v>19.7</v>
          </cell>
          <cell r="AS521">
            <v>14.16</v>
          </cell>
          <cell r="AU521">
            <v>39.4</v>
          </cell>
        </row>
        <row r="522">
          <cell r="F522" t="str">
            <v>FD_IMA</v>
          </cell>
          <cell r="G522">
            <v>1.21</v>
          </cell>
          <cell r="H522">
            <v>0.23</v>
          </cell>
          <cell r="I522">
            <v>0.35</v>
          </cell>
          <cell r="J522">
            <v>7.0000000000000007E-2</v>
          </cell>
          <cell r="K522">
            <v>1.86</v>
          </cell>
          <cell r="L522">
            <v>0.03</v>
          </cell>
          <cell r="M522">
            <v>4.9000000000000004</v>
          </cell>
          <cell r="N522">
            <v>1205.28</v>
          </cell>
          <cell r="O522">
            <v>2.13</v>
          </cell>
          <cell r="P522">
            <v>10.96</v>
          </cell>
          <cell r="T522">
            <v>14.77</v>
          </cell>
          <cell r="U522">
            <v>1205.28</v>
          </cell>
          <cell r="V522">
            <v>0.31</v>
          </cell>
          <cell r="W522">
            <v>1.02</v>
          </cell>
          <cell r="X522">
            <v>2.0699999999999998</v>
          </cell>
          <cell r="Y522">
            <v>0.03</v>
          </cell>
          <cell r="Z522">
            <v>0.03</v>
          </cell>
          <cell r="AA522">
            <v>1.8</v>
          </cell>
          <cell r="AC522">
            <v>26.63</v>
          </cell>
          <cell r="AD522">
            <v>1.6</v>
          </cell>
          <cell r="AE522">
            <v>0.33</v>
          </cell>
          <cell r="AF522">
            <v>20.69</v>
          </cell>
          <cell r="AG522">
            <v>7788.55</v>
          </cell>
          <cell r="AH522">
            <v>0.02</v>
          </cell>
          <cell r="AI522">
            <v>0.57999999999999996</v>
          </cell>
          <cell r="AK522">
            <v>0.13</v>
          </cell>
          <cell r="AL522">
            <v>4.07</v>
          </cell>
          <cell r="AM522">
            <v>90.76</v>
          </cell>
          <cell r="AO522">
            <v>18.34</v>
          </cell>
          <cell r="AP522">
            <v>0.03</v>
          </cell>
          <cell r="AS522">
            <v>0.24</v>
          </cell>
          <cell r="AT522">
            <v>288.18</v>
          </cell>
          <cell r="AU522">
            <v>46.39</v>
          </cell>
        </row>
        <row r="523">
          <cell r="F523" t="str">
            <v>FD_IMA.ACC</v>
          </cell>
          <cell r="G523">
            <v>0.71</v>
          </cell>
          <cell r="H523">
            <v>0.06</v>
          </cell>
          <cell r="I523">
            <v>0.15</v>
          </cell>
          <cell r="J523">
            <v>0.02</v>
          </cell>
          <cell r="K523">
            <v>0.94</v>
          </cell>
          <cell r="L523">
            <v>1.7</v>
          </cell>
          <cell r="M523">
            <v>3.7</v>
          </cell>
          <cell r="N523">
            <v>1205.28</v>
          </cell>
          <cell r="O523">
            <v>181.23</v>
          </cell>
          <cell r="S523">
            <v>6.33</v>
          </cell>
          <cell r="T523">
            <v>4251.54</v>
          </cell>
          <cell r="U523">
            <v>1205.28</v>
          </cell>
          <cell r="V523">
            <v>9.99</v>
          </cell>
          <cell r="W523">
            <v>107.48</v>
          </cell>
          <cell r="X523">
            <v>65.540000000000006</v>
          </cell>
          <cell r="Y523">
            <v>402</v>
          </cell>
          <cell r="Z523">
            <v>24.29</v>
          </cell>
          <cell r="AA523">
            <v>21.66</v>
          </cell>
          <cell r="AC523">
            <v>22.25</v>
          </cell>
          <cell r="AD523">
            <v>86.17</v>
          </cell>
          <cell r="AE523">
            <v>2.52</v>
          </cell>
          <cell r="AF523">
            <v>13.31</v>
          </cell>
          <cell r="AG523">
            <v>6657.96</v>
          </cell>
          <cell r="AH523">
            <v>0.53</v>
          </cell>
          <cell r="AI523">
            <v>27.8</v>
          </cell>
          <cell r="AJ523">
            <v>1.22</v>
          </cell>
          <cell r="AK523">
            <v>61.9</v>
          </cell>
          <cell r="AL523">
            <v>348.88</v>
          </cell>
          <cell r="AO523">
            <v>18.34</v>
          </cell>
          <cell r="AP523">
            <v>0.03</v>
          </cell>
          <cell r="AU523">
            <v>18.34</v>
          </cell>
        </row>
        <row r="524">
          <cell r="F524" t="str">
            <v>FD_IMA.APE</v>
          </cell>
          <cell r="G524">
            <v>1.1399999999999999</v>
          </cell>
          <cell r="H524">
            <v>0.2</v>
          </cell>
          <cell r="I524">
            <v>0.33</v>
          </cell>
          <cell r="J524">
            <v>7.0000000000000007E-2</v>
          </cell>
          <cell r="K524">
            <v>1.74</v>
          </cell>
          <cell r="L524">
            <v>1235.27</v>
          </cell>
          <cell r="M524">
            <v>4.9000000000000004</v>
          </cell>
          <cell r="N524">
            <v>6240.12</v>
          </cell>
          <cell r="O524">
            <v>2.13</v>
          </cell>
          <cell r="P524">
            <v>10.96</v>
          </cell>
          <cell r="R524">
            <v>1146.8</v>
          </cell>
          <cell r="T524">
            <v>4025.33</v>
          </cell>
          <cell r="U524">
            <v>7386.92</v>
          </cell>
          <cell r="V524">
            <v>7.9</v>
          </cell>
          <cell r="W524">
            <v>164.35</v>
          </cell>
          <cell r="X524">
            <v>261.45</v>
          </cell>
          <cell r="Y524">
            <v>477.11</v>
          </cell>
          <cell r="Z524">
            <v>28.95</v>
          </cell>
          <cell r="AA524">
            <v>26.22</v>
          </cell>
          <cell r="AC524">
            <v>26.63</v>
          </cell>
          <cell r="AD524">
            <v>89.29</v>
          </cell>
          <cell r="AE524">
            <v>2.8</v>
          </cell>
          <cell r="AF524">
            <v>20.69</v>
          </cell>
          <cell r="AG524">
            <v>7788.55</v>
          </cell>
          <cell r="AH524">
            <v>1.03</v>
          </cell>
          <cell r="AI524">
            <v>0.1</v>
          </cell>
          <cell r="AK524">
            <v>62.29</v>
          </cell>
          <cell r="AL524">
            <v>0.01</v>
          </cell>
          <cell r="AM524">
            <v>90.76</v>
          </cell>
          <cell r="AO524">
            <v>1419.22</v>
          </cell>
          <cell r="AP524">
            <v>0.03</v>
          </cell>
          <cell r="AS524">
            <v>0.24</v>
          </cell>
          <cell r="AT524">
            <v>288.18</v>
          </cell>
          <cell r="AU524">
            <v>0.11</v>
          </cell>
        </row>
        <row r="525">
          <cell r="F525" t="str">
            <v>FD_IMA.CHI</v>
          </cell>
          <cell r="G525">
            <v>1.21</v>
          </cell>
          <cell r="H525">
            <v>0.23</v>
          </cell>
          <cell r="I525">
            <v>0.35</v>
          </cell>
          <cell r="J525">
            <v>7.0000000000000007E-2</v>
          </cell>
          <cell r="K525">
            <v>1.86</v>
          </cell>
          <cell r="L525">
            <v>13.59</v>
          </cell>
          <cell r="M525">
            <v>1.2</v>
          </cell>
          <cell r="N525">
            <v>321.19</v>
          </cell>
          <cell r="O525">
            <v>-179.1</v>
          </cell>
          <cell r="P525">
            <v>10.96</v>
          </cell>
          <cell r="S525">
            <v>-6.33</v>
          </cell>
          <cell r="T525">
            <v>-226.21</v>
          </cell>
          <cell r="U525">
            <v>321.19</v>
          </cell>
          <cell r="V525">
            <v>0.1</v>
          </cell>
          <cell r="W525">
            <v>56.87</v>
          </cell>
          <cell r="X525">
            <v>0.81</v>
          </cell>
          <cell r="Y525">
            <v>75.11</v>
          </cell>
          <cell r="Z525">
            <v>4.66</v>
          </cell>
          <cell r="AA525">
            <v>4.5599999999999996</v>
          </cell>
          <cell r="AC525">
            <v>4.38</v>
          </cell>
          <cell r="AD525">
            <v>0.18</v>
          </cell>
          <cell r="AE525">
            <v>0.01</v>
          </cell>
          <cell r="AF525">
            <v>7.38</v>
          </cell>
          <cell r="AG525">
            <v>1130.5999999999999</v>
          </cell>
          <cell r="AH525">
            <v>0.5</v>
          </cell>
          <cell r="AI525">
            <v>0.12</v>
          </cell>
          <cell r="AJ525">
            <v>-1.22</v>
          </cell>
          <cell r="AK525">
            <v>0.01</v>
          </cell>
          <cell r="AL525">
            <v>0.05</v>
          </cell>
          <cell r="AM525">
            <v>90.76</v>
          </cell>
          <cell r="AO525">
            <v>621.22</v>
          </cell>
          <cell r="AP525">
            <v>-0.01</v>
          </cell>
          <cell r="AS525">
            <v>0.24</v>
          </cell>
          <cell r="AT525">
            <v>288.18</v>
          </cell>
          <cell r="AU525">
            <v>1.49</v>
          </cell>
        </row>
        <row r="526">
          <cell r="F526" t="str">
            <v>FD_IMA.STO</v>
          </cell>
          <cell r="G526">
            <v>1.21</v>
          </cell>
          <cell r="H526">
            <v>0.23</v>
          </cell>
          <cell r="I526">
            <v>0.35</v>
          </cell>
          <cell r="J526">
            <v>7.0000000000000007E-2</v>
          </cell>
          <cell r="K526">
            <v>1.86</v>
          </cell>
          <cell r="L526">
            <v>1223.53</v>
          </cell>
          <cell r="M526">
            <v>4.9000000000000004</v>
          </cell>
          <cell r="N526">
            <v>5918.93</v>
          </cell>
          <cell r="O526">
            <v>2.13</v>
          </cell>
          <cell r="P526">
            <v>10.96</v>
          </cell>
          <cell r="R526">
            <v>1146.8</v>
          </cell>
          <cell r="T526">
            <v>4025.33</v>
          </cell>
          <cell r="U526">
            <v>7065.73</v>
          </cell>
          <cell r="V526">
            <v>7.9</v>
          </cell>
          <cell r="W526">
            <v>164.35</v>
          </cell>
          <cell r="X526">
            <v>261.45</v>
          </cell>
          <cell r="Y526">
            <v>477.11</v>
          </cell>
          <cell r="Z526">
            <v>28.95</v>
          </cell>
          <cell r="AA526">
            <v>26.22</v>
          </cell>
          <cell r="AC526">
            <v>26.63</v>
          </cell>
          <cell r="AD526">
            <v>0.01</v>
          </cell>
          <cell r="AE526">
            <v>2.8</v>
          </cell>
          <cell r="AF526">
            <v>20.69</v>
          </cell>
          <cell r="AG526">
            <v>7788.55</v>
          </cell>
          <cell r="AH526">
            <v>1.03</v>
          </cell>
          <cell r="AI526">
            <v>33.700000000000003</v>
          </cell>
          <cell r="AK526">
            <v>62.29</v>
          </cell>
          <cell r="AL526">
            <v>522.87</v>
          </cell>
          <cell r="AM526">
            <v>90.76</v>
          </cell>
          <cell r="AO526">
            <v>1419.22</v>
          </cell>
          <cell r="AP526">
            <v>0.03</v>
          </cell>
          <cell r="AS526">
            <v>0.24</v>
          </cell>
          <cell r="AT526">
            <v>288.18</v>
          </cell>
          <cell r="AU526">
            <v>0.01</v>
          </cell>
        </row>
        <row r="527">
          <cell r="F527" t="str">
            <v>FD_IMA.TRA</v>
          </cell>
          <cell r="G527">
            <v>0.01</v>
          </cell>
          <cell r="H527">
            <v>-0.37</v>
          </cell>
          <cell r="I527">
            <v>195.6</v>
          </cell>
          <cell r="J527">
            <v>0.21</v>
          </cell>
          <cell r="K527">
            <v>0.01</v>
          </cell>
          <cell r="L527">
            <v>1235.27</v>
          </cell>
          <cell r="N527">
            <v>-3.04</v>
          </cell>
          <cell r="R527">
            <v>97.22</v>
          </cell>
          <cell r="T527">
            <v>-409.68</v>
          </cell>
          <cell r="U527">
            <v>97.22</v>
          </cell>
          <cell r="X527">
            <v>74.44</v>
          </cell>
          <cell r="Z527">
            <v>1.41</v>
          </cell>
          <cell r="AD527">
            <v>39.450000000000003</v>
          </cell>
          <cell r="AE527">
            <v>3.08</v>
          </cell>
          <cell r="AG527">
            <v>-293.52</v>
          </cell>
          <cell r="AH527">
            <v>0.82</v>
          </cell>
          <cell r="AU527">
            <v>0.21</v>
          </cell>
        </row>
        <row r="528">
          <cell r="F528" t="str">
            <v>FD_IMA.UTI</v>
          </cell>
          <cell r="G528">
            <v>0.65</v>
          </cell>
          <cell r="H528">
            <v>0.03</v>
          </cell>
          <cell r="I528">
            <v>0.13</v>
          </cell>
          <cell r="J528">
            <v>0.02</v>
          </cell>
          <cell r="K528">
            <v>0.83</v>
          </cell>
          <cell r="L528">
            <v>0.02</v>
          </cell>
          <cell r="M528">
            <v>20.8</v>
          </cell>
          <cell r="N528">
            <v>0.01</v>
          </cell>
          <cell r="O528">
            <v>51.71</v>
          </cell>
          <cell r="P528">
            <v>10.96</v>
          </cell>
          <cell r="R528">
            <v>273.5</v>
          </cell>
          <cell r="T528">
            <v>14.77</v>
          </cell>
          <cell r="U528">
            <v>273.5</v>
          </cell>
          <cell r="V528">
            <v>0.21</v>
          </cell>
          <cell r="W528">
            <v>1.02</v>
          </cell>
          <cell r="X528">
            <v>1.1399999999999999</v>
          </cell>
          <cell r="Y528">
            <v>0.03</v>
          </cell>
          <cell r="Z528">
            <v>0.02</v>
          </cell>
          <cell r="AA528">
            <v>0.97</v>
          </cell>
          <cell r="AC528">
            <v>44.77</v>
          </cell>
          <cell r="AD528">
            <v>0.2</v>
          </cell>
          <cell r="AE528">
            <v>71.8</v>
          </cell>
          <cell r="AF528">
            <v>680.48</v>
          </cell>
          <cell r="AG528">
            <v>8212.91</v>
          </cell>
          <cell r="AH528">
            <v>29.42</v>
          </cell>
          <cell r="AI528">
            <v>215.65</v>
          </cell>
          <cell r="AK528">
            <v>0.12</v>
          </cell>
          <cell r="AL528">
            <v>0.61</v>
          </cell>
          <cell r="AM528">
            <v>84.35</v>
          </cell>
          <cell r="AO528">
            <v>1471.3</v>
          </cell>
          <cell r="AP528">
            <v>0.03</v>
          </cell>
          <cell r="AS528">
            <v>14.4</v>
          </cell>
          <cell r="AT528">
            <v>283.67</v>
          </cell>
          <cell r="AU528">
            <v>19.87</v>
          </cell>
        </row>
        <row r="529">
          <cell r="F529" t="str">
            <v>FD_IMP_DIF</v>
          </cell>
          <cell r="G529">
            <v>-128.77000000000001</v>
          </cell>
          <cell r="H529">
            <v>9.74</v>
          </cell>
          <cell r="I529">
            <v>60.27</v>
          </cell>
          <cell r="J529">
            <v>5</v>
          </cell>
          <cell r="K529">
            <v>-53.76</v>
          </cell>
          <cell r="L529">
            <v>1235.27</v>
          </cell>
          <cell r="N529">
            <v>7.0000000000000007E-2</v>
          </cell>
          <cell r="R529">
            <v>75.2</v>
          </cell>
          <cell r="T529">
            <v>20.58</v>
          </cell>
          <cell r="U529">
            <v>75.2</v>
          </cell>
          <cell r="V529">
            <v>0.03</v>
          </cell>
          <cell r="W529">
            <v>0.44</v>
          </cell>
          <cell r="X529">
            <v>4.95</v>
          </cell>
          <cell r="Y529">
            <v>0.03</v>
          </cell>
          <cell r="Z529">
            <v>0.12</v>
          </cell>
          <cell r="AA529">
            <v>0.04</v>
          </cell>
          <cell r="AC529">
            <v>0.02</v>
          </cell>
          <cell r="AD529">
            <v>7.0000000000000007E-2</v>
          </cell>
          <cell r="AE529">
            <v>0.96</v>
          </cell>
          <cell r="AG529">
            <v>32.11</v>
          </cell>
          <cell r="AH529">
            <v>0.39</v>
          </cell>
          <cell r="AI529">
            <v>0.54</v>
          </cell>
          <cell r="AK529">
            <v>0.1</v>
          </cell>
          <cell r="AL529">
            <v>1.67</v>
          </cell>
          <cell r="AS529">
            <v>0.08</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G530">
            <v>40.74</v>
          </cell>
          <cell r="AH530">
            <v>0.02</v>
          </cell>
          <cell r="AO530">
            <v>40.74</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G531">
            <v>40.74</v>
          </cell>
          <cell r="AI531">
            <v>0.36</v>
          </cell>
          <cell r="AL531">
            <v>3.4</v>
          </cell>
          <cell r="AO531">
            <v>40.74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G532">
            <v>0.22</v>
          </cell>
          <cell r="AH532">
            <v>0.02</v>
          </cell>
          <cell r="AI532">
            <v>0.57999999999999996</v>
          </cell>
          <cell r="AK532">
            <v>0.13</v>
          </cell>
          <cell r="AL532">
            <v>4.07</v>
          </cell>
          <cell r="AO532">
            <v>18.34</v>
          </cell>
          <cell r="AP532">
            <v>0.04</v>
          </cell>
          <cell r="AU532">
            <v>46.39</v>
          </cell>
        </row>
        <row r="533">
          <cell r="F533" t="str">
            <v>FD_IMP_DIF.MOV</v>
          </cell>
          <cell r="G533">
            <v>0.77</v>
          </cell>
          <cell r="H533">
            <v>0.03</v>
          </cell>
          <cell r="I533">
            <v>0.25</v>
          </cell>
          <cell r="J533">
            <v>-0.05</v>
          </cell>
          <cell r="K533">
            <v>-0.05</v>
          </cell>
          <cell r="L533">
            <v>0.8</v>
          </cell>
          <cell r="M533">
            <v>2713.55</v>
          </cell>
          <cell r="O533">
            <v>1.1100000000000001</v>
          </cell>
          <cell r="P533">
            <v>2.58</v>
          </cell>
          <cell r="R533">
            <v>145.52000000000001</v>
          </cell>
          <cell r="U533">
            <v>2862.76</v>
          </cell>
          <cell r="AA533">
            <v>0.2</v>
          </cell>
          <cell r="AG533">
            <v>0.22</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T534">
            <v>0.31</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Y535">
            <v>0.01</v>
          </cell>
          <cell r="Z535">
            <v>0.01</v>
          </cell>
          <cell r="AA535">
            <v>0.14000000000000001</v>
          </cell>
          <cell r="AD535">
            <v>0.18</v>
          </cell>
          <cell r="AE535">
            <v>0.01</v>
          </cell>
          <cell r="AH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A537">
            <v>0.01</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N539">
            <v>0.01</v>
          </cell>
          <cell r="O539">
            <v>451.14</v>
          </cell>
          <cell r="P539">
            <v>2184.9499999999998</v>
          </cell>
          <cell r="Q539">
            <v>853.31</v>
          </cell>
          <cell r="T539">
            <v>32.15</v>
          </cell>
          <cell r="U539">
            <v>12631.71</v>
          </cell>
          <cell r="V539">
            <v>0.43</v>
          </cell>
          <cell r="W539">
            <v>2.0099999999999998</v>
          </cell>
          <cell r="X539">
            <v>1.43</v>
          </cell>
          <cell r="Y539">
            <v>0.06</v>
          </cell>
          <cell r="Z539">
            <v>0.81</v>
          </cell>
          <cell r="AA539">
            <v>0.04</v>
          </cell>
          <cell r="AD539">
            <v>7.0000000000000007E-2</v>
          </cell>
          <cell r="AE539">
            <v>0.65</v>
          </cell>
          <cell r="AH539">
            <v>0.01</v>
          </cell>
          <cell r="AK539">
            <v>0.26</v>
          </cell>
          <cell r="AL539">
            <v>1.26</v>
          </cell>
          <cell r="AU539">
            <v>0.14000000000000001</v>
          </cell>
        </row>
        <row r="540">
          <cell r="F540" t="str">
            <v>FD_IMP_DIF_CA.MOV</v>
          </cell>
          <cell r="G540">
            <v>91.91</v>
          </cell>
          <cell r="H540">
            <v>-0.37</v>
          </cell>
          <cell r="I540">
            <v>9.74</v>
          </cell>
          <cell r="J540">
            <v>-0.2</v>
          </cell>
          <cell r="K540">
            <v>-0.56999999999999995</v>
          </cell>
          <cell r="L540">
            <v>92.09</v>
          </cell>
          <cell r="M540">
            <v>315.38</v>
          </cell>
          <cell r="O540">
            <v>672.15</v>
          </cell>
          <cell r="P540">
            <v>23.34</v>
          </cell>
          <cell r="Q540">
            <v>18.88</v>
          </cell>
          <cell r="U540">
            <v>1029.75</v>
          </cell>
          <cell r="AA540">
            <v>0.12</v>
          </cell>
          <cell r="AD540">
            <v>0.2</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H541">
            <v>0.03</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P543">
            <v>0.04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A544">
            <v>0.2</v>
          </cell>
          <cell r="AD544">
            <v>0.01</v>
          </cell>
          <cell r="AG544">
            <v>0.22</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I547">
            <v>163.47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A549">
            <v>0.01</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T550">
            <v>32.15</v>
          </cell>
          <cell r="U550">
            <v>137.07</v>
          </cell>
          <cell r="V550">
            <v>0.43</v>
          </cell>
          <cell r="W550">
            <v>2.0099999999999998</v>
          </cell>
          <cell r="X550">
            <v>1.43</v>
          </cell>
          <cell r="Y550">
            <v>0.06</v>
          </cell>
          <cell r="Z550">
            <v>0.81</v>
          </cell>
          <cell r="AA550">
            <v>2.0299999999999998</v>
          </cell>
          <cell r="AD550">
            <v>0.41</v>
          </cell>
          <cell r="AE550">
            <v>0.65</v>
          </cell>
          <cell r="AG550">
            <v>220.77</v>
          </cell>
          <cell r="AH550">
            <v>0.01</v>
          </cell>
          <cell r="AK550">
            <v>0.26</v>
          </cell>
          <cell r="AL550">
            <v>1.26</v>
          </cell>
          <cell r="AO550">
            <v>220.77</v>
          </cell>
          <cell r="AU550">
            <v>441.54</v>
          </cell>
        </row>
        <row r="551">
          <cell r="F551" t="str">
            <v>FD_PIA_GR</v>
          </cell>
          <cell r="G551">
            <v>91.99</v>
          </cell>
          <cell r="H551">
            <v>4.04</v>
          </cell>
          <cell r="I551">
            <v>173.21</v>
          </cell>
          <cell r="J551">
            <v>195.51</v>
          </cell>
          <cell r="K551">
            <v>96.03</v>
          </cell>
          <cell r="L551">
            <v>21.57</v>
          </cell>
          <cell r="N551">
            <v>184.12</v>
          </cell>
          <cell r="U551">
            <v>184.12</v>
          </cell>
          <cell r="AA551">
            <v>0.12</v>
          </cell>
          <cell r="AD551">
            <v>0.2</v>
          </cell>
          <cell r="AG551">
            <v>220.77</v>
          </cell>
          <cell r="AO551">
            <v>220.77</v>
          </cell>
          <cell r="AU551">
            <v>441.54</v>
          </cell>
        </row>
        <row r="552">
          <cell r="F552" t="str">
            <v>FD_PIA_GR.ACC</v>
          </cell>
          <cell r="G552">
            <v>1.1499999999999999</v>
          </cell>
          <cell r="H552">
            <v>0.05</v>
          </cell>
          <cell r="I552">
            <v>5.32</v>
          </cell>
          <cell r="J552">
            <v>5.69</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X553">
            <v>0.44</v>
          </cell>
          <cell r="Y553">
            <v>7.0000000000000007E-2</v>
          </cell>
          <cell r="Z553">
            <v>0.34</v>
          </cell>
          <cell r="AA553">
            <v>2.65</v>
          </cell>
          <cell r="AD553">
            <v>1.78</v>
          </cell>
          <cell r="AG553">
            <v>0.8</v>
          </cell>
          <cell r="AI553">
            <v>0.69</v>
          </cell>
          <cell r="AL553">
            <v>7.57</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P554">
            <v>1.41</v>
          </cell>
          <cell r="Q554">
            <v>0.1</v>
          </cell>
          <cell r="R554">
            <v>0.6</v>
          </cell>
          <cell r="T554">
            <v>18.190000000000001</v>
          </cell>
          <cell r="U554">
            <v>1269.47</v>
          </cell>
          <cell r="V554">
            <v>1.6</v>
          </cell>
          <cell r="W554">
            <v>6.69</v>
          </cell>
          <cell r="X554">
            <v>22.31</v>
          </cell>
          <cell r="Y554">
            <v>1.1299999999999999</v>
          </cell>
          <cell r="Z554">
            <v>10.17</v>
          </cell>
          <cell r="AA554">
            <v>0.7</v>
          </cell>
          <cell r="AC554">
            <v>0.09</v>
          </cell>
          <cell r="AD554">
            <v>5.32</v>
          </cell>
          <cell r="AE554">
            <v>3.8</v>
          </cell>
          <cell r="AF554">
            <v>0.03</v>
          </cell>
          <cell r="AG554">
            <v>68.319999999999993</v>
          </cell>
          <cell r="AH554">
            <v>1.95</v>
          </cell>
          <cell r="AI554">
            <v>1.43</v>
          </cell>
          <cell r="AK554">
            <v>1</v>
          </cell>
          <cell r="AL554">
            <v>7.83</v>
          </cell>
          <cell r="AM554">
            <v>2.99</v>
          </cell>
          <cell r="AN554">
            <v>0.06</v>
          </cell>
          <cell r="AO554">
            <v>198.79</v>
          </cell>
          <cell r="AP554">
            <v>0.04</v>
          </cell>
          <cell r="AS554">
            <v>7.0000000000000007E-2</v>
          </cell>
          <cell r="AT554">
            <v>0.87</v>
          </cell>
          <cell r="AU554">
            <v>136.63999999999999</v>
          </cell>
        </row>
        <row r="555">
          <cell r="F555" t="str">
            <v>FD_PIA_GR.APE</v>
          </cell>
          <cell r="G555">
            <v>92.09</v>
          </cell>
          <cell r="H555">
            <v>4.0599999999999996</v>
          </cell>
          <cell r="I555">
            <v>0.42</v>
          </cell>
          <cell r="J555">
            <v>22.13</v>
          </cell>
          <cell r="K555">
            <v>96.15</v>
          </cell>
          <cell r="L555">
            <v>7.86</v>
          </cell>
          <cell r="M555">
            <v>0.6</v>
          </cell>
          <cell r="N555">
            <v>4649.46</v>
          </cell>
          <cell r="O555">
            <v>1.79</v>
          </cell>
          <cell r="P555">
            <v>1.41</v>
          </cell>
          <cell r="Q555">
            <v>0.1</v>
          </cell>
          <cell r="R555">
            <v>0.6</v>
          </cell>
          <cell r="T555">
            <v>-10.29</v>
          </cell>
          <cell r="U555">
            <v>4649.46</v>
          </cell>
          <cell r="V555">
            <v>1.6</v>
          </cell>
          <cell r="W555">
            <v>5.75</v>
          </cell>
          <cell r="X555">
            <v>-2.48</v>
          </cell>
          <cell r="Y555">
            <v>-0.03</v>
          </cell>
          <cell r="Z555">
            <v>10.17</v>
          </cell>
          <cell r="AA555">
            <v>-0.25</v>
          </cell>
          <cell r="AC555">
            <v>0.09</v>
          </cell>
          <cell r="AD555">
            <v>3.08</v>
          </cell>
          <cell r="AE555">
            <v>2.72</v>
          </cell>
          <cell r="AF555">
            <v>0.03</v>
          </cell>
          <cell r="AG555">
            <v>-4.08</v>
          </cell>
          <cell r="AH555">
            <v>1.42</v>
          </cell>
          <cell r="AI555">
            <v>1.52</v>
          </cell>
          <cell r="AJ555">
            <v>0.04</v>
          </cell>
          <cell r="AK555">
            <v>1.1399999999999999</v>
          </cell>
          <cell r="AL555">
            <v>-0.83</v>
          </cell>
          <cell r="AM555">
            <v>2.99</v>
          </cell>
          <cell r="AN555">
            <v>0.06</v>
          </cell>
          <cell r="AO555">
            <v>198.79</v>
          </cell>
          <cell r="AP555">
            <v>0.04</v>
          </cell>
          <cell r="AS555">
            <v>0.04</v>
          </cell>
          <cell r="AT555">
            <v>0.87</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P557">
            <v>1.41</v>
          </cell>
          <cell r="Q557">
            <v>0.1</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F557">
            <v>0.03</v>
          </cell>
          <cell r="AG557">
            <v>8823.43</v>
          </cell>
          <cell r="AH557">
            <v>216.41</v>
          </cell>
          <cell r="AI557">
            <v>136.43</v>
          </cell>
          <cell r="AJ557">
            <v>0.28999999999999998</v>
          </cell>
          <cell r="AK557">
            <v>16.16</v>
          </cell>
          <cell r="AL557">
            <v>778.61</v>
          </cell>
          <cell r="AM557">
            <v>2.99</v>
          </cell>
          <cell r="AN557">
            <v>0.06</v>
          </cell>
          <cell r="AO557">
            <v>198.79</v>
          </cell>
          <cell r="AS557">
            <v>6.61</v>
          </cell>
          <cell r="AT557">
            <v>0.87</v>
          </cell>
          <cell r="AU557">
            <v>17651.13</v>
          </cell>
        </row>
        <row r="558">
          <cell r="F558" t="str">
            <v>FD_PIA_GR.CHI</v>
          </cell>
          <cell r="G558">
            <v>91.99</v>
          </cell>
          <cell r="H558">
            <v>4.04</v>
          </cell>
          <cell r="I558">
            <v>-0.11</v>
          </cell>
          <cell r="J558">
            <v>21.87</v>
          </cell>
          <cell r="K558">
            <v>96.03</v>
          </cell>
          <cell r="L558">
            <v>334.23</v>
          </cell>
          <cell r="M558">
            <v>3148.72</v>
          </cell>
          <cell r="N558">
            <v>7174.62</v>
          </cell>
          <cell r="O558">
            <v>1.79</v>
          </cell>
          <cell r="P558">
            <v>1.41</v>
          </cell>
          <cell r="Q558">
            <v>0.1</v>
          </cell>
          <cell r="R558">
            <v>0.6</v>
          </cell>
          <cell r="T558">
            <v>-0.86</v>
          </cell>
          <cell r="U558">
            <v>10323.34</v>
          </cell>
          <cell r="V558">
            <v>0.97</v>
          </cell>
          <cell r="W558">
            <v>3.74</v>
          </cell>
          <cell r="X558">
            <v>9.8800000000000008</v>
          </cell>
          <cell r="Y558">
            <v>0.99</v>
          </cell>
          <cell r="Z558">
            <v>9</v>
          </cell>
          <cell r="AA558">
            <v>28.41</v>
          </cell>
          <cell r="AC558">
            <v>0.09</v>
          </cell>
          <cell r="AD558">
            <v>2.15</v>
          </cell>
          <cell r="AE558">
            <v>-4.22</v>
          </cell>
          <cell r="AF558">
            <v>0.03</v>
          </cell>
          <cell r="AG558">
            <v>-5.2</v>
          </cell>
          <cell r="AH558">
            <v>1.1499999999999999</v>
          </cell>
          <cell r="AI558">
            <v>-0.12</v>
          </cell>
          <cell r="AK558">
            <v>0.83</v>
          </cell>
          <cell r="AL558">
            <v>3.72</v>
          </cell>
          <cell r="AM558">
            <v>2.99</v>
          </cell>
          <cell r="AN558">
            <v>0.06</v>
          </cell>
          <cell r="AO558">
            <v>198.79</v>
          </cell>
          <cell r="AS558">
            <v>0.02</v>
          </cell>
          <cell r="AT558">
            <v>0.87</v>
          </cell>
          <cell r="AU558">
            <v>-10.4</v>
          </cell>
        </row>
        <row r="559">
          <cell r="F559" t="str">
            <v>FD_PIA_GR.CHI.CORPORATE</v>
          </cell>
          <cell r="G559">
            <v>3.97</v>
          </cell>
          <cell r="H559">
            <v>4.04</v>
          </cell>
          <cell r="I559">
            <v>-0.11</v>
          </cell>
          <cell r="J559">
            <v>0.75</v>
          </cell>
          <cell r="K559">
            <v>4.04</v>
          </cell>
          <cell r="L559">
            <v>-1.58</v>
          </cell>
          <cell r="N559">
            <v>0</v>
          </cell>
          <cell r="R559">
            <v>2867.12</v>
          </cell>
          <cell r="T559">
            <v>-688.89</v>
          </cell>
          <cell r="U559">
            <v>2867.12</v>
          </cell>
          <cell r="W559">
            <v>0.9</v>
          </cell>
          <cell r="X559">
            <v>0.2</v>
          </cell>
          <cell r="AA559">
            <v>-1.51</v>
          </cell>
          <cell r="AC559">
            <v>-0.53</v>
          </cell>
          <cell r="AD559">
            <v>0.02</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M560">
            <v>0.6</v>
          </cell>
          <cell r="N560">
            <v>0.32</v>
          </cell>
          <cell r="O560">
            <v>10.63</v>
          </cell>
          <cell r="P560">
            <v>1.41</v>
          </cell>
          <cell r="Q560">
            <v>0.1</v>
          </cell>
          <cell r="R560">
            <v>0.6</v>
          </cell>
          <cell r="T560">
            <v>3517.26</v>
          </cell>
          <cell r="U560">
            <v>133.1</v>
          </cell>
          <cell r="V560">
            <v>1.6</v>
          </cell>
          <cell r="W560">
            <v>0.01</v>
          </cell>
          <cell r="X560">
            <v>13.63</v>
          </cell>
          <cell r="Y560">
            <v>1.1299999999999999</v>
          </cell>
          <cell r="Z560">
            <v>10.17</v>
          </cell>
          <cell r="AA560">
            <v>33.57</v>
          </cell>
          <cell r="AC560">
            <v>0.09</v>
          </cell>
          <cell r="AD560">
            <v>4.95</v>
          </cell>
          <cell r="AE560">
            <v>2.33</v>
          </cell>
          <cell r="AF560">
            <v>0.03</v>
          </cell>
          <cell r="AG560">
            <v>3525.57</v>
          </cell>
          <cell r="AH560">
            <v>1.2</v>
          </cell>
          <cell r="AI560">
            <v>13.91</v>
          </cell>
          <cell r="AK560">
            <v>8.3000000000000007</v>
          </cell>
          <cell r="AL560">
            <v>13.02</v>
          </cell>
          <cell r="AM560">
            <v>2.99</v>
          </cell>
          <cell r="AN560">
            <v>0.06</v>
          </cell>
          <cell r="AO560">
            <v>198.79</v>
          </cell>
          <cell r="AP560">
            <v>0.04</v>
          </cell>
          <cell r="AS560">
            <v>0.02</v>
          </cell>
          <cell r="AT560">
            <v>0.87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O561">
            <v>439.16</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O562">
            <v>439.16</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O563">
            <v>439.16</v>
          </cell>
          <cell r="AU563">
            <v>7051.14</v>
          </cell>
        </row>
        <row r="564">
          <cell r="F564" t="str">
            <v>FD_PIA_GR.UTI.EN_PROD</v>
          </cell>
          <cell r="G564">
            <v>1.25</v>
          </cell>
          <cell r="H564">
            <v>53.61</v>
          </cell>
          <cell r="I564">
            <v>44.46</v>
          </cell>
          <cell r="J564">
            <v>21.94</v>
          </cell>
          <cell r="K564">
            <v>1.25</v>
          </cell>
          <cell r="L564">
            <v>432.07</v>
          </cell>
          <cell r="M564">
            <v>16671.87</v>
          </cell>
          <cell r="O564">
            <v>47.46</v>
          </cell>
          <cell r="P564">
            <v>1794.41</v>
          </cell>
          <cell r="Q564">
            <v>1486.71</v>
          </cell>
          <cell r="R564">
            <v>2141.61</v>
          </cell>
          <cell r="T564">
            <v>-262.85000000000002</v>
          </cell>
          <cell r="U564">
            <v>22094.6</v>
          </cell>
          <cell r="V564">
            <v>0.19</v>
          </cell>
          <cell r="W564">
            <v>-0.05</v>
          </cell>
          <cell r="X564">
            <v>2425.63</v>
          </cell>
          <cell r="Y564">
            <v>0.91</v>
          </cell>
          <cell r="Z564">
            <v>4.2</v>
          </cell>
          <cell r="AA564">
            <v>29.46</v>
          </cell>
          <cell r="AC564">
            <v>0.81</v>
          </cell>
          <cell r="AD564">
            <v>404.29</v>
          </cell>
          <cell r="AE564">
            <v>488.63</v>
          </cell>
          <cell r="AG564">
            <v>-256.26</v>
          </cell>
          <cell r="AH564">
            <v>219.77</v>
          </cell>
          <cell r="AI564">
            <v>139.34</v>
          </cell>
          <cell r="AJ564">
            <v>0.47</v>
          </cell>
          <cell r="AK564">
            <v>6.64</v>
          </cell>
          <cell r="AL564">
            <v>827.72</v>
          </cell>
          <cell r="AS564">
            <v>3.37</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O566">
            <v>11.42</v>
          </cell>
          <cell r="P566">
            <v>1.1100000000000001</v>
          </cell>
          <cell r="Q566">
            <v>2.0099999999999998</v>
          </cell>
          <cell r="R566">
            <v>460.66</v>
          </cell>
          <cell r="T566">
            <v>153.41999999999999</v>
          </cell>
          <cell r="U566">
            <v>505.95</v>
          </cell>
          <cell r="X566">
            <v>5.07</v>
          </cell>
          <cell r="Z566">
            <v>1.04</v>
          </cell>
          <cell r="AA566">
            <v>1.42</v>
          </cell>
          <cell r="AD566">
            <v>0.24</v>
          </cell>
          <cell r="AE566">
            <v>0.84</v>
          </cell>
          <cell r="AG566">
            <v>161.30000000000001</v>
          </cell>
          <cell r="AH566">
            <v>0.31</v>
          </cell>
          <cell r="AI566">
            <v>2.91</v>
          </cell>
          <cell r="AK566">
            <v>2.04</v>
          </cell>
          <cell r="AL566">
            <v>15.41</v>
          </cell>
          <cell r="AS566">
            <v>0.15</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Y567">
            <v>-0.03</v>
          </cell>
          <cell r="Z567">
            <v>1.04</v>
          </cell>
          <cell r="AA567">
            <v>-0.5</v>
          </cell>
          <cell r="AD567">
            <v>0.24</v>
          </cell>
          <cell r="AE567">
            <v>0.84</v>
          </cell>
          <cell r="AG567">
            <v>160.13</v>
          </cell>
          <cell r="AH567">
            <v>0.31</v>
          </cell>
          <cell r="AI567">
            <v>3.05</v>
          </cell>
          <cell r="AL567">
            <v>-1.67</v>
          </cell>
          <cell r="AS567">
            <v>-0.08</v>
          </cell>
          <cell r="AU567">
            <v>321.3</v>
          </cell>
        </row>
        <row r="568">
          <cell r="F568" t="str">
            <v>FD_PIA_TOT.CHI</v>
          </cell>
          <cell r="G568">
            <v>91.99</v>
          </cell>
          <cell r="H568">
            <v>4.04</v>
          </cell>
          <cell r="I568">
            <v>251.49</v>
          </cell>
          <cell r="J568">
            <v>81.27</v>
          </cell>
          <cell r="K568">
            <v>96.03</v>
          </cell>
          <cell r="L568">
            <v>417.05</v>
          </cell>
          <cell r="M568">
            <v>1204.56</v>
          </cell>
          <cell r="O568">
            <v>36.04</v>
          </cell>
          <cell r="T568">
            <v>4960.2700000000004</v>
          </cell>
          <cell r="U568">
            <v>1204.56</v>
          </cell>
          <cell r="V568">
            <v>0.19</v>
          </cell>
          <cell r="W568">
            <v>7.54</v>
          </cell>
          <cell r="X568">
            <v>2387.5100000000002</v>
          </cell>
          <cell r="Y568">
            <v>0.52</v>
          </cell>
          <cell r="Z568">
            <v>4.28</v>
          </cell>
          <cell r="AA568">
            <v>30.12</v>
          </cell>
          <cell r="AC568">
            <v>1.34</v>
          </cell>
          <cell r="AD568">
            <v>387.33</v>
          </cell>
          <cell r="AE568">
            <v>489.73</v>
          </cell>
          <cell r="AG568">
            <v>0.52</v>
          </cell>
          <cell r="AH568">
            <v>213.04</v>
          </cell>
          <cell r="AI568">
            <v>133.63</v>
          </cell>
          <cell r="AJ568">
            <v>0.47</v>
          </cell>
          <cell r="AK568">
            <v>15.06</v>
          </cell>
          <cell r="AL568">
            <v>771.61</v>
          </cell>
          <cell r="AS568">
            <v>6.5</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O569">
            <v>47.46</v>
          </cell>
          <cell r="P569">
            <v>3228.73</v>
          </cell>
          <cell r="Q569">
            <v>438.82</v>
          </cell>
          <cell r="T569">
            <v>4262.8500000000004</v>
          </cell>
          <cell r="U569">
            <v>15183.31</v>
          </cell>
          <cell r="V569">
            <v>0.19</v>
          </cell>
          <cell r="W569">
            <v>10.49</v>
          </cell>
          <cell r="X569">
            <v>2425.63</v>
          </cell>
          <cell r="Y569">
            <v>0.52</v>
          </cell>
          <cell r="Z569">
            <v>4.2</v>
          </cell>
          <cell r="AA569">
            <v>29.46</v>
          </cell>
          <cell r="AC569">
            <v>0.81</v>
          </cell>
          <cell r="AD569">
            <v>404.29</v>
          </cell>
          <cell r="AE569">
            <v>488.63</v>
          </cell>
          <cell r="AG569">
            <v>0.52</v>
          </cell>
          <cell r="AH569">
            <v>219.77</v>
          </cell>
          <cell r="AI569">
            <v>139.34</v>
          </cell>
          <cell r="AJ569">
            <v>0.47</v>
          </cell>
          <cell r="AK569">
            <v>17.2</v>
          </cell>
          <cell r="AL569">
            <v>827.72</v>
          </cell>
          <cell r="AS569">
            <v>3.37</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X570">
            <v>-0.33</v>
          </cell>
          <cell r="Y570">
            <v>0.52</v>
          </cell>
          <cell r="AE570">
            <v>-13.96</v>
          </cell>
          <cell r="AG570">
            <v>0.52</v>
          </cell>
          <cell r="AI570">
            <v>-0.21</v>
          </cell>
          <cell r="AL570">
            <v>-0.39</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W571">
            <v>2.95</v>
          </cell>
          <cell r="X571">
            <v>5.07</v>
          </cell>
          <cell r="Y571">
            <v>-0.18</v>
          </cell>
          <cell r="Z571">
            <v>1.04</v>
          </cell>
          <cell r="AA571">
            <v>-1.58</v>
          </cell>
          <cell r="AC571">
            <v>-0.53</v>
          </cell>
          <cell r="AD571">
            <v>0.24</v>
          </cell>
          <cell r="AE571">
            <v>0.84</v>
          </cell>
          <cell r="AG571">
            <v>161.30000000000001</v>
          </cell>
          <cell r="AH571">
            <v>0.31</v>
          </cell>
          <cell r="AI571">
            <v>-0.04</v>
          </cell>
          <cell r="AK571">
            <v>0.1</v>
          </cell>
          <cell r="AL571">
            <v>42.76</v>
          </cell>
          <cell r="AS571">
            <v>-3.2</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G574">
            <v>3797.27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G575">
            <v>3509.29</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T576">
            <v>-262.85000000000002</v>
          </cell>
          <cell r="U576">
            <v>1033.67</v>
          </cell>
          <cell r="W576">
            <v>-0.05</v>
          </cell>
          <cell r="AG576">
            <v>-256.26</v>
          </cell>
          <cell r="AK576">
            <v>6.64</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G577">
            <v>0.63</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G578">
            <v>0.19</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N579">
            <v>1.01</v>
          </cell>
          <cell r="O579">
            <v>1596.33</v>
          </cell>
          <cell r="P579">
            <v>4968.8500000000004</v>
          </cell>
          <cell r="Q579">
            <v>1791.92</v>
          </cell>
          <cell r="R579">
            <v>2132.09</v>
          </cell>
          <cell r="T579">
            <v>0.41</v>
          </cell>
          <cell r="U579">
            <v>41763.300000000003</v>
          </cell>
          <cell r="X579">
            <v>0.01</v>
          </cell>
          <cell r="Y579">
            <v>16.61</v>
          </cell>
          <cell r="Z579">
            <v>2.19</v>
          </cell>
          <cell r="AD579">
            <v>0.01</v>
          </cell>
          <cell r="AE579">
            <v>1.54</v>
          </cell>
          <cell r="AG579">
            <v>333</v>
          </cell>
          <cell r="AH579">
            <v>0.57999999999999996</v>
          </cell>
          <cell r="AU579">
            <v>0.43</v>
          </cell>
        </row>
        <row r="580">
          <cell r="F580" t="str">
            <v>FD_TFR.TRA</v>
          </cell>
          <cell r="G580">
            <v>-4.43</v>
          </cell>
          <cell r="H580">
            <v>-0.06</v>
          </cell>
          <cell r="I580">
            <v>119.47</v>
          </cell>
          <cell r="J580">
            <v>-0.05</v>
          </cell>
          <cell r="K580">
            <v>-4.8</v>
          </cell>
          <cell r="L580">
            <v>0.56999999999999995</v>
          </cell>
          <cell r="M580">
            <v>30933.66</v>
          </cell>
          <cell r="N580">
            <v>1.01</v>
          </cell>
          <cell r="O580">
            <v>1596.33</v>
          </cell>
          <cell r="P580">
            <v>4968.8500000000004</v>
          </cell>
          <cell r="Q580">
            <v>1791.92</v>
          </cell>
          <cell r="R580">
            <v>2132.09</v>
          </cell>
          <cell r="T580">
            <v>299.85000000000002</v>
          </cell>
          <cell r="U580">
            <v>41763.300000000003</v>
          </cell>
          <cell r="V580">
            <v>0.71</v>
          </cell>
          <cell r="W580">
            <v>1.18</v>
          </cell>
          <cell r="X580">
            <v>12.28</v>
          </cell>
          <cell r="Y580">
            <v>0.15</v>
          </cell>
          <cell r="Z580">
            <v>0.56999999999999995</v>
          </cell>
          <cell r="AA580">
            <v>5.25</v>
          </cell>
          <cell r="AC580">
            <v>1.49</v>
          </cell>
          <cell r="AD580">
            <v>3.11</v>
          </cell>
          <cell r="AE580">
            <v>2.33</v>
          </cell>
          <cell r="AG580">
            <v>332.18</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G581">
            <v>0.92</v>
          </cell>
          <cell r="AH581">
            <v>42.17</v>
          </cell>
          <cell r="AT581">
            <v>29.17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Y582">
            <v>0.92</v>
          </cell>
          <cell r="Z582">
            <v>0.01</v>
          </cell>
          <cell r="AD582">
            <v>0.36</v>
          </cell>
          <cell r="AE582">
            <v>7.0000000000000007E-2</v>
          </cell>
          <cell r="AG582">
            <v>0.92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Y583">
            <v>8.6300000000000008</v>
          </cell>
          <cell r="Z583">
            <v>1.33</v>
          </cell>
          <cell r="AD583">
            <v>0.66</v>
          </cell>
          <cell r="AE583">
            <v>46.61</v>
          </cell>
          <cell r="AG583">
            <v>8.6</v>
          </cell>
          <cell r="AH583">
            <v>2.31</v>
          </cell>
          <cell r="AL583">
            <v>29.24</v>
          </cell>
          <cell r="AT583">
            <v>29.17</v>
          </cell>
          <cell r="AU583">
            <v>293.7</v>
          </cell>
        </row>
        <row r="584">
          <cell r="F584" t="str">
            <v>FD_TFR_PIA.APE</v>
          </cell>
          <cell r="G584">
            <v>304.19</v>
          </cell>
          <cell r="H584">
            <v>52.73</v>
          </cell>
          <cell r="I584">
            <v>85.81</v>
          </cell>
          <cell r="J584">
            <v>22.2</v>
          </cell>
          <cell r="K584">
            <v>423.05</v>
          </cell>
          <cell r="L584">
            <v>0.5</v>
          </cell>
          <cell r="M584">
            <v>4378.3100000000004</v>
          </cell>
          <cell r="N584">
            <v>1.01</v>
          </cell>
          <cell r="O584">
            <v>552.20000000000005</v>
          </cell>
          <cell r="P584">
            <v>305.45</v>
          </cell>
          <cell r="Q584">
            <v>46.4</v>
          </cell>
          <cell r="R584">
            <v>164.79</v>
          </cell>
          <cell r="T584">
            <v>654.12</v>
          </cell>
          <cell r="U584">
            <v>5665.13</v>
          </cell>
          <cell r="W584">
            <v>2.0099999999999998</v>
          </cell>
          <cell r="X584">
            <v>9.8699999999999992</v>
          </cell>
          <cell r="Y584">
            <v>16.61</v>
          </cell>
          <cell r="Z584">
            <v>0.5</v>
          </cell>
          <cell r="AA584">
            <v>0.01</v>
          </cell>
          <cell r="AD584">
            <v>1.88</v>
          </cell>
          <cell r="AE584">
            <v>2.13</v>
          </cell>
          <cell r="AG584">
            <v>333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N585">
            <v>6.17</v>
          </cell>
          <cell r="O585">
            <v>552.29999999999995</v>
          </cell>
          <cell r="P585">
            <v>303.58</v>
          </cell>
          <cell r="Q585">
            <v>46.4</v>
          </cell>
          <cell r="R585">
            <v>164.79</v>
          </cell>
          <cell r="T585">
            <v>1604.87</v>
          </cell>
          <cell r="U585">
            <v>3735.32</v>
          </cell>
          <cell r="V585">
            <v>3.23</v>
          </cell>
          <cell r="W585">
            <v>21.55</v>
          </cell>
          <cell r="X585">
            <v>9.6</v>
          </cell>
          <cell r="Y585">
            <v>145.06</v>
          </cell>
          <cell r="Z585">
            <v>65.05</v>
          </cell>
          <cell r="AA585">
            <v>65.28</v>
          </cell>
          <cell r="AC585">
            <v>5.0999999999999996</v>
          </cell>
          <cell r="AD585">
            <v>17.739999999999998</v>
          </cell>
          <cell r="AE585">
            <v>196.44</v>
          </cell>
          <cell r="AG585">
            <v>1815.89</v>
          </cell>
          <cell r="AH585">
            <v>74.33</v>
          </cell>
          <cell r="AI585">
            <v>0.33</v>
          </cell>
          <cell r="AK585">
            <v>13.33</v>
          </cell>
          <cell r="AL585">
            <v>56.21</v>
          </cell>
          <cell r="AN585">
            <v>0.01</v>
          </cell>
          <cell r="AO585">
            <v>423.02</v>
          </cell>
          <cell r="AS585">
            <v>2.81</v>
          </cell>
          <cell r="AT585">
            <v>49.57</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S586">
            <v>0.02</v>
          </cell>
          <cell r="T586">
            <v>62.29</v>
          </cell>
          <cell r="U586">
            <v>1929.81</v>
          </cell>
          <cell r="V586">
            <v>0.24</v>
          </cell>
          <cell r="W586">
            <v>1.33</v>
          </cell>
          <cell r="X586">
            <v>8.2799999999999994</v>
          </cell>
          <cell r="Y586">
            <v>2.12</v>
          </cell>
          <cell r="Z586">
            <v>6.97</v>
          </cell>
          <cell r="AA586">
            <v>68.61</v>
          </cell>
          <cell r="AC586">
            <v>1.05</v>
          </cell>
          <cell r="AD586">
            <v>1.61</v>
          </cell>
          <cell r="AE586">
            <v>1.56</v>
          </cell>
          <cell r="AG586">
            <v>563.36</v>
          </cell>
          <cell r="AH586">
            <v>1.21</v>
          </cell>
          <cell r="AI586">
            <v>2.4700000000000002</v>
          </cell>
          <cell r="AJ586">
            <v>0.76</v>
          </cell>
          <cell r="AK586">
            <v>1.28</v>
          </cell>
          <cell r="AL586">
            <v>4.57</v>
          </cell>
          <cell r="AN586">
            <v>0.03</v>
          </cell>
          <cell r="AO586">
            <v>198</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V587">
            <v>0.02</v>
          </cell>
          <cell r="W587">
            <v>0.01</v>
          </cell>
          <cell r="X587">
            <v>0.01</v>
          </cell>
          <cell r="Y587">
            <v>0.02</v>
          </cell>
          <cell r="Z587">
            <v>0.13</v>
          </cell>
          <cell r="AA587">
            <v>0.13</v>
          </cell>
          <cell r="AD587">
            <v>0.42</v>
          </cell>
          <cell r="AE587">
            <v>0.17</v>
          </cell>
          <cell r="AH587">
            <v>0.32</v>
          </cell>
          <cell r="AI587">
            <v>1.32</v>
          </cell>
          <cell r="AJ587">
            <v>0.01</v>
          </cell>
          <cell r="AK587">
            <v>0.1</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Z588">
            <v>0.61</v>
          </cell>
          <cell r="AA588">
            <v>0.01</v>
          </cell>
          <cell r="AD588">
            <v>0.15</v>
          </cell>
          <cell r="AE588">
            <v>0.01</v>
          </cell>
          <cell r="AH588">
            <v>0.01</v>
          </cell>
          <cell r="AI588">
            <v>0.04</v>
          </cell>
          <cell r="AJ588">
            <v>0.16</v>
          </cell>
          <cell r="AK588">
            <v>0.03</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T590">
            <v>0.02</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K590">
            <v>0.01</v>
          </cell>
          <cell r="AU590">
            <v>133.72999999999999</v>
          </cell>
        </row>
        <row r="591">
          <cell r="F591" t="str">
            <v>FDONDIVTOT_EB</v>
          </cell>
          <cell r="G591">
            <v>824.61</v>
          </cell>
          <cell r="H591">
            <v>170.7</v>
          </cell>
          <cell r="I591">
            <v>197.17</v>
          </cell>
          <cell r="J591">
            <v>57.28</v>
          </cell>
          <cell r="K591">
            <v>1249.76</v>
          </cell>
          <cell r="L591">
            <v>-39.26</v>
          </cell>
          <cell r="M591">
            <v>1632.28</v>
          </cell>
          <cell r="O591">
            <v>0.04</v>
          </cell>
          <cell r="P591">
            <v>359.74</v>
          </cell>
          <cell r="Q591">
            <v>180.01</v>
          </cell>
          <cell r="R591">
            <v>174.31</v>
          </cell>
          <cell r="S591">
            <v>0.01</v>
          </cell>
          <cell r="T591">
            <v>37.799999999999997</v>
          </cell>
          <cell r="U591">
            <v>2346.34</v>
          </cell>
          <cell r="V591">
            <v>0.35</v>
          </cell>
          <cell r="W591">
            <v>4.72</v>
          </cell>
          <cell r="X591">
            <v>2.2200000000000002</v>
          </cell>
          <cell r="Y591">
            <v>0.75</v>
          </cell>
          <cell r="AA591">
            <v>2.0299999999999998</v>
          </cell>
          <cell r="AC591">
            <v>1.17</v>
          </cell>
          <cell r="AD591">
            <v>1.45</v>
          </cell>
          <cell r="AE591">
            <v>1.92</v>
          </cell>
          <cell r="AG591">
            <v>311.81</v>
          </cell>
          <cell r="AH591">
            <v>3.35</v>
          </cell>
          <cell r="AI591">
            <v>13.07</v>
          </cell>
          <cell r="AJ591">
            <v>1.29</v>
          </cell>
          <cell r="AK591">
            <v>0.56000000000000005</v>
          </cell>
          <cell r="AL591">
            <v>3.73</v>
          </cell>
          <cell r="AN591">
            <v>0.02</v>
          </cell>
          <cell r="AO591">
            <v>185</v>
          </cell>
          <cell r="AU591">
            <v>40.04</v>
          </cell>
        </row>
        <row r="592">
          <cell r="F592" t="str">
            <v>FDTFRPIA_EB</v>
          </cell>
          <cell r="G592">
            <v>300.58</v>
          </cell>
          <cell r="H592">
            <v>53.97</v>
          </cell>
          <cell r="I592">
            <v>44.39</v>
          </cell>
          <cell r="J592">
            <v>22</v>
          </cell>
          <cell r="K592">
            <v>420.94</v>
          </cell>
          <cell r="L592">
            <v>199.9</v>
          </cell>
          <cell r="N592">
            <v>7174.62</v>
          </cell>
          <cell r="T592">
            <v>0.41</v>
          </cell>
          <cell r="U592">
            <v>7174.62</v>
          </cell>
          <cell r="X592">
            <v>0.01</v>
          </cell>
          <cell r="AD592">
            <v>0.01</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I593">
            <v>13.64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T595">
            <v>9.34</v>
          </cell>
          <cell r="U595">
            <v>3662.4</v>
          </cell>
          <cell r="W595">
            <v>0.03</v>
          </cell>
          <cell r="X595">
            <v>1.22</v>
          </cell>
          <cell r="Z595">
            <v>0.01</v>
          </cell>
          <cell r="AA595">
            <v>0.08</v>
          </cell>
          <cell r="AD595">
            <v>0.36</v>
          </cell>
          <cell r="AE595">
            <v>7.0000000000000007E-2</v>
          </cell>
          <cell r="AG595">
            <v>0.08</v>
          </cell>
          <cell r="AH595">
            <v>0.19</v>
          </cell>
          <cell r="AI595">
            <v>0.57999999999999996</v>
          </cell>
          <cell r="AK595">
            <v>0.15</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V596">
            <v>0.3</v>
          </cell>
          <cell r="X596">
            <v>208.7</v>
          </cell>
          <cell r="Z596">
            <v>0.46</v>
          </cell>
          <cell r="AD596">
            <v>0.66</v>
          </cell>
          <cell r="AE596">
            <v>46.61</v>
          </cell>
          <cell r="AH596">
            <v>2.31</v>
          </cell>
          <cell r="AI596">
            <v>0.45</v>
          </cell>
          <cell r="AL596">
            <v>29.24</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W597">
            <v>2.0099999999999998</v>
          </cell>
          <cell r="Z597">
            <v>0.5</v>
          </cell>
          <cell r="AA597">
            <v>0.01</v>
          </cell>
          <cell r="AD597">
            <v>1.88</v>
          </cell>
          <cell r="AE597">
            <v>2.13</v>
          </cell>
          <cell r="AG597">
            <v>134.08000000000001</v>
          </cell>
          <cell r="AH597">
            <v>0.65</v>
          </cell>
          <cell r="AI597">
            <v>0.05</v>
          </cell>
          <cell r="AL597">
            <v>0.4</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N598">
            <v>0.01</v>
          </cell>
          <cell r="AU598">
            <v>22.48</v>
          </cell>
        </row>
        <row r="599">
          <cell r="F599" t="str">
            <v>FLCASSAATTINV_EB</v>
          </cell>
          <cell r="G599">
            <v>99.56</v>
          </cell>
          <cell r="H599">
            <v>28.96</v>
          </cell>
          <cell r="I599">
            <v>85.47</v>
          </cell>
          <cell r="J599">
            <v>0.66</v>
          </cell>
          <cell r="K599">
            <v>214.65</v>
          </cell>
          <cell r="L599">
            <v>-4.03</v>
          </cell>
          <cell r="O599">
            <v>2.85</v>
          </cell>
          <cell r="R599">
            <v>478.17</v>
          </cell>
          <cell r="T599">
            <v>62.29</v>
          </cell>
          <cell r="U599">
            <v>478.17</v>
          </cell>
          <cell r="V599">
            <v>0.24</v>
          </cell>
          <cell r="W599">
            <v>1.33</v>
          </cell>
          <cell r="X599">
            <v>8.2799999999999994</v>
          </cell>
          <cell r="Y599">
            <v>2.12</v>
          </cell>
          <cell r="Z599">
            <v>6.97</v>
          </cell>
          <cell r="AC599">
            <v>1.05</v>
          </cell>
          <cell r="AD599">
            <v>1.61</v>
          </cell>
          <cell r="AE599">
            <v>1.56</v>
          </cell>
          <cell r="AG599">
            <v>0.57999999999999996</v>
          </cell>
          <cell r="AH599">
            <v>1.21</v>
          </cell>
          <cell r="AI599">
            <v>2.4700000000000002</v>
          </cell>
          <cell r="AJ599">
            <v>0.76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V603">
            <v>0.6</v>
          </cell>
          <cell r="W603">
            <v>1.3</v>
          </cell>
          <cell r="X603">
            <v>5.66</v>
          </cell>
          <cell r="Y603">
            <v>0.09</v>
          </cell>
          <cell r="Z603">
            <v>0.26</v>
          </cell>
          <cell r="AA603">
            <v>0.06</v>
          </cell>
          <cell r="AC603">
            <v>0.3</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X604">
            <v>2.2200000000000002</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E605">
            <v>19</v>
          </cell>
          <cell r="AG605">
            <v>103.61</v>
          </cell>
          <cell r="AH605">
            <v>4.3099999999999996</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S606">
            <v>0.01</v>
          </cell>
          <cell r="T606">
            <v>3.3</v>
          </cell>
          <cell r="U606">
            <v>3481.3</v>
          </cell>
          <cell r="V606">
            <v>0.25</v>
          </cell>
          <cell r="W606">
            <v>6.21</v>
          </cell>
          <cell r="X606">
            <v>1040.9100000000001</v>
          </cell>
          <cell r="Y606">
            <v>1.06</v>
          </cell>
          <cell r="Z606">
            <v>10.54</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W607">
            <v>0.45</v>
          </cell>
          <cell r="X607">
            <v>0.01</v>
          </cell>
          <cell r="Y607">
            <v>0.11</v>
          </cell>
          <cell r="Z607">
            <v>1.74</v>
          </cell>
          <cell r="AA607">
            <v>0.28999999999999998</v>
          </cell>
          <cell r="AC607">
            <v>0.3</v>
          </cell>
          <cell r="AD607">
            <v>0.01</v>
          </cell>
          <cell r="AE607">
            <v>0.11</v>
          </cell>
          <cell r="AH607">
            <v>0.06</v>
          </cell>
          <cell r="AI607">
            <v>0.18</v>
          </cell>
          <cell r="AK607">
            <v>0.03</v>
          </cell>
          <cell r="AL607">
            <v>0.14000000000000001</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G608">
            <v>0.08</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G610">
            <v>134.08000000000001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A611">
            <v>9.14</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G612">
            <v>0.57999999999999996</v>
          </cell>
          <cell r="AH612">
            <v>1.41</v>
          </cell>
          <cell r="AK612">
            <v>0.51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V613">
            <v>0.14000000000000001</v>
          </cell>
          <cell r="W613">
            <v>2.0099999999999998</v>
          </cell>
          <cell r="X613">
            <v>18.3</v>
          </cell>
          <cell r="Y613">
            <v>-3.1</v>
          </cell>
          <cell r="Z613">
            <v>0.59</v>
          </cell>
          <cell r="AA613">
            <v>7.36</v>
          </cell>
          <cell r="AC613">
            <v>0.11</v>
          </cell>
          <cell r="AD613">
            <v>1.31</v>
          </cell>
          <cell r="AE613">
            <v>2.08</v>
          </cell>
          <cell r="AH613">
            <v>0.48</v>
          </cell>
          <cell r="AI613">
            <v>0.04</v>
          </cell>
          <cell r="AJ613">
            <v>0.4</v>
          </cell>
          <cell r="AK613">
            <v>0.7</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A614">
            <v>65.28</v>
          </cell>
          <cell r="AC614">
            <v>2.0699999999999998</v>
          </cell>
          <cell r="AD614">
            <v>1.98</v>
          </cell>
          <cell r="AE614">
            <v>1.26</v>
          </cell>
          <cell r="AG614">
            <v>1815.89</v>
          </cell>
          <cell r="AH614">
            <v>0.95</v>
          </cell>
          <cell r="AI614">
            <v>1.1499999999999999</v>
          </cell>
          <cell r="AJ614">
            <v>0.1</v>
          </cell>
          <cell r="AK614">
            <v>0.51</v>
          </cell>
          <cell r="AL614">
            <v>3.97</v>
          </cell>
          <cell r="AO614">
            <v>423.02</v>
          </cell>
          <cell r="AS614">
            <v>2.81</v>
          </cell>
          <cell r="AT614">
            <v>49.57</v>
          </cell>
          <cell r="AU614">
            <v>107.81</v>
          </cell>
        </row>
        <row r="615">
          <cell r="F615" t="str">
            <v>IMM_MAT_FA.CHI</v>
          </cell>
          <cell r="G615">
            <v>11756.85</v>
          </cell>
          <cell r="H615">
            <v>1555.37</v>
          </cell>
          <cell r="I615">
            <v>1769.21</v>
          </cell>
          <cell r="J615">
            <v>638.37</v>
          </cell>
          <cell r="K615">
            <v>15719.8</v>
          </cell>
          <cell r="L615">
            <v>-42.88</v>
          </cell>
          <cell r="M615">
            <v>-10.210000000000001</v>
          </cell>
          <cell r="N615">
            <v>0.01</v>
          </cell>
          <cell r="O615">
            <v>0.03</v>
          </cell>
          <cell r="P615">
            <v>-0.15</v>
          </cell>
          <cell r="Q615">
            <v>2.04</v>
          </cell>
          <cell r="T615">
            <v>3.29</v>
          </cell>
          <cell r="U615">
            <v>-8.66</v>
          </cell>
          <cell r="V615">
            <v>0.04</v>
          </cell>
          <cell r="W615">
            <v>0.27</v>
          </cell>
          <cell r="X615">
            <v>1.77</v>
          </cell>
          <cell r="Y615">
            <v>0.04</v>
          </cell>
          <cell r="Z615">
            <v>0.12</v>
          </cell>
          <cell r="AA615">
            <v>0.28999999999999998</v>
          </cell>
          <cell r="AC615">
            <v>0.08</v>
          </cell>
          <cell r="AD615">
            <v>0.2</v>
          </cell>
          <cell r="AE615">
            <v>0.16</v>
          </cell>
          <cell r="AH615">
            <v>0.18</v>
          </cell>
          <cell r="AI615">
            <v>0.9</v>
          </cell>
          <cell r="AK615">
            <v>7.0000000000000007E-2</v>
          </cell>
          <cell r="AL615">
            <v>0.05</v>
          </cell>
          <cell r="AS615">
            <v>0.15</v>
          </cell>
          <cell r="AT615">
            <v>0.02</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Y616">
            <v>7.0000000000000007E-2</v>
          </cell>
          <cell r="Z616">
            <v>7.0000000000000007E-2</v>
          </cell>
          <cell r="AA616">
            <v>0.01</v>
          </cell>
          <cell r="AD616">
            <v>0.01</v>
          </cell>
          <cell r="AE616">
            <v>0.01</v>
          </cell>
          <cell r="AH616">
            <v>0.3</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D618">
            <v>0.04</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R619">
            <v>0.03</v>
          </cell>
          <cell r="T619">
            <v>0.01</v>
          </cell>
          <cell r="U619">
            <v>1.9</v>
          </cell>
          <cell r="V619">
            <v>0.14000000000000001</v>
          </cell>
          <cell r="W619">
            <v>8.2899999999999991</v>
          </cell>
          <cell r="X619">
            <v>2.2000000000000002</v>
          </cell>
          <cell r="Y619">
            <v>0.85</v>
          </cell>
          <cell r="AA619">
            <v>2.59</v>
          </cell>
          <cell r="AC619">
            <v>1.85</v>
          </cell>
          <cell r="AD619">
            <v>1.65</v>
          </cell>
          <cell r="AE619">
            <v>2.21</v>
          </cell>
          <cell r="AG619">
            <v>1815.51</v>
          </cell>
          <cell r="AH619">
            <v>0.71</v>
          </cell>
          <cell r="AI619">
            <v>1.03</v>
          </cell>
          <cell r="AK619">
            <v>0.71</v>
          </cell>
          <cell r="AL619">
            <v>1.4</v>
          </cell>
          <cell r="AO619">
            <v>423.02</v>
          </cell>
          <cell r="AT619">
            <v>0.09</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T620">
            <v>0.69</v>
          </cell>
          <cell r="U620">
            <v>0.94</v>
          </cell>
          <cell r="X620">
            <v>0.01</v>
          </cell>
          <cell r="AE620">
            <v>6.48</v>
          </cell>
          <cell r="AG620">
            <v>6.65</v>
          </cell>
          <cell r="AH620">
            <v>0.17</v>
          </cell>
          <cell r="AI620">
            <v>0.22</v>
          </cell>
          <cell r="AL620">
            <v>0.01</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N622">
            <v>5.2</v>
          </cell>
          <cell r="O622">
            <v>0.23</v>
          </cell>
          <cell r="P622">
            <v>0.35</v>
          </cell>
          <cell r="Q622">
            <v>7.0000000000000007E-2</v>
          </cell>
          <cell r="T622">
            <v>0.01</v>
          </cell>
          <cell r="U622">
            <v>1.9</v>
          </cell>
          <cell r="V622">
            <v>0.02</v>
          </cell>
          <cell r="W622">
            <v>0.61</v>
          </cell>
          <cell r="X622">
            <v>4.88</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X623">
            <v>447.01</v>
          </cell>
          <cell r="Y623">
            <v>80.98</v>
          </cell>
          <cell r="Z623">
            <v>0.55000000000000004</v>
          </cell>
          <cell r="AE623">
            <v>91.1</v>
          </cell>
          <cell r="AH623">
            <v>67.25</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H624">
            <v>0.03</v>
          </cell>
          <cell r="AI624">
            <v>0.03</v>
          </cell>
          <cell r="AK624">
            <v>0.15</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T625">
            <v>1.19</v>
          </cell>
          <cell r="U625">
            <v>0.83</v>
          </cell>
          <cell r="V625">
            <v>0.14000000000000001</v>
          </cell>
          <cell r="X625">
            <v>175.81</v>
          </cell>
          <cell r="Z625">
            <v>0.55000000000000004</v>
          </cell>
          <cell r="AD625">
            <v>0.66</v>
          </cell>
          <cell r="AE625">
            <v>95.16</v>
          </cell>
          <cell r="AG625">
            <v>0.03</v>
          </cell>
          <cell r="AH625">
            <v>1.45</v>
          </cell>
          <cell r="AI625">
            <v>0.01</v>
          </cell>
          <cell r="AK625">
            <v>0.04</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S626">
            <v>2.66</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Y629">
            <v>0.84</v>
          </cell>
          <cell r="Z629">
            <v>-0.35</v>
          </cell>
          <cell r="AA629">
            <v>0.01</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T630">
            <v>65.42</v>
          </cell>
          <cell r="U630">
            <v>63.72</v>
          </cell>
          <cell r="X630">
            <v>1.36</v>
          </cell>
          <cell r="AA630">
            <v>0.02</v>
          </cell>
          <cell r="AD630">
            <v>-1.62</v>
          </cell>
          <cell r="AH630">
            <v>0.05</v>
          </cell>
          <cell r="AI630">
            <v>0</v>
          </cell>
          <cell r="AL630">
            <v>0.04</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V631">
            <v>0.56999999999999995</v>
          </cell>
          <cell r="X631">
            <v>11.66</v>
          </cell>
          <cell r="AA631">
            <v>34.869999999999997</v>
          </cell>
          <cell r="AC631">
            <v>0.09</v>
          </cell>
          <cell r="AD631">
            <v>-0.04</v>
          </cell>
          <cell r="AE631">
            <v>1.35</v>
          </cell>
          <cell r="AH631">
            <v>0.74</v>
          </cell>
          <cell r="AI631">
            <v>4.1100000000000003</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E633">
            <v>0.15</v>
          </cell>
          <cell r="AG633">
            <v>0.32</v>
          </cell>
          <cell r="AH633">
            <v>0.17</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V634">
            <v>1.19</v>
          </cell>
          <cell r="W634">
            <v>3.02</v>
          </cell>
          <cell r="X634">
            <v>13.77</v>
          </cell>
          <cell r="Y634">
            <v>0.46</v>
          </cell>
          <cell r="Z634">
            <v>8.0299999999999994</v>
          </cell>
          <cell r="AA634">
            <v>7.09</v>
          </cell>
          <cell r="AC634">
            <v>0.99</v>
          </cell>
          <cell r="AD634">
            <v>1.2</v>
          </cell>
          <cell r="AE634">
            <v>0.85</v>
          </cell>
          <cell r="AH634">
            <v>0.4</v>
          </cell>
          <cell r="AK634">
            <v>1.46</v>
          </cell>
          <cell r="AL634">
            <v>5.14</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I636">
            <v>0.1</v>
          </cell>
          <cell r="AU636">
            <v>125.35</v>
          </cell>
        </row>
        <row r="637">
          <cell r="F637" t="str">
            <v>IMP_COSTR.ALTRE</v>
          </cell>
          <cell r="G637">
            <v>-3.34</v>
          </cell>
          <cell r="H637">
            <v>-42.96</v>
          </cell>
          <cell r="I637">
            <v>-0.01</v>
          </cell>
          <cell r="J637">
            <v>-0.25</v>
          </cell>
          <cell r="K637">
            <v>-46.56</v>
          </cell>
          <cell r="L637">
            <v>-0.05</v>
          </cell>
          <cell r="M637">
            <v>0.03</v>
          </cell>
          <cell r="N637">
            <v>0.02</v>
          </cell>
          <cell r="O637">
            <v>-0.37</v>
          </cell>
          <cell r="Q637">
            <v>-0.2</v>
          </cell>
          <cell r="T637">
            <v>-7.0000000000000007E-2</v>
          </cell>
          <cell r="U637">
            <v>-0.64</v>
          </cell>
          <cell r="W637">
            <v>0.54</v>
          </cell>
          <cell r="X637">
            <v>-0.36</v>
          </cell>
          <cell r="AA637">
            <v>3.38</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G638">
            <v>0.03</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N639">
            <v>0.36</v>
          </cell>
          <cell r="O639">
            <v>0.03</v>
          </cell>
          <cell r="P639">
            <v>1.86</v>
          </cell>
          <cell r="T639">
            <v>831.35</v>
          </cell>
          <cell r="U639">
            <v>2.63</v>
          </cell>
          <cell r="V639">
            <v>0.2</v>
          </cell>
          <cell r="W639">
            <v>3.16</v>
          </cell>
          <cell r="X639">
            <v>15.93</v>
          </cell>
          <cell r="Y639">
            <v>-3.1</v>
          </cell>
          <cell r="Z639">
            <v>0.09</v>
          </cell>
          <cell r="AA639">
            <v>-0.01</v>
          </cell>
          <cell r="AC639">
            <v>0.11</v>
          </cell>
          <cell r="AD639">
            <v>-0.56999999999999995</v>
          </cell>
          <cell r="AE639">
            <v>-0.05</v>
          </cell>
          <cell r="AH639">
            <v>-0.17</v>
          </cell>
          <cell r="AI639">
            <v>-0.01</v>
          </cell>
          <cell r="AJ639">
            <v>0.4</v>
          </cell>
          <cell r="AK639">
            <v>0.93</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S640">
            <v>-0.02</v>
          </cell>
          <cell r="T640">
            <v>1.81</v>
          </cell>
          <cell r="U640">
            <v>1348.34</v>
          </cell>
          <cell r="V640">
            <v>0.34</v>
          </cell>
          <cell r="W640">
            <v>-54.58</v>
          </cell>
          <cell r="X640">
            <v>-9.6</v>
          </cell>
          <cell r="Y640">
            <v>116.18</v>
          </cell>
          <cell r="Z640">
            <v>7.26</v>
          </cell>
          <cell r="AA640">
            <v>-3.33</v>
          </cell>
          <cell r="AC640">
            <v>-0.25</v>
          </cell>
          <cell r="AD640">
            <v>-2.91</v>
          </cell>
          <cell r="AE640">
            <v>4.34</v>
          </cell>
          <cell r="AG640">
            <v>1252.53</v>
          </cell>
          <cell r="AH640">
            <v>15.42</v>
          </cell>
          <cell r="AI640">
            <v>0.03</v>
          </cell>
          <cell r="AJ640">
            <v>-5.22</v>
          </cell>
          <cell r="AK640">
            <v>-14.46</v>
          </cell>
          <cell r="AL640">
            <v>-24.2</v>
          </cell>
          <cell r="AN640">
            <v>-0.01</v>
          </cell>
          <cell r="AO640">
            <v>225.02</v>
          </cell>
          <cell r="AS640">
            <v>2.81</v>
          </cell>
          <cell r="AT640">
            <v>49.57</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A641">
            <v>0.16</v>
          </cell>
          <cell r="AC641">
            <v>1.02</v>
          </cell>
          <cell r="AD641">
            <v>0.37</v>
          </cell>
          <cell r="AE641">
            <v>-0.3</v>
          </cell>
          <cell r="AH641">
            <v>-0.26</v>
          </cell>
          <cell r="AI641">
            <v>-1.32</v>
          </cell>
          <cell r="AJ641">
            <v>-0.66</v>
          </cell>
          <cell r="AK641">
            <v>-0.77</v>
          </cell>
          <cell r="AL641">
            <v>-0.6</v>
          </cell>
          <cell r="AS641">
            <v>0.15</v>
          </cell>
          <cell r="AT641">
            <v>0.02</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Y642">
            <v>7.0000000000000007E-2</v>
          </cell>
          <cell r="Z642">
            <v>-0.54</v>
          </cell>
          <cell r="AA642">
            <v>-0.06</v>
          </cell>
          <cell r="AD642">
            <v>-0.14000000000000001</v>
          </cell>
          <cell r="AE642">
            <v>-0.16</v>
          </cell>
          <cell r="AH642">
            <v>-0.05</v>
          </cell>
          <cell r="AI642">
            <v>-0.42</v>
          </cell>
          <cell r="AJ642">
            <v>-0.16</v>
          </cell>
          <cell r="AK642">
            <v>-0.03</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D643">
            <v>-1.54</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D644">
            <v>-0.2</v>
          </cell>
          <cell r="AH644">
            <v>-0.12</v>
          </cell>
          <cell r="AK644">
            <v>-0.01</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S645">
            <v>-0.01</v>
          </cell>
          <cell r="T645">
            <v>1.81</v>
          </cell>
          <cell r="U645">
            <v>1348.34</v>
          </cell>
          <cell r="V645">
            <v>0.2</v>
          </cell>
          <cell r="W645">
            <v>-49.55</v>
          </cell>
          <cell r="X645">
            <v>-7.7</v>
          </cell>
          <cell r="Y645">
            <v>-0.05</v>
          </cell>
          <cell r="Z645">
            <v>-0.75</v>
          </cell>
          <cell r="AA645">
            <v>-14.24</v>
          </cell>
          <cell r="AC645">
            <v>0.68</v>
          </cell>
          <cell r="AD645">
            <v>-3.77</v>
          </cell>
          <cell r="AE645">
            <v>-0.16</v>
          </cell>
          <cell r="AG645">
            <v>1503.7</v>
          </cell>
          <cell r="AH645">
            <v>0.28000000000000003</v>
          </cell>
          <cell r="AI645">
            <v>-14.04</v>
          </cell>
          <cell r="AJ645">
            <v>-1.3</v>
          </cell>
          <cell r="AK645">
            <v>0.15</v>
          </cell>
          <cell r="AL645">
            <v>-2.33</v>
          </cell>
          <cell r="AN645">
            <v>-0.02</v>
          </cell>
          <cell r="AO645">
            <v>238.02</v>
          </cell>
          <cell r="AT645">
            <v>0.09</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D646">
            <v>-0.01</v>
          </cell>
          <cell r="AI646">
            <v>0.22</v>
          </cell>
          <cell r="AL646">
            <v>0.01</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O648">
            <v>-0.01</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I648">
            <v>-2.2000000000000002</v>
          </cell>
          <cell r="AJ648">
            <v>-1.51</v>
          </cell>
          <cell r="AK648">
            <v>-3.81</v>
          </cell>
          <cell r="AL648">
            <v>-11.25</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T650">
            <v>-6.86</v>
          </cell>
          <cell r="U650">
            <v>0.01</v>
          </cell>
          <cell r="X650">
            <v>-1.02</v>
          </cell>
          <cell r="Z650">
            <v>-0.01</v>
          </cell>
          <cell r="AA650">
            <v>-0.08</v>
          </cell>
          <cell r="AD650">
            <v>-0.03</v>
          </cell>
          <cell r="AE650">
            <v>-7.0000000000000007E-2</v>
          </cell>
          <cell r="AG650">
            <v>-0.08</v>
          </cell>
          <cell r="AH650">
            <v>-0.16</v>
          </cell>
          <cell r="AI650">
            <v>0.02</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V651">
            <v>-0.16</v>
          </cell>
          <cell r="X651">
            <v>-32.89</v>
          </cell>
          <cell r="Z651">
            <v>0.09</v>
          </cell>
          <cell r="AE651">
            <v>48.55</v>
          </cell>
          <cell r="AH651">
            <v>-0.86</v>
          </cell>
          <cell r="AI651">
            <v>-0.35</v>
          </cell>
          <cell r="AK651">
            <v>0.04</v>
          </cell>
          <cell r="AL651">
            <v>-10.64</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N652">
            <v>0</v>
          </cell>
          <cell r="O652">
            <v>4.04</v>
          </cell>
          <cell r="T652">
            <v>-134.08000000000001</v>
          </cell>
          <cell r="U652">
            <v>96.03</v>
          </cell>
          <cell r="W652">
            <v>-1.1399999999999999</v>
          </cell>
          <cell r="Y652">
            <v>60.24</v>
          </cell>
          <cell r="Z652">
            <v>-0.45</v>
          </cell>
          <cell r="AA652">
            <v>-0.01</v>
          </cell>
          <cell r="AD652">
            <v>-0.85</v>
          </cell>
          <cell r="AE652">
            <v>-1.1399999999999999</v>
          </cell>
          <cell r="AG652">
            <v>-134.08000000000001</v>
          </cell>
          <cell r="AH652">
            <v>0.19</v>
          </cell>
          <cell r="AI652">
            <v>-0.01</v>
          </cell>
          <cell r="AL652">
            <v>-0.25</v>
          </cell>
          <cell r="AS652">
            <v>2.66</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N653">
            <v>-0.01</v>
          </cell>
          <cell r="AU653">
            <v>-2.12</v>
          </cell>
        </row>
        <row r="654">
          <cell r="F654" t="str">
            <v>IMPOSTE.IMPE</v>
          </cell>
          <cell r="G654">
            <v>201.66</v>
          </cell>
          <cell r="H654">
            <v>12.2</v>
          </cell>
          <cell r="I654">
            <v>31.21</v>
          </cell>
          <cell r="J654">
            <v>8.1199999999999992</v>
          </cell>
          <cell r="K654">
            <v>253.19</v>
          </cell>
          <cell r="L654">
            <v>0.33</v>
          </cell>
          <cell r="M654">
            <v>0.35</v>
          </cell>
          <cell r="N654">
            <v>0.38</v>
          </cell>
          <cell r="O654">
            <v>0.05</v>
          </cell>
          <cell r="T654">
            <v>0.85</v>
          </cell>
          <cell r="U654">
            <v>0.05</v>
          </cell>
          <cell r="V654">
            <v>-0.11</v>
          </cell>
          <cell r="W654">
            <v>-0.11</v>
          </cell>
          <cell r="X654">
            <v>-2.2599999999999998</v>
          </cell>
          <cell r="Y654">
            <v>-1.03</v>
          </cell>
          <cell r="Z654">
            <v>-0.16</v>
          </cell>
          <cell r="AC654">
            <v>-0.64</v>
          </cell>
          <cell r="AD654">
            <v>0.1</v>
          </cell>
          <cell r="AE654">
            <v>0.05</v>
          </cell>
          <cell r="AG654">
            <v>-0.55000000000000004</v>
          </cell>
          <cell r="AH654">
            <v>-0.35</v>
          </cell>
          <cell r="AI654">
            <v>-1.06</v>
          </cell>
          <cell r="AJ654">
            <v>-0.76</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N668">
            <v>0.36</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J668">
            <v>-0.06</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N669">
            <v>6.17</v>
          </cell>
          <cell r="O669">
            <v>4.04</v>
          </cell>
          <cell r="P669">
            <v>0.46</v>
          </cell>
          <cell r="Q669">
            <v>0.42</v>
          </cell>
          <cell r="R669">
            <v>0.03</v>
          </cell>
          <cell r="T669">
            <v>1604.87</v>
          </cell>
          <cell r="U669">
            <v>96.03</v>
          </cell>
          <cell r="V669">
            <v>3.23</v>
          </cell>
          <cell r="W669">
            <v>21.55</v>
          </cell>
          <cell r="X669">
            <v>1491.86</v>
          </cell>
          <cell r="Y669">
            <v>145.06</v>
          </cell>
          <cell r="Z669">
            <v>0.12</v>
          </cell>
          <cell r="AA669">
            <v>65.28</v>
          </cell>
          <cell r="AC669">
            <v>5.0999999999999996</v>
          </cell>
          <cell r="AD669">
            <v>17.739999999999998</v>
          </cell>
          <cell r="AE669">
            <v>196.44</v>
          </cell>
          <cell r="AG669">
            <v>1815.89</v>
          </cell>
          <cell r="AH669">
            <v>74.33</v>
          </cell>
          <cell r="AI669">
            <v>22.76</v>
          </cell>
          <cell r="AK669">
            <v>13.33</v>
          </cell>
          <cell r="AL669">
            <v>56.21</v>
          </cell>
          <cell r="AO669">
            <v>423.02</v>
          </cell>
          <cell r="AS669">
            <v>2.81</v>
          </cell>
          <cell r="AT669">
            <v>49.57</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N670">
            <v>12</v>
          </cell>
          <cell r="O670">
            <v>4.04</v>
          </cell>
          <cell r="P670">
            <v>8.6199999999999992</v>
          </cell>
          <cell r="Q670">
            <v>0.44</v>
          </cell>
          <cell r="R670">
            <v>0.03</v>
          </cell>
          <cell r="T670">
            <v>2268.5500000000002</v>
          </cell>
          <cell r="U670">
            <v>96.03</v>
          </cell>
          <cell r="V670">
            <v>15.72</v>
          </cell>
          <cell r="W670">
            <v>448.92</v>
          </cell>
          <cell r="X670">
            <v>1750.29</v>
          </cell>
          <cell r="Y670">
            <v>469.49</v>
          </cell>
          <cell r="Z670">
            <v>731.85</v>
          </cell>
          <cell r="AA670">
            <v>165.25</v>
          </cell>
          <cell r="AB670">
            <v>2.77</v>
          </cell>
          <cell r="AC670">
            <v>37.28</v>
          </cell>
          <cell r="AD670">
            <v>0.01</v>
          </cell>
          <cell r="AE670">
            <v>222.22</v>
          </cell>
          <cell r="AF670">
            <v>89</v>
          </cell>
          <cell r="AG670">
            <v>7242.68</v>
          </cell>
          <cell r="AH670">
            <v>91.62</v>
          </cell>
          <cell r="AI670">
            <v>138.22999999999999</v>
          </cell>
          <cell r="AK670">
            <v>49.77</v>
          </cell>
          <cell r="AL670">
            <v>127.51</v>
          </cell>
          <cell r="AM670">
            <v>146.69</v>
          </cell>
          <cell r="AN670">
            <v>0.04</v>
          </cell>
          <cell r="AO670">
            <v>2161.7399999999998</v>
          </cell>
          <cell r="AP670">
            <v>0.01</v>
          </cell>
          <cell r="AS670">
            <v>7.32</v>
          </cell>
          <cell r="AT670">
            <v>186.73</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S671">
            <v>3.18</v>
          </cell>
          <cell r="T671">
            <v>2234.94</v>
          </cell>
          <cell r="U671">
            <v>1.32</v>
          </cell>
          <cell r="V671">
            <v>18.23</v>
          </cell>
          <cell r="W671">
            <v>511.23</v>
          </cell>
          <cell r="X671">
            <v>1213.44</v>
          </cell>
          <cell r="Y671">
            <v>370.2</v>
          </cell>
          <cell r="Z671">
            <v>0.01</v>
          </cell>
          <cell r="AA671">
            <v>180.38</v>
          </cell>
          <cell r="AB671">
            <v>1.3</v>
          </cell>
          <cell r="AC671">
            <v>24.18</v>
          </cell>
          <cell r="AD671">
            <v>103.98</v>
          </cell>
          <cell r="AE671">
            <v>219.42</v>
          </cell>
          <cell r="AF671">
            <v>61.81</v>
          </cell>
          <cell r="AG671">
            <v>6031.78</v>
          </cell>
          <cell r="AH671">
            <v>77.62</v>
          </cell>
          <cell r="AI671">
            <v>190.4</v>
          </cell>
          <cell r="AJ671">
            <v>11.25</v>
          </cell>
          <cell r="AK671">
            <v>70.7</v>
          </cell>
          <cell r="AL671">
            <v>206.2</v>
          </cell>
          <cell r="AN671">
            <v>0.03</v>
          </cell>
          <cell r="AO671">
            <v>1754</v>
          </cell>
          <cell r="AP671">
            <v>0.02</v>
          </cell>
          <cell r="AQ671">
            <v>0.02</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P672">
            <v>8.6199999999999992</v>
          </cell>
          <cell r="Q672">
            <v>0.44</v>
          </cell>
          <cell r="R672">
            <v>15.93</v>
          </cell>
          <cell r="T672">
            <v>7.63</v>
          </cell>
          <cell r="U672">
            <v>29.07</v>
          </cell>
          <cell r="V672">
            <v>0.28999999999999998</v>
          </cell>
          <cell r="W672">
            <v>6.74</v>
          </cell>
          <cell r="X672">
            <v>25.13</v>
          </cell>
          <cell r="Y672">
            <v>10.23</v>
          </cell>
          <cell r="Z672">
            <v>731.85</v>
          </cell>
          <cell r="AA672">
            <v>0.22</v>
          </cell>
          <cell r="AB672">
            <v>2.77</v>
          </cell>
          <cell r="AC672">
            <v>37.28</v>
          </cell>
          <cell r="AD672">
            <v>9.6300000000000008</v>
          </cell>
          <cell r="AE672">
            <v>9.08</v>
          </cell>
          <cell r="AF672">
            <v>7.0000000000000007E-2</v>
          </cell>
          <cell r="AG672">
            <v>7242.68</v>
          </cell>
          <cell r="AH672">
            <v>3.55</v>
          </cell>
          <cell r="AI672">
            <v>23.09</v>
          </cell>
          <cell r="AK672">
            <v>0.36</v>
          </cell>
          <cell r="AL672">
            <v>5.86</v>
          </cell>
          <cell r="AM672">
            <v>146.69</v>
          </cell>
          <cell r="AN672">
            <v>0.04</v>
          </cell>
          <cell r="AO672">
            <v>2161.7399999999998</v>
          </cell>
          <cell r="AP672">
            <v>0.01</v>
          </cell>
          <cell r="AR672">
            <v>0.03</v>
          </cell>
          <cell r="AS672">
            <v>7.32</v>
          </cell>
          <cell r="AT672">
            <v>186.73</v>
          </cell>
          <cell r="AU672">
            <v>144.49</v>
          </cell>
        </row>
        <row r="673">
          <cell r="F673" t="str">
            <v>IND_BT_TZ.APE</v>
          </cell>
          <cell r="G673">
            <v>7.0000000000000007E-2</v>
          </cell>
          <cell r="H673">
            <v>-0.02</v>
          </cell>
          <cell r="I673">
            <v>-143.72</v>
          </cell>
          <cell r="J673">
            <v>-0.02</v>
          </cell>
          <cell r="K673">
            <v>0.03</v>
          </cell>
          <cell r="L673">
            <v>0.27</v>
          </cell>
          <cell r="M673">
            <v>0.15</v>
          </cell>
          <cell r="N673">
            <v>2.76</v>
          </cell>
          <cell r="O673">
            <v>-99.96</v>
          </cell>
          <cell r="P673">
            <v>8.6199999999999992</v>
          </cell>
          <cell r="Q673">
            <v>0.44</v>
          </cell>
          <cell r="R673">
            <v>0.03</v>
          </cell>
          <cell r="S673">
            <v>-3.18</v>
          </cell>
          <cell r="T673">
            <v>33.61</v>
          </cell>
          <cell r="U673">
            <v>2.76</v>
          </cell>
          <cell r="V673">
            <v>-2.5099999999999998</v>
          </cell>
          <cell r="W673">
            <v>-62.31</v>
          </cell>
          <cell r="X673">
            <v>536.85</v>
          </cell>
          <cell r="Y673">
            <v>99.29</v>
          </cell>
          <cell r="Z673">
            <v>0.27</v>
          </cell>
          <cell r="AA673">
            <v>-15.13</v>
          </cell>
          <cell r="AB673">
            <v>1.47</v>
          </cell>
          <cell r="AC673">
            <v>13.1</v>
          </cell>
          <cell r="AD673">
            <v>3.28</v>
          </cell>
          <cell r="AE673">
            <v>2.8</v>
          </cell>
          <cell r="AF673">
            <v>27.19</v>
          </cell>
          <cell r="AG673">
            <v>1210.9000000000001</v>
          </cell>
          <cell r="AH673">
            <v>14</v>
          </cell>
          <cell r="AI673">
            <v>-52.17</v>
          </cell>
          <cell r="AJ673">
            <v>-11.25</v>
          </cell>
          <cell r="AK673">
            <v>-20.93</v>
          </cell>
          <cell r="AL673">
            <v>-78.69</v>
          </cell>
          <cell r="AM673">
            <v>146.69</v>
          </cell>
          <cell r="AN673">
            <v>0.01</v>
          </cell>
          <cell r="AO673">
            <v>407.74</v>
          </cell>
          <cell r="AP673">
            <v>-0.01</v>
          </cell>
          <cell r="AQ673">
            <v>-0.02</v>
          </cell>
          <cell r="AS673">
            <v>7.32</v>
          </cell>
          <cell r="AT673">
            <v>186.73</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P674">
            <v>8.6199999999999992</v>
          </cell>
          <cell r="Q674">
            <v>0.44</v>
          </cell>
          <cell r="R674">
            <v>0.03</v>
          </cell>
          <cell r="T674">
            <v>2268.5500000000002</v>
          </cell>
          <cell r="U674">
            <v>26.32</v>
          </cell>
          <cell r="V674">
            <v>15.72</v>
          </cell>
          <cell r="W674">
            <v>448.92</v>
          </cell>
          <cell r="X674">
            <v>1750.29</v>
          </cell>
          <cell r="Y674">
            <v>469.49</v>
          </cell>
          <cell r="Z674">
            <v>0.01</v>
          </cell>
          <cell r="AA674">
            <v>165.25</v>
          </cell>
          <cell r="AB674">
            <v>2.77</v>
          </cell>
          <cell r="AC674">
            <v>37.28</v>
          </cell>
          <cell r="AD674">
            <v>107.26</v>
          </cell>
          <cell r="AE674">
            <v>222.22</v>
          </cell>
          <cell r="AF674">
            <v>89</v>
          </cell>
          <cell r="AG674">
            <v>7242.68</v>
          </cell>
          <cell r="AH674">
            <v>91.62</v>
          </cell>
          <cell r="AI674">
            <v>138.22999999999999</v>
          </cell>
          <cell r="AK674">
            <v>49.77</v>
          </cell>
          <cell r="AL674">
            <v>127.51</v>
          </cell>
          <cell r="AM674">
            <v>146.69</v>
          </cell>
          <cell r="AN674">
            <v>0.04</v>
          </cell>
          <cell r="AO674">
            <v>2161.7399999999998</v>
          </cell>
          <cell r="AP674">
            <v>0.01</v>
          </cell>
          <cell r="AS674">
            <v>7.32</v>
          </cell>
          <cell r="AT674">
            <v>186.73</v>
          </cell>
          <cell r="AU674">
            <v>0.02</v>
          </cell>
        </row>
        <row r="675">
          <cell r="F675" t="str">
            <v>IND_BT_TZ.MOV</v>
          </cell>
          <cell r="G675">
            <v>0.17</v>
          </cell>
          <cell r="H675">
            <v>0.09</v>
          </cell>
          <cell r="I675">
            <v>-0.03</v>
          </cell>
          <cell r="J675">
            <v>25.34</v>
          </cell>
          <cell r="K675">
            <v>0.14000000000000001</v>
          </cell>
          <cell r="L675">
            <v>0.99</v>
          </cell>
          <cell r="M675">
            <v>9.36</v>
          </cell>
          <cell r="N675">
            <v>6.39</v>
          </cell>
          <cell r="O675">
            <v>12.21</v>
          </cell>
          <cell r="P675">
            <v>8.16</v>
          </cell>
          <cell r="Q675">
            <v>0.02</v>
          </cell>
          <cell r="T675">
            <v>663.68</v>
          </cell>
          <cell r="U675">
            <v>29.07</v>
          </cell>
          <cell r="V675">
            <v>12.49</v>
          </cell>
          <cell r="W675">
            <v>427.37</v>
          </cell>
          <cell r="X675">
            <v>258.43</v>
          </cell>
          <cell r="Y675">
            <v>324.43</v>
          </cell>
          <cell r="Z675">
            <v>181.04</v>
          </cell>
          <cell r="AA675">
            <v>99.97</v>
          </cell>
          <cell r="AB675">
            <v>2.77</v>
          </cell>
          <cell r="AC675">
            <v>1.72</v>
          </cell>
          <cell r="AD675">
            <v>89.52</v>
          </cell>
          <cell r="AE675">
            <v>25.78</v>
          </cell>
          <cell r="AF675">
            <v>89</v>
          </cell>
          <cell r="AG675">
            <v>5426.79</v>
          </cell>
          <cell r="AH675">
            <v>17.29</v>
          </cell>
          <cell r="AI675">
            <v>12.11</v>
          </cell>
          <cell r="AK675">
            <v>36.44</v>
          </cell>
          <cell r="AL675">
            <v>0.43</v>
          </cell>
          <cell r="AM675">
            <v>146.69</v>
          </cell>
          <cell r="AN675">
            <v>0.04</v>
          </cell>
          <cell r="AO675">
            <v>1738.72</v>
          </cell>
          <cell r="AP675">
            <v>0.01</v>
          </cell>
          <cell r="AR675">
            <v>0</v>
          </cell>
          <cell r="AS675">
            <v>4.51</v>
          </cell>
          <cell r="AT675">
            <v>137.16</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S676">
            <v>3.16</v>
          </cell>
          <cell r="T676">
            <v>955.28</v>
          </cell>
          <cell r="U676">
            <v>29.07</v>
          </cell>
          <cell r="V676">
            <v>15.34</v>
          </cell>
          <cell r="W676">
            <v>435.1</v>
          </cell>
          <cell r="X676">
            <v>241.29</v>
          </cell>
          <cell r="Y676">
            <v>341.32</v>
          </cell>
          <cell r="Z676">
            <v>0.04</v>
          </cell>
          <cell r="AA676">
            <v>111.77</v>
          </cell>
          <cell r="AB676">
            <v>1.3</v>
          </cell>
          <cell r="AC676">
            <v>18.829999999999998</v>
          </cell>
          <cell r="AD676">
            <v>83.33</v>
          </cell>
          <cell r="AE676">
            <v>27.32</v>
          </cell>
          <cell r="AF676">
            <v>61.81</v>
          </cell>
          <cell r="AG676">
            <v>5468.42</v>
          </cell>
          <cell r="AH676">
            <v>18.71</v>
          </cell>
          <cell r="AI676">
            <v>133.9</v>
          </cell>
          <cell r="AJ676">
            <v>6.03</v>
          </cell>
          <cell r="AK676">
            <v>42.91</v>
          </cell>
          <cell r="AL676">
            <v>125.79</v>
          </cell>
          <cell r="AO676">
            <v>1556</v>
          </cell>
          <cell r="AP676">
            <v>0.02</v>
          </cell>
          <cell r="AQ676">
            <v>0.02</v>
          </cell>
          <cell r="AU676">
            <v>0.08</v>
          </cell>
        </row>
        <row r="677">
          <cell r="F677" t="str">
            <v>IND_GR_TOT</v>
          </cell>
          <cell r="G677">
            <v>703.89</v>
          </cell>
          <cell r="H677">
            <v>-93.17</v>
          </cell>
          <cell r="I677">
            <v>566.98</v>
          </cell>
          <cell r="J677">
            <v>83.02</v>
          </cell>
          <cell r="K677">
            <v>1260.72</v>
          </cell>
          <cell r="L677">
            <v>0.12</v>
          </cell>
          <cell r="M677">
            <v>3.79</v>
          </cell>
          <cell r="N677">
            <v>5.84</v>
          </cell>
          <cell r="O677">
            <v>9.86</v>
          </cell>
          <cell r="P677">
            <v>8.16</v>
          </cell>
          <cell r="Q677">
            <v>0.02</v>
          </cell>
          <cell r="T677">
            <v>663.68</v>
          </cell>
          <cell r="U677">
            <v>-0.01</v>
          </cell>
          <cell r="V677">
            <v>12.49</v>
          </cell>
          <cell r="W677">
            <v>427.37</v>
          </cell>
          <cell r="X677">
            <v>258.43</v>
          </cell>
          <cell r="Y677">
            <v>324.43</v>
          </cell>
          <cell r="Z677">
            <v>0.12</v>
          </cell>
          <cell r="AA677">
            <v>99.97</v>
          </cell>
          <cell r="AB677">
            <v>2.77</v>
          </cell>
          <cell r="AC677">
            <v>32.18</v>
          </cell>
          <cell r="AD677">
            <v>89.52</v>
          </cell>
          <cell r="AE677">
            <v>25.78</v>
          </cell>
          <cell r="AF677">
            <v>89</v>
          </cell>
          <cell r="AG677">
            <v>5426.79</v>
          </cell>
          <cell r="AH677">
            <v>17.29</v>
          </cell>
          <cell r="AI677">
            <v>115.47</v>
          </cell>
          <cell r="AK677">
            <v>36.44</v>
          </cell>
          <cell r="AL677">
            <v>71.3</v>
          </cell>
          <cell r="AM677">
            <v>146.69</v>
          </cell>
          <cell r="AN677">
            <v>0.04</v>
          </cell>
          <cell r="AO677">
            <v>1738.72</v>
          </cell>
          <cell r="AP677">
            <v>0.01</v>
          </cell>
          <cell r="AS677">
            <v>4.51</v>
          </cell>
          <cell r="AT677">
            <v>137.16</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V678">
            <v>-2.85</v>
          </cell>
          <cell r="W678">
            <v>-7.73</v>
          </cell>
          <cell r="X678">
            <v>17.14</v>
          </cell>
          <cell r="Y678">
            <v>-16.89</v>
          </cell>
          <cell r="Z678">
            <v>5.93</v>
          </cell>
          <cell r="AA678">
            <v>-11.8</v>
          </cell>
          <cell r="AB678">
            <v>1.47</v>
          </cell>
          <cell r="AC678">
            <v>13.35</v>
          </cell>
          <cell r="AD678">
            <v>6.19</v>
          </cell>
          <cell r="AE678">
            <v>-1.54</v>
          </cell>
          <cell r="AF678">
            <v>27.19</v>
          </cell>
          <cell r="AG678">
            <v>-41.64</v>
          </cell>
          <cell r="AH678">
            <v>-1.42</v>
          </cell>
          <cell r="AI678">
            <v>0.43</v>
          </cell>
          <cell r="AJ678">
            <v>-6.03</v>
          </cell>
          <cell r="AK678">
            <v>-6.47</v>
          </cell>
          <cell r="AL678">
            <v>-54.49</v>
          </cell>
          <cell r="AM678">
            <v>146.69</v>
          </cell>
          <cell r="AN678">
            <v>0.04</v>
          </cell>
          <cell r="AO678">
            <v>182.72</v>
          </cell>
          <cell r="AP678">
            <v>-0.01</v>
          </cell>
          <cell r="AQ678">
            <v>-0.02</v>
          </cell>
          <cell r="AS678">
            <v>4.51</v>
          </cell>
          <cell r="AT678">
            <v>137.16</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V679">
            <v>12.49</v>
          </cell>
          <cell r="W679">
            <v>427.37</v>
          </cell>
          <cell r="X679">
            <v>258.43</v>
          </cell>
          <cell r="Y679">
            <v>324.43</v>
          </cell>
          <cell r="Z679">
            <v>143.6</v>
          </cell>
          <cell r="AA679">
            <v>99.97</v>
          </cell>
          <cell r="AB679">
            <v>2.77</v>
          </cell>
          <cell r="AC679">
            <v>32.18</v>
          </cell>
          <cell r="AD679">
            <v>89.52</v>
          </cell>
          <cell r="AE679">
            <v>25.78</v>
          </cell>
          <cell r="AF679">
            <v>89</v>
          </cell>
          <cell r="AG679">
            <v>5426.79</v>
          </cell>
          <cell r="AH679">
            <v>17.29</v>
          </cell>
          <cell r="AI679">
            <v>0.15</v>
          </cell>
          <cell r="AK679">
            <v>36.44</v>
          </cell>
          <cell r="AL679">
            <v>71.3</v>
          </cell>
          <cell r="AM679">
            <v>146.69</v>
          </cell>
          <cell r="AN679">
            <v>0.04</v>
          </cell>
          <cell r="AO679">
            <v>1738.72</v>
          </cell>
          <cell r="AP679">
            <v>0.01</v>
          </cell>
          <cell r="AS679">
            <v>4.51</v>
          </cell>
          <cell r="AT679">
            <v>137.16</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R680">
            <v>20.43</v>
          </cell>
          <cell r="T680">
            <v>8.18</v>
          </cell>
          <cell r="U680">
            <v>338.33</v>
          </cell>
          <cell r="W680">
            <v>5.17</v>
          </cell>
          <cell r="X680">
            <v>467.83</v>
          </cell>
          <cell r="Y680">
            <v>7.0000000000000007E-2</v>
          </cell>
          <cell r="Z680">
            <v>1.8</v>
          </cell>
          <cell r="AA680">
            <v>51.56</v>
          </cell>
          <cell r="AC680">
            <v>1.66</v>
          </cell>
          <cell r="AD680">
            <v>6.91</v>
          </cell>
          <cell r="AE680">
            <v>15.35</v>
          </cell>
          <cell r="AF680">
            <v>6.93</v>
          </cell>
          <cell r="AG680">
            <v>606.78</v>
          </cell>
          <cell r="AH680">
            <v>0.97</v>
          </cell>
          <cell r="AI680">
            <v>51.44</v>
          </cell>
          <cell r="AK680">
            <v>1.08</v>
          </cell>
          <cell r="AL680">
            <v>15.01</v>
          </cell>
          <cell r="AN680">
            <v>0.78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S681">
            <v>4.8</v>
          </cell>
          <cell r="T681">
            <v>8.4</v>
          </cell>
          <cell r="U681">
            <v>385.81</v>
          </cell>
          <cell r="V681">
            <v>0.28999999999999998</v>
          </cell>
          <cell r="W681">
            <v>6.74</v>
          </cell>
          <cell r="X681">
            <v>25.13</v>
          </cell>
          <cell r="Y681">
            <v>10.23</v>
          </cell>
          <cell r="Z681">
            <v>1.59</v>
          </cell>
          <cell r="AA681">
            <v>52.33</v>
          </cell>
          <cell r="AC681">
            <v>1.72</v>
          </cell>
          <cell r="AD681">
            <v>9.64</v>
          </cell>
          <cell r="AE681">
            <v>9.08</v>
          </cell>
          <cell r="AF681">
            <v>0.01</v>
          </cell>
          <cell r="AG681">
            <v>144.58000000000001</v>
          </cell>
          <cell r="AH681">
            <v>3.55</v>
          </cell>
          <cell r="AI681">
            <v>0.63</v>
          </cell>
          <cell r="AK681">
            <v>0.36</v>
          </cell>
          <cell r="AL681">
            <v>6.31</v>
          </cell>
          <cell r="AR681">
            <v>0.03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D683">
            <v>0.01</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V685">
            <v>0.28999999999999998</v>
          </cell>
          <cell r="W685">
            <v>6.74</v>
          </cell>
          <cell r="X685">
            <v>25.13</v>
          </cell>
          <cell r="Y685">
            <v>10.23</v>
          </cell>
          <cell r="AA685">
            <v>0.22</v>
          </cell>
          <cell r="AD685">
            <v>9.6300000000000008</v>
          </cell>
          <cell r="AE685">
            <v>9.08</v>
          </cell>
          <cell r="AF685">
            <v>7.0000000000000007E-2</v>
          </cell>
          <cell r="AG685">
            <v>144.49</v>
          </cell>
          <cell r="AH685">
            <v>3.55</v>
          </cell>
          <cell r="AI685">
            <v>23.09</v>
          </cell>
          <cell r="AK685">
            <v>0.36</v>
          </cell>
          <cell r="AL685">
            <v>5.86</v>
          </cell>
          <cell r="AR685">
            <v>0.03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C688">
            <v>1.72</v>
          </cell>
          <cell r="AI688">
            <v>0.06</v>
          </cell>
          <cell r="AL688">
            <v>0.43</v>
          </cell>
          <cell r="AR688">
            <v>0</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S691">
            <v>4.8</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F694">
            <v>0.01</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Z695">
            <v>0.13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Z697">
            <v>17.239999999999998</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I699">
            <v>0.04</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F700">
            <v>0.02</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Z701">
            <v>0.03</v>
          </cell>
          <cell r="AI701">
            <v>0.09</v>
          </cell>
          <cell r="AU701">
            <v>1.36</v>
          </cell>
        </row>
        <row r="702">
          <cell r="F702" t="str">
            <v>IND_TZ_TOT.MOV</v>
          </cell>
          <cell r="G702">
            <v>0.17</v>
          </cell>
          <cell r="H702">
            <v>300</v>
          </cell>
          <cell r="I702">
            <v>-0.03</v>
          </cell>
          <cell r="J702">
            <v>-0.01</v>
          </cell>
          <cell r="K702">
            <v>300.14</v>
          </cell>
          <cell r="L702">
            <v>0.49</v>
          </cell>
          <cell r="M702">
            <v>99.56</v>
          </cell>
          <cell r="N702">
            <v>-0.06</v>
          </cell>
          <cell r="O702">
            <v>28.96</v>
          </cell>
          <cell r="P702">
            <v>85.47</v>
          </cell>
          <cell r="Q702">
            <v>0.66</v>
          </cell>
          <cell r="R702">
            <v>6.84</v>
          </cell>
          <cell r="T702">
            <v>30.1</v>
          </cell>
          <cell r="U702">
            <v>264.44</v>
          </cell>
          <cell r="Z702">
            <v>0.98</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A704">
            <v>52.11</v>
          </cell>
          <cell r="AF704">
            <v>0.01</v>
          </cell>
          <cell r="AI704">
            <v>0.09</v>
          </cell>
          <cell r="AL704">
            <v>0.01</v>
          </cell>
          <cell r="AU704">
            <v>0.59</v>
          </cell>
        </row>
        <row r="705">
          <cell r="F705" t="str">
            <v>INDMLTTZ_EB</v>
          </cell>
          <cell r="G705">
            <v>500</v>
          </cell>
          <cell r="H705">
            <v>300</v>
          </cell>
          <cell r="I705">
            <v>1374.79</v>
          </cell>
          <cell r="J705">
            <v>3186.42</v>
          </cell>
          <cell r="K705">
            <v>800</v>
          </cell>
          <cell r="L705">
            <v>11.38</v>
          </cell>
          <cell r="M705">
            <v>1.93</v>
          </cell>
          <cell r="N705">
            <v>0.01</v>
          </cell>
          <cell r="P705">
            <v>0.41</v>
          </cell>
          <cell r="Q705">
            <v>5.57</v>
          </cell>
          <cell r="R705">
            <v>20.43</v>
          </cell>
          <cell r="T705">
            <v>0.5</v>
          </cell>
          <cell r="U705">
            <v>11.38</v>
          </cell>
          <cell r="W705">
            <v>5.17</v>
          </cell>
          <cell r="X705">
            <v>467.83</v>
          </cell>
          <cell r="Y705">
            <v>7.0000000000000007E-2</v>
          </cell>
          <cell r="Z705">
            <v>0.4</v>
          </cell>
          <cell r="AA705">
            <v>51.56</v>
          </cell>
          <cell r="AC705">
            <v>1.66</v>
          </cell>
          <cell r="AD705">
            <v>6.91</v>
          </cell>
          <cell r="AE705">
            <v>15.35</v>
          </cell>
          <cell r="AF705">
            <v>6.93</v>
          </cell>
          <cell r="AG705">
            <v>606.78</v>
          </cell>
          <cell r="AH705">
            <v>0.97</v>
          </cell>
          <cell r="AI705">
            <v>0.89</v>
          </cell>
          <cell r="AK705">
            <v>1.08</v>
          </cell>
          <cell r="AL705">
            <v>15.01</v>
          </cell>
          <cell r="AN705">
            <v>0.78</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N706">
            <v>0.75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D708">
            <v>0</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W710">
            <v>5.17</v>
          </cell>
          <cell r="X710">
            <v>467.83</v>
          </cell>
          <cell r="Y710">
            <v>7.0000000000000007E-2</v>
          </cell>
          <cell r="Z710">
            <v>1.98</v>
          </cell>
          <cell r="AA710">
            <v>0.68</v>
          </cell>
          <cell r="AD710">
            <v>6.9</v>
          </cell>
          <cell r="AE710">
            <v>15.35</v>
          </cell>
          <cell r="AF710">
            <v>6.88</v>
          </cell>
          <cell r="AG710">
            <v>606.78</v>
          </cell>
          <cell r="AH710">
            <v>0.97</v>
          </cell>
          <cell r="AI710">
            <v>15.68</v>
          </cell>
          <cell r="AK710">
            <v>1.08</v>
          </cell>
          <cell r="AL710">
            <v>14.53</v>
          </cell>
          <cell r="AN710">
            <v>0.01</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Z712">
            <v>0.08</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I713">
            <v>0.18</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I714">
            <v>0.06</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C715">
            <v>1.66</v>
          </cell>
          <cell r="AI715">
            <v>0.01</v>
          </cell>
          <cell r="AL715">
            <v>0.41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I718">
            <v>0.83</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N719">
            <v>0.02</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I721">
            <v>0.08</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L722">
            <v>0.05</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Z723">
            <v>0.31</v>
          </cell>
          <cell r="AI723">
            <v>0.15</v>
          </cell>
          <cell r="AL723">
            <v>0.01</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I724">
            <v>0.04</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Z726">
            <v>5.97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Z727">
            <v>0.01</v>
          </cell>
          <cell r="AG727">
            <v>-0.01</v>
          </cell>
          <cell r="AI727">
            <v>0.04</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T728">
            <v>0.36</v>
          </cell>
          <cell r="U728">
            <v>32.78</v>
          </cell>
          <cell r="Z728">
            <v>-0.25</v>
          </cell>
          <cell r="AI728">
            <v>0.18</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I729">
            <v>0.64</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T731">
            <v>0.13</v>
          </cell>
          <cell r="U731">
            <v>144.38</v>
          </cell>
          <cell r="Z731">
            <v>-0.9</v>
          </cell>
          <cell r="AA731">
            <v>50.88</v>
          </cell>
          <cell r="AD731">
            <v>0.01</v>
          </cell>
          <cell r="AF731">
            <v>0.01</v>
          </cell>
          <cell r="AI731">
            <v>8.27</v>
          </cell>
          <cell r="AL731">
            <v>0.01</v>
          </cell>
          <cell r="AU731">
            <v>-1.8</v>
          </cell>
        </row>
        <row r="732">
          <cell r="F732" t="str">
            <v>OF_NETTI</v>
          </cell>
          <cell r="G732">
            <v>25.27</v>
          </cell>
          <cell r="H732">
            <v>4.3499999999999996</v>
          </cell>
          <cell r="I732">
            <v>-1.89</v>
          </cell>
          <cell r="J732">
            <v>1.2</v>
          </cell>
          <cell r="K732">
            <v>39.92</v>
          </cell>
          <cell r="L732">
            <v>0.12</v>
          </cell>
          <cell r="M732">
            <v>1.41</v>
          </cell>
          <cell r="N732">
            <v>0.01</v>
          </cell>
          <cell r="O732">
            <v>-2.1800000000000002</v>
          </cell>
          <cell r="P732">
            <v>0.41</v>
          </cell>
          <cell r="Q732">
            <v>5.57</v>
          </cell>
          <cell r="R732">
            <v>8.2200000000000006</v>
          </cell>
          <cell r="S732">
            <v>-4.8</v>
          </cell>
          <cell r="T732">
            <v>29.78</v>
          </cell>
          <cell r="U732">
            <v>7.08</v>
          </cell>
          <cell r="V732">
            <v>-0.28999999999999998</v>
          </cell>
          <cell r="W732">
            <v>-1.57</v>
          </cell>
          <cell r="X732">
            <v>442.7</v>
          </cell>
          <cell r="Y732">
            <v>-10.16</v>
          </cell>
          <cell r="Z732">
            <v>-0.01</v>
          </cell>
          <cell r="AA732">
            <v>-0.77</v>
          </cell>
          <cell r="AC732">
            <v>-0.06</v>
          </cell>
          <cell r="AD732">
            <v>-2.73</v>
          </cell>
          <cell r="AE732">
            <v>6.27</v>
          </cell>
          <cell r="AF732">
            <v>6.82</v>
          </cell>
          <cell r="AG732">
            <v>462.2</v>
          </cell>
          <cell r="AH732">
            <v>-2.58</v>
          </cell>
          <cell r="AI732">
            <v>0.06</v>
          </cell>
          <cell r="AK732">
            <v>0.72</v>
          </cell>
          <cell r="AL732">
            <v>8.6999999999999993</v>
          </cell>
          <cell r="AN732">
            <v>0.78</v>
          </cell>
          <cell r="AR732">
            <v>-0.03</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N733">
            <v>0.75</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D735">
            <v>-0.01</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V738">
            <v>-0.28999999999999998</v>
          </cell>
          <cell r="W738">
            <v>-1.57</v>
          </cell>
          <cell r="X738">
            <v>442.7</v>
          </cell>
          <cell r="Y738">
            <v>-10.16</v>
          </cell>
          <cell r="Z738">
            <v>-139.80000000000001</v>
          </cell>
          <cell r="AA738">
            <v>0.46</v>
          </cell>
          <cell r="AD738">
            <v>-2.73</v>
          </cell>
          <cell r="AE738">
            <v>6.27</v>
          </cell>
          <cell r="AF738">
            <v>6.81</v>
          </cell>
          <cell r="AG738">
            <v>462.29</v>
          </cell>
          <cell r="AH738">
            <v>-2.58</v>
          </cell>
          <cell r="AI738">
            <v>0.45</v>
          </cell>
          <cell r="AK738">
            <v>0.72</v>
          </cell>
          <cell r="AL738">
            <v>0.05</v>
          </cell>
          <cell r="AN738">
            <v>0.01</v>
          </cell>
          <cell r="AR738">
            <v>-0.03</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G739">
            <v>-0.09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T741">
            <v>-0.22</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I742">
            <v>0.18</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Z744">
            <v>-0.01</v>
          </cell>
          <cell r="AI744">
            <v>0.06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C745">
            <v>-0.06</v>
          </cell>
          <cell r="AI745">
            <v>11.4</v>
          </cell>
          <cell r="AL745">
            <v>-0.02</v>
          </cell>
          <cell r="AR745">
            <v>0</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T746">
            <v>0.05</v>
          </cell>
          <cell r="U746">
            <v>210.61</v>
          </cell>
          <cell r="Z746">
            <v>-0.28999999999999998</v>
          </cell>
          <cell r="AI746">
            <v>0</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I747">
            <v>0.17</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S748">
            <v>-4.8</v>
          </cell>
          <cell r="T748">
            <v>0.64</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T749">
            <v>0.01</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N750">
            <v>0.02</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T751">
            <v>0.03</v>
          </cell>
          <cell r="U751">
            <v>-174.84</v>
          </cell>
          <cell r="Z751">
            <v>-0.19</v>
          </cell>
          <cell r="AF751">
            <v>0.01</v>
          </cell>
          <cell r="AI751">
            <v>0.47</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T752">
            <v>0.01</v>
          </cell>
          <cell r="U752">
            <v>1081.99</v>
          </cell>
          <cell r="Z752">
            <v>-0.47</v>
          </cell>
          <cell r="AI752">
            <v>-0.01</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M765">
            <v>1.93</v>
          </cell>
          <cell r="N765">
            <v>-1.77</v>
          </cell>
          <cell r="P765">
            <v>-0.03</v>
          </cell>
          <cell r="Q765">
            <v>5.57</v>
          </cell>
          <cell r="R765">
            <v>20.43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F765">
            <v>6.93</v>
          </cell>
          <cell r="AG765">
            <v>647.88</v>
          </cell>
          <cell r="AH765">
            <v>10.51</v>
          </cell>
          <cell r="AI765">
            <v>10.75</v>
          </cell>
          <cell r="AK765">
            <v>2.06</v>
          </cell>
          <cell r="AL765">
            <v>34.770000000000003</v>
          </cell>
          <cell r="AN765">
            <v>0.78</v>
          </cell>
          <cell r="AS765">
            <v>4.21</v>
          </cell>
          <cell r="AU765">
            <v>1298.18</v>
          </cell>
        </row>
        <row r="766">
          <cell r="F766" t="str">
            <v>PART_TOT</v>
          </cell>
          <cell r="G766">
            <v>1457.54</v>
          </cell>
          <cell r="H766">
            <v>54.73</v>
          </cell>
          <cell r="I766">
            <v>1.36</v>
          </cell>
          <cell r="J766">
            <v>-0.79</v>
          </cell>
          <cell r="K766">
            <v>1514.21</v>
          </cell>
          <cell r="L766">
            <v>2.42</v>
          </cell>
          <cell r="M766">
            <v>2.6</v>
          </cell>
          <cell r="N766">
            <v>7.69</v>
          </cell>
          <cell r="O766">
            <v>-38.729999999999997</v>
          </cell>
          <cell r="P766">
            <v>-0.04</v>
          </cell>
          <cell r="Q766">
            <v>-11.74</v>
          </cell>
          <cell r="R766">
            <v>82</v>
          </cell>
          <cell r="T766">
            <v>411.51</v>
          </cell>
          <cell r="U766">
            <v>-51.3</v>
          </cell>
          <cell r="V766">
            <v>0.59</v>
          </cell>
          <cell r="W766">
            <v>8.7100000000000009</v>
          </cell>
          <cell r="X766">
            <v>94.86</v>
          </cell>
          <cell r="Y766">
            <v>0.55000000000000004</v>
          </cell>
          <cell r="Z766">
            <v>2.42</v>
          </cell>
          <cell r="AA766">
            <v>10.63</v>
          </cell>
          <cell r="AB766">
            <v>2.76</v>
          </cell>
          <cell r="AC766">
            <v>0.61</v>
          </cell>
          <cell r="AD766">
            <v>22.3</v>
          </cell>
          <cell r="AE766">
            <v>19.329999999999998</v>
          </cell>
          <cell r="AF766">
            <v>1.65</v>
          </cell>
          <cell r="AG766">
            <v>648.99</v>
          </cell>
          <cell r="AH766">
            <v>10.51</v>
          </cell>
          <cell r="AI766">
            <v>10.75</v>
          </cell>
          <cell r="AJ766">
            <v>0.5</v>
          </cell>
          <cell r="AK766">
            <v>2.06</v>
          </cell>
          <cell r="AL766">
            <v>34.770000000000003</v>
          </cell>
          <cell r="AM766">
            <v>14</v>
          </cell>
          <cell r="AN766">
            <v>0.08</v>
          </cell>
          <cell r="AO766">
            <v>1005.22</v>
          </cell>
          <cell r="AP766">
            <v>0</v>
          </cell>
          <cell r="AR766">
            <v>0.05</v>
          </cell>
          <cell r="AS766">
            <v>4.21</v>
          </cell>
          <cell r="AT766">
            <v>2.61</v>
          </cell>
          <cell r="AU766">
            <v>1300.4000000000001</v>
          </cell>
        </row>
        <row r="767">
          <cell r="F767" t="str">
            <v>PART_TZ</v>
          </cell>
          <cell r="G767">
            <v>12.92</v>
          </cell>
          <cell r="H767">
            <v>0.04</v>
          </cell>
          <cell r="I767">
            <v>-5.41</v>
          </cell>
          <cell r="J767">
            <v>7.0000000000000007E-2</v>
          </cell>
          <cell r="K767">
            <v>12.96</v>
          </cell>
          <cell r="L767">
            <v>2.42</v>
          </cell>
          <cell r="M767">
            <v>0.79</v>
          </cell>
          <cell r="O767">
            <v>300</v>
          </cell>
          <cell r="R767">
            <v>63.98</v>
          </cell>
          <cell r="S767">
            <v>6.35</v>
          </cell>
          <cell r="T767">
            <v>411.51</v>
          </cell>
          <cell r="U767">
            <v>293.3</v>
          </cell>
          <cell r="V767">
            <v>0.59</v>
          </cell>
          <cell r="W767">
            <v>8.7100000000000009</v>
          </cell>
          <cell r="X767">
            <v>94.25</v>
          </cell>
          <cell r="Y767">
            <v>0.55000000000000004</v>
          </cell>
          <cell r="Z767">
            <v>2.42</v>
          </cell>
          <cell r="AA767">
            <v>10.63</v>
          </cell>
          <cell r="AB767">
            <v>6.76</v>
          </cell>
          <cell r="AC767">
            <v>0.61</v>
          </cell>
          <cell r="AD767">
            <v>22.3</v>
          </cell>
          <cell r="AE767">
            <v>19.329999999999998</v>
          </cell>
          <cell r="AF767">
            <v>1.47</v>
          </cell>
          <cell r="AG767">
            <v>647.88</v>
          </cell>
          <cell r="AH767">
            <v>10.51</v>
          </cell>
          <cell r="AI767">
            <v>10.75</v>
          </cell>
          <cell r="AJ767">
            <v>1</v>
          </cell>
          <cell r="AK767">
            <v>2.06</v>
          </cell>
          <cell r="AL767">
            <v>34.770000000000003</v>
          </cell>
          <cell r="AN767">
            <v>0.23</v>
          </cell>
          <cell r="AO767">
            <v>589.62</v>
          </cell>
          <cell r="AP767">
            <v>0.01</v>
          </cell>
          <cell r="AQ767">
            <v>0.98</v>
          </cell>
          <cell r="AR767">
            <v>0.02</v>
          </cell>
          <cell r="AS767">
            <v>4.21</v>
          </cell>
          <cell r="AU767">
            <v>1298.18</v>
          </cell>
        </row>
        <row r="768">
          <cell r="F768" t="str">
            <v>PART_TZ.APE</v>
          </cell>
          <cell r="G768">
            <v>0.76</v>
          </cell>
          <cell r="H768">
            <v>0.03</v>
          </cell>
          <cell r="I768">
            <v>0.03</v>
          </cell>
          <cell r="J768">
            <v>1.36</v>
          </cell>
          <cell r="K768">
            <v>0.79</v>
          </cell>
          <cell r="L768">
            <v>0.4</v>
          </cell>
          <cell r="M768">
            <v>2.6</v>
          </cell>
          <cell r="N768">
            <v>-0.03</v>
          </cell>
          <cell r="O768">
            <v>-0.82</v>
          </cell>
          <cell r="P768">
            <v>-0.62</v>
          </cell>
          <cell r="Q768">
            <v>-0.44</v>
          </cell>
          <cell r="R768">
            <v>82</v>
          </cell>
          <cell r="T768">
            <v>0.53</v>
          </cell>
          <cell r="U768">
            <v>-0.95</v>
          </cell>
          <cell r="V768">
            <v>4.8899999999999997</v>
          </cell>
          <cell r="W768">
            <v>26.15</v>
          </cell>
          <cell r="X768">
            <v>-0.61</v>
          </cell>
          <cell r="Y768">
            <v>7.69</v>
          </cell>
          <cell r="Z768">
            <v>474.43</v>
          </cell>
          <cell r="AA768">
            <v>12.21</v>
          </cell>
          <cell r="AB768">
            <v>2.76</v>
          </cell>
          <cell r="AC768">
            <v>4.26</v>
          </cell>
          <cell r="AD768">
            <v>45.66</v>
          </cell>
          <cell r="AE768">
            <v>42.65</v>
          </cell>
          <cell r="AF768">
            <v>1.65</v>
          </cell>
          <cell r="AG768">
            <v>-1.1100000000000001</v>
          </cell>
          <cell r="AH768">
            <v>33.54</v>
          </cell>
          <cell r="AI768">
            <v>0</v>
          </cell>
          <cell r="AJ768">
            <v>-0.5</v>
          </cell>
          <cell r="AK768">
            <v>121.28</v>
          </cell>
          <cell r="AL768">
            <v>129.13</v>
          </cell>
          <cell r="AM768">
            <v>14</v>
          </cell>
          <cell r="AN768">
            <v>0.08</v>
          </cell>
          <cell r="AO768">
            <v>1005.22</v>
          </cell>
          <cell r="AP768">
            <v>0</v>
          </cell>
          <cell r="AR768">
            <v>0.05</v>
          </cell>
          <cell r="AS768">
            <v>3.62</v>
          </cell>
          <cell r="AT768">
            <v>2.61</v>
          </cell>
          <cell r="AU768">
            <v>-2.2200000000000002</v>
          </cell>
        </row>
        <row r="769">
          <cell r="F769" t="str">
            <v>PART_TZ.CHI</v>
          </cell>
          <cell r="G769">
            <v>12.92</v>
          </cell>
          <cell r="H769">
            <v>0.04</v>
          </cell>
          <cell r="I769">
            <v>0</v>
          </cell>
          <cell r="J769">
            <v>0.02</v>
          </cell>
          <cell r="K769">
            <v>12.96</v>
          </cell>
          <cell r="L769">
            <v>0.09</v>
          </cell>
          <cell r="M769">
            <v>1.81</v>
          </cell>
          <cell r="N769">
            <v>-0.18</v>
          </cell>
          <cell r="O769">
            <v>2.0299999999999998</v>
          </cell>
          <cell r="P769">
            <v>4.8</v>
          </cell>
          <cell r="Q769">
            <v>0.12</v>
          </cell>
          <cell r="R769">
            <v>18.02</v>
          </cell>
          <cell r="S769">
            <v>-6.35</v>
          </cell>
          <cell r="T769">
            <v>29.57</v>
          </cell>
          <cell r="U769">
            <v>29.58</v>
          </cell>
          <cell r="V769">
            <v>0.59</v>
          </cell>
          <cell r="W769">
            <v>8.7100000000000009</v>
          </cell>
          <cell r="X769">
            <v>94.25</v>
          </cell>
          <cell r="Y769">
            <v>0.55000000000000004</v>
          </cell>
          <cell r="Z769">
            <v>2.42</v>
          </cell>
          <cell r="AA769">
            <v>10.63</v>
          </cell>
          <cell r="AB769">
            <v>-4</v>
          </cell>
          <cell r="AC769">
            <v>0.61</v>
          </cell>
          <cell r="AD769">
            <v>22.3</v>
          </cell>
          <cell r="AE769">
            <v>19.329999999999998</v>
          </cell>
          <cell r="AF769">
            <v>0.18</v>
          </cell>
          <cell r="AG769">
            <v>647.88</v>
          </cell>
          <cell r="AH769">
            <v>10.51</v>
          </cell>
          <cell r="AI769">
            <v>10.75</v>
          </cell>
          <cell r="AJ769">
            <v>-1</v>
          </cell>
          <cell r="AK769">
            <v>2.06</v>
          </cell>
          <cell r="AL769">
            <v>34.770000000000003</v>
          </cell>
          <cell r="AM769">
            <v>14</v>
          </cell>
          <cell r="AN769">
            <v>-0.15</v>
          </cell>
          <cell r="AO769">
            <v>415.6</v>
          </cell>
          <cell r="AP769">
            <v>-0.01</v>
          </cell>
          <cell r="AQ769">
            <v>-0.98</v>
          </cell>
          <cell r="AR769">
            <v>0.03</v>
          </cell>
          <cell r="AS769">
            <v>4.21</v>
          </cell>
          <cell r="AT769">
            <v>2.61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Y770">
            <v>7.69</v>
          </cell>
          <cell r="Z770">
            <v>0</v>
          </cell>
          <cell r="AA770">
            <v>12.21</v>
          </cell>
          <cell r="AB770">
            <v>2.76</v>
          </cell>
          <cell r="AC770">
            <v>4.26</v>
          </cell>
          <cell r="AD770">
            <v>0</v>
          </cell>
          <cell r="AE770">
            <v>42.65</v>
          </cell>
          <cell r="AF770">
            <v>1.65</v>
          </cell>
          <cell r="AG770">
            <v>0</v>
          </cell>
          <cell r="AH770">
            <v>33.54</v>
          </cell>
          <cell r="AI770">
            <v>44.08</v>
          </cell>
          <cell r="AK770">
            <v>121.28</v>
          </cell>
          <cell r="AL770">
            <v>0</v>
          </cell>
          <cell r="AM770">
            <v>0</v>
          </cell>
          <cell r="AN770">
            <v>0.08</v>
          </cell>
          <cell r="AO770">
            <v>0</v>
          </cell>
          <cell r="AP770">
            <v>0</v>
          </cell>
          <cell r="AR770">
            <v>0.05</v>
          </cell>
          <cell r="AS770">
            <v>3.62</v>
          </cell>
          <cell r="AT770">
            <v>2.61</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T772">
            <v>574.69000000000005</v>
          </cell>
          <cell r="U772">
            <v>-1429.34</v>
          </cell>
          <cell r="V772">
            <v>2.16</v>
          </cell>
          <cell r="W772">
            <v>2.84</v>
          </cell>
          <cell r="X772">
            <v>527.22</v>
          </cell>
          <cell r="Y772">
            <v>17.12</v>
          </cell>
          <cell r="Z772">
            <v>14.17</v>
          </cell>
          <cell r="AA772">
            <v>-16.690000000000001</v>
          </cell>
          <cell r="AB772">
            <v>0.18</v>
          </cell>
          <cell r="AC772">
            <v>0.74</v>
          </cell>
          <cell r="AD772">
            <v>-44.25</v>
          </cell>
          <cell r="AE772">
            <v>47.74</v>
          </cell>
          <cell r="AF772">
            <v>-3.57</v>
          </cell>
          <cell r="AG772">
            <v>-12.77</v>
          </cell>
          <cell r="AH772">
            <v>1.3</v>
          </cell>
          <cell r="AI772">
            <v>22.63</v>
          </cell>
          <cell r="AJ772">
            <v>2.17</v>
          </cell>
          <cell r="AK772">
            <v>-0.22</v>
          </cell>
          <cell r="AL772">
            <v>1.84</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T773">
            <v>1135.7</v>
          </cell>
          <cell r="U773">
            <v>-1429.34</v>
          </cell>
          <cell r="V773">
            <v>0.39</v>
          </cell>
          <cell r="W773">
            <v>17.690000000000001</v>
          </cell>
          <cell r="X773">
            <v>723.85</v>
          </cell>
          <cell r="Y773">
            <v>36.74</v>
          </cell>
          <cell r="Z773">
            <v>206.67</v>
          </cell>
          <cell r="AA773">
            <v>20.18</v>
          </cell>
          <cell r="AB773">
            <v>0.18</v>
          </cell>
          <cell r="AC773">
            <v>1.75</v>
          </cell>
          <cell r="AD773">
            <v>1.22</v>
          </cell>
          <cell r="AE773">
            <v>11</v>
          </cell>
          <cell r="AF773">
            <v>1.1599999999999999</v>
          </cell>
          <cell r="AG773">
            <v>15.66</v>
          </cell>
          <cell r="AH773">
            <v>3.44</v>
          </cell>
          <cell r="AI773">
            <v>37.43</v>
          </cell>
          <cell r="AK773">
            <v>3.96</v>
          </cell>
          <cell r="AL773">
            <v>37</v>
          </cell>
          <cell r="AM773">
            <v>29.57</v>
          </cell>
          <cell r="AS773">
            <v>0.23</v>
          </cell>
          <cell r="AT773">
            <v>5.74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T774">
            <v>561.01</v>
          </cell>
          <cell r="U774">
            <v>-1278.07</v>
          </cell>
          <cell r="V774">
            <v>2.73</v>
          </cell>
          <cell r="W774">
            <v>-13.74</v>
          </cell>
          <cell r="X774">
            <v>196.63</v>
          </cell>
          <cell r="Y774">
            <v>40.19</v>
          </cell>
          <cell r="Z774">
            <v>192.5</v>
          </cell>
          <cell r="AA774">
            <v>-9.27</v>
          </cell>
          <cell r="AC774">
            <v>-1.49</v>
          </cell>
          <cell r="AD774">
            <v>-8.51</v>
          </cell>
          <cell r="AE774">
            <v>-132.88999999999999</v>
          </cell>
          <cell r="AF774">
            <v>33.06</v>
          </cell>
          <cell r="AG774">
            <v>-505.38</v>
          </cell>
          <cell r="AH774">
            <v>-54.22</v>
          </cell>
          <cell r="AI774">
            <v>-33.26</v>
          </cell>
          <cell r="AJ774">
            <v>-7.02</v>
          </cell>
          <cell r="AK774">
            <v>0.98</v>
          </cell>
          <cell r="AL774">
            <v>35.159999999999997</v>
          </cell>
          <cell r="AM774">
            <v>29.57</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T775">
            <v>1135.7</v>
          </cell>
          <cell r="U775">
            <v>-1278.07</v>
          </cell>
          <cell r="V775">
            <v>-2.8</v>
          </cell>
          <cell r="W775">
            <v>-159.97999999999999</v>
          </cell>
          <cell r="X775">
            <v>723.85</v>
          </cell>
          <cell r="Y775">
            <v>36.74</v>
          </cell>
          <cell r="Z775">
            <v>206.67</v>
          </cell>
          <cell r="AA775">
            <v>20.18</v>
          </cell>
          <cell r="AB775">
            <v>0.18</v>
          </cell>
          <cell r="AC775">
            <v>-0.01</v>
          </cell>
          <cell r="AD775">
            <v>115.16</v>
          </cell>
          <cell r="AE775">
            <v>7.67</v>
          </cell>
          <cell r="AF775">
            <v>1.1599999999999999</v>
          </cell>
          <cell r="AG775">
            <v>-66.180000000000007</v>
          </cell>
          <cell r="AH775">
            <v>6</v>
          </cell>
          <cell r="AI775">
            <v>0.82</v>
          </cell>
          <cell r="AK775">
            <v>0.11</v>
          </cell>
          <cell r="AL775">
            <v>37</v>
          </cell>
          <cell r="AM775">
            <v>29.57</v>
          </cell>
          <cell r="AS775">
            <v>0.23</v>
          </cell>
          <cell r="AT775">
            <v>5.74</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V776">
            <v>0.59</v>
          </cell>
          <cell r="W776">
            <v>8.7100000000000009</v>
          </cell>
          <cell r="X776">
            <v>94.25</v>
          </cell>
          <cell r="Y776">
            <v>0.88</v>
          </cell>
          <cell r="Z776">
            <v>0.01</v>
          </cell>
          <cell r="AA776">
            <v>10.63</v>
          </cell>
          <cell r="AC776">
            <v>3.88</v>
          </cell>
          <cell r="AD776">
            <v>22.3</v>
          </cell>
          <cell r="AE776">
            <v>19.329999999999998</v>
          </cell>
          <cell r="AG776">
            <v>840.02</v>
          </cell>
          <cell r="AH776">
            <v>10.51</v>
          </cell>
          <cell r="AI776">
            <v>5.61</v>
          </cell>
          <cell r="AK776">
            <v>17.079999999999998</v>
          </cell>
          <cell r="AL776">
            <v>34.770000000000003</v>
          </cell>
          <cell r="AS776">
            <v>4.21</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V777">
            <v>0.59</v>
          </cell>
          <cell r="W777">
            <v>8.7100000000000009</v>
          </cell>
          <cell r="X777">
            <v>94.86</v>
          </cell>
          <cell r="Y777">
            <v>0.88</v>
          </cell>
          <cell r="Z777">
            <v>0.01</v>
          </cell>
          <cell r="AA777">
            <v>10.63</v>
          </cell>
          <cell r="AC777">
            <v>3.88</v>
          </cell>
          <cell r="AD777">
            <v>22.3</v>
          </cell>
          <cell r="AE777">
            <v>19.329999999999998</v>
          </cell>
          <cell r="AG777">
            <v>805.67</v>
          </cell>
          <cell r="AH777">
            <v>10.51</v>
          </cell>
          <cell r="AI777">
            <v>5.58</v>
          </cell>
          <cell r="AJ777">
            <v>0.5</v>
          </cell>
          <cell r="AK777">
            <v>15.4</v>
          </cell>
          <cell r="AL777">
            <v>34.770000000000003</v>
          </cell>
          <cell r="AS777">
            <v>4.21</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V778">
            <v>0.59</v>
          </cell>
          <cell r="W778">
            <v>8.7100000000000009</v>
          </cell>
          <cell r="X778">
            <v>94.25</v>
          </cell>
          <cell r="Y778">
            <v>0.88</v>
          </cell>
          <cell r="Z778">
            <v>0.01</v>
          </cell>
          <cell r="AA778">
            <v>10.63</v>
          </cell>
          <cell r="AC778">
            <v>3.88</v>
          </cell>
          <cell r="AD778">
            <v>22.3</v>
          </cell>
          <cell r="AE778">
            <v>19.329999999999998</v>
          </cell>
          <cell r="AG778">
            <v>840.02</v>
          </cell>
          <cell r="AH778">
            <v>10.51</v>
          </cell>
          <cell r="AI778">
            <v>5.61</v>
          </cell>
          <cell r="AK778">
            <v>17.079999999999998</v>
          </cell>
          <cell r="AL778">
            <v>34.770000000000003</v>
          </cell>
          <cell r="AS778">
            <v>4.21</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X779">
            <v>-0.61</v>
          </cell>
          <cell r="AG779">
            <v>34.35</v>
          </cell>
          <cell r="AI779">
            <v>0.03</v>
          </cell>
          <cell r="AJ779">
            <v>-0.5</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V780">
            <v>0.59</v>
          </cell>
          <cell r="W780">
            <v>8.7100000000000009</v>
          </cell>
          <cell r="X780">
            <v>94.25</v>
          </cell>
          <cell r="Y780">
            <v>0.88</v>
          </cell>
          <cell r="Z780">
            <v>0.01</v>
          </cell>
          <cell r="AA780">
            <v>10.63</v>
          </cell>
          <cell r="AC780">
            <v>3.88</v>
          </cell>
          <cell r="AD780">
            <v>22.3</v>
          </cell>
          <cell r="AE780">
            <v>19.329999999999998</v>
          </cell>
          <cell r="AG780">
            <v>840.02</v>
          </cell>
          <cell r="AH780">
            <v>10.51</v>
          </cell>
          <cell r="AI780">
            <v>5.61</v>
          </cell>
          <cell r="AK780">
            <v>17.079999999999998</v>
          </cell>
          <cell r="AL780">
            <v>34.770000000000003</v>
          </cell>
          <cell r="AS780">
            <v>4.21</v>
          </cell>
          <cell r="AU780">
            <v>1680.05</v>
          </cell>
        </row>
        <row r="781">
          <cell r="F781" t="str">
            <v>PF_GR</v>
          </cell>
          <cell r="G781">
            <v>6.02</v>
          </cell>
          <cell r="H781">
            <v>2.96</v>
          </cell>
          <cell r="I781">
            <v>85.52</v>
          </cell>
          <cell r="J781">
            <v>0.01</v>
          </cell>
          <cell r="K781">
            <v>9.2200000000000006</v>
          </cell>
          <cell r="L781">
            <v>0.01</v>
          </cell>
          <cell r="M781">
            <v>0</v>
          </cell>
          <cell r="N781">
            <v>36.090000000000003</v>
          </cell>
          <cell r="O781">
            <v>15.71</v>
          </cell>
          <cell r="P781">
            <v>0</v>
          </cell>
          <cell r="Q781">
            <v>113.16</v>
          </cell>
          <cell r="R781">
            <v>6910.91</v>
          </cell>
          <cell r="S781">
            <v>12.8</v>
          </cell>
          <cell r="T781">
            <v>0</v>
          </cell>
          <cell r="U781">
            <v>85.52</v>
          </cell>
          <cell r="V781">
            <v>0</v>
          </cell>
          <cell r="W781">
            <v>0.01</v>
          </cell>
          <cell r="X781">
            <v>0</v>
          </cell>
          <cell r="Z781">
            <v>0</v>
          </cell>
          <cell r="AD781">
            <v>0</v>
          </cell>
          <cell r="AG781">
            <v>14818.63</v>
          </cell>
          <cell r="AL781">
            <v>0</v>
          </cell>
          <cell r="AM781">
            <v>0</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T782">
            <v>2268.5500000000002</v>
          </cell>
          <cell r="U782">
            <v>-1278.07</v>
          </cell>
          <cell r="V782">
            <v>15.72</v>
          </cell>
          <cell r="W782">
            <v>448.92</v>
          </cell>
          <cell r="X782">
            <v>1750.29</v>
          </cell>
          <cell r="Y782">
            <v>469.49</v>
          </cell>
          <cell r="Z782">
            <v>731.85</v>
          </cell>
          <cell r="AA782">
            <v>165.25</v>
          </cell>
          <cell r="AB782">
            <v>2.77</v>
          </cell>
          <cell r="AC782">
            <v>37.28</v>
          </cell>
          <cell r="AD782">
            <v>107.26</v>
          </cell>
          <cell r="AE782">
            <v>222.22</v>
          </cell>
          <cell r="AF782">
            <v>89</v>
          </cell>
          <cell r="AG782">
            <v>7142.64</v>
          </cell>
          <cell r="AH782">
            <v>91.62</v>
          </cell>
          <cell r="AI782">
            <v>138.22999999999999</v>
          </cell>
          <cell r="AK782">
            <v>49.77</v>
          </cell>
          <cell r="AL782">
            <v>127.51</v>
          </cell>
          <cell r="AM782">
            <v>146.69</v>
          </cell>
          <cell r="AN782">
            <v>0.04</v>
          </cell>
          <cell r="AO782">
            <v>2161.7399999999998</v>
          </cell>
          <cell r="AP782">
            <v>0.01</v>
          </cell>
          <cell r="AS782">
            <v>7.32</v>
          </cell>
          <cell r="AT782">
            <v>186.73</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V783">
            <v>0.45</v>
          </cell>
          <cell r="W783">
            <v>-16.09</v>
          </cell>
          <cell r="Y783">
            <v>-6.99</v>
          </cell>
          <cell r="AA783">
            <v>-33.32</v>
          </cell>
          <cell r="AC783">
            <v>-0.56000000000000005</v>
          </cell>
          <cell r="AD783">
            <v>-45.53</v>
          </cell>
          <cell r="AE783">
            <v>48.83</v>
          </cell>
          <cell r="AF783">
            <v>-1.87</v>
          </cell>
          <cell r="AG783">
            <v>14818.63</v>
          </cell>
          <cell r="AH783">
            <v>-0.84</v>
          </cell>
          <cell r="AI783">
            <v>76.12</v>
          </cell>
          <cell r="AK783">
            <v>-1.98</v>
          </cell>
          <cell r="AO783">
            <v>30.81</v>
          </cell>
          <cell r="AT783">
            <v>-4.95</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D784">
            <v>11.84</v>
          </cell>
          <cell r="AE784">
            <v>18.96</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V785">
            <v>11.3</v>
          </cell>
          <cell r="W785">
            <v>-59.24</v>
          </cell>
          <cell r="Y785">
            <v>-69.55</v>
          </cell>
          <cell r="AA785">
            <v>-11.66</v>
          </cell>
          <cell r="AC785">
            <v>-15.76</v>
          </cell>
          <cell r="AD785">
            <v>11.5</v>
          </cell>
          <cell r="AE785">
            <v>58.48</v>
          </cell>
          <cell r="AF785">
            <v>26.6</v>
          </cell>
          <cell r="AG785">
            <v>14818.63</v>
          </cell>
          <cell r="AH785">
            <v>11.65</v>
          </cell>
          <cell r="AI785">
            <v>-32.369999999999997</v>
          </cell>
          <cell r="AK785">
            <v>0.36</v>
          </cell>
          <cell r="AO785">
            <v>30.81</v>
          </cell>
          <cell r="AS785">
            <v>-14.4</v>
          </cell>
          <cell r="AT785">
            <v>-109.23</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C786">
            <v>-1.52</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Y787">
            <v>0.55000000000000004</v>
          </cell>
          <cell r="Z787">
            <v>0.01</v>
          </cell>
          <cell r="AA787">
            <v>104.47</v>
          </cell>
          <cell r="AC787">
            <v>4.4000000000000004</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T788">
            <v>774.76</v>
          </cell>
          <cell r="U788">
            <v>1678.19</v>
          </cell>
          <cell r="Y788">
            <v>4353.3100000000004</v>
          </cell>
          <cell r="Z788">
            <v>0.01</v>
          </cell>
          <cell r="AC788">
            <v>3.88</v>
          </cell>
          <cell r="AG788">
            <v>5098.3100000000004</v>
          </cell>
          <cell r="AI788">
            <v>5.58</v>
          </cell>
          <cell r="AK788">
            <v>15.4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T789">
            <v>812.47</v>
          </cell>
          <cell r="U789">
            <v>1350.53</v>
          </cell>
          <cell r="Y789">
            <v>4353.3100000000004</v>
          </cell>
          <cell r="Z789">
            <v>0.01</v>
          </cell>
          <cell r="AC789">
            <v>4.4000000000000004</v>
          </cell>
          <cell r="AG789">
            <v>5098.3100000000004</v>
          </cell>
          <cell r="AI789">
            <v>4.82</v>
          </cell>
          <cell r="AK789">
            <v>18.54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T790">
            <v>37.71</v>
          </cell>
          <cell r="U790">
            <v>1350.53</v>
          </cell>
          <cell r="Y790">
            <v>-0.33</v>
          </cell>
          <cell r="AC790">
            <v>0.52</v>
          </cell>
          <cell r="AG790">
            <v>70</v>
          </cell>
          <cell r="AI790">
            <v>-0.77</v>
          </cell>
          <cell r="AK790">
            <v>3.14</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Y791">
            <v>0.55000000000000004</v>
          </cell>
          <cell r="Z791">
            <v>0.01</v>
          </cell>
          <cell r="AC791">
            <v>4.4000000000000004</v>
          </cell>
          <cell r="AG791">
            <v>13026.8</v>
          </cell>
          <cell r="AI791">
            <v>4.82</v>
          </cell>
          <cell r="AK791">
            <v>18.54</v>
          </cell>
          <cell r="AM791">
            <v>176</v>
          </cell>
          <cell r="AU791">
            <v>26053.599999999999</v>
          </cell>
        </row>
        <row r="792">
          <cell r="F792" t="str">
            <v>PINV_ALTRI_INV.DOT_INFORM</v>
          </cell>
          <cell r="G792">
            <v>0.15</v>
          </cell>
          <cell r="H792">
            <v>-4.4400000000000004</v>
          </cell>
          <cell r="I792">
            <v>4.25</v>
          </cell>
          <cell r="J792">
            <v>259.68</v>
          </cell>
          <cell r="K792">
            <v>0.15</v>
          </cell>
          <cell r="L792">
            <v>155.84</v>
          </cell>
          <cell r="M792">
            <v>703.89</v>
          </cell>
          <cell r="N792">
            <v>-57.45</v>
          </cell>
          <cell r="O792">
            <v>-93.17</v>
          </cell>
          <cell r="P792">
            <v>566.98</v>
          </cell>
          <cell r="Q792">
            <v>83.02</v>
          </cell>
          <cell r="R792">
            <v>6832.1</v>
          </cell>
          <cell r="S792">
            <v>0.03</v>
          </cell>
          <cell r="T792">
            <v>6303.07</v>
          </cell>
          <cell r="U792">
            <v>1660.69</v>
          </cell>
          <cell r="AG792">
            <v>6351.07</v>
          </cell>
          <cell r="AM792">
            <v>48</v>
          </cell>
          <cell r="AO792">
            <v>20.6</v>
          </cell>
          <cell r="AU792">
            <v>12702.14</v>
          </cell>
        </row>
        <row r="793">
          <cell r="F793" t="str">
            <v>PINV_ALTRI_INV.DOT_TECN</v>
          </cell>
          <cell r="G793">
            <v>0.73</v>
          </cell>
          <cell r="H793">
            <v>0.12</v>
          </cell>
          <cell r="I793">
            <v>0.03</v>
          </cell>
          <cell r="J793">
            <v>-85.52</v>
          </cell>
          <cell r="K793">
            <v>0.9</v>
          </cell>
          <cell r="L793">
            <v>0.03</v>
          </cell>
          <cell r="O793">
            <v>16.010000000000002</v>
          </cell>
          <cell r="Q793">
            <v>117.77</v>
          </cell>
          <cell r="R793">
            <v>6995.7</v>
          </cell>
          <cell r="S793">
            <v>13.16</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N794">
            <v>35.770000000000003</v>
          </cell>
          <cell r="O794">
            <v>15.42</v>
          </cell>
          <cell r="Q794">
            <v>108.39</v>
          </cell>
          <cell r="R794">
            <v>6832.1</v>
          </cell>
          <cell r="T794">
            <v>6547.25</v>
          </cell>
          <cell r="U794">
            <v>85.52</v>
          </cell>
          <cell r="AG794">
            <v>6675.25</v>
          </cell>
          <cell r="AM794">
            <v>128</v>
          </cell>
          <cell r="AO794">
            <v>20.6</v>
          </cell>
          <cell r="AU794">
            <v>13350.5</v>
          </cell>
        </row>
        <row r="795">
          <cell r="F795" t="str">
            <v>PINV_IMM_IMM</v>
          </cell>
          <cell r="G795">
            <v>0.02</v>
          </cell>
          <cell r="H795">
            <v>0.01</v>
          </cell>
          <cell r="I795">
            <v>0.02</v>
          </cell>
          <cell r="J795">
            <v>17.5</v>
          </cell>
          <cell r="K795">
            <v>0.03</v>
          </cell>
          <cell r="L795">
            <v>0.68</v>
          </cell>
          <cell r="N795">
            <v>35.770000000000003</v>
          </cell>
          <cell r="O795">
            <v>-0.59</v>
          </cell>
          <cell r="Q795">
            <v>-9.3800000000000008</v>
          </cell>
          <cell r="R795">
            <v>-163.6</v>
          </cell>
          <cell r="S795">
            <v>-13.16</v>
          </cell>
          <cell r="T795">
            <v>12850.8</v>
          </cell>
          <cell r="U795">
            <v>17.5</v>
          </cell>
          <cell r="AG795">
            <v>13026.8</v>
          </cell>
          <cell r="AM795">
            <v>176</v>
          </cell>
          <cell r="AO795">
            <v>20.6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R796">
            <v>6832.1</v>
          </cell>
          <cell r="S796">
            <v>0.16</v>
          </cell>
          <cell r="U796">
            <v>327.66000000000003</v>
          </cell>
          <cell r="X796">
            <v>1818.41</v>
          </cell>
          <cell r="AD796">
            <v>0.71</v>
          </cell>
          <cell r="AE796">
            <v>1.61</v>
          </cell>
          <cell r="AG796">
            <v>1927.04</v>
          </cell>
          <cell r="AM796">
            <v>106.31</v>
          </cell>
          <cell r="AO796">
            <v>20.6</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R797">
            <v>-133.74</v>
          </cell>
          <cell r="S797">
            <v>0.16</v>
          </cell>
          <cell r="T797">
            <v>171.05</v>
          </cell>
          <cell r="U797">
            <v>310.16000000000003</v>
          </cell>
          <cell r="V797">
            <v>2.41</v>
          </cell>
          <cell r="W797">
            <v>10.32</v>
          </cell>
          <cell r="X797">
            <v>1818.41</v>
          </cell>
          <cell r="Y797">
            <v>0.2</v>
          </cell>
          <cell r="Z797">
            <v>297.67</v>
          </cell>
          <cell r="AA797">
            <v>-2.23</v>
          </cell>
          <cell r="AB797">
            <v>-0.42</v>
          </cell>
          <cell r="AD797">
            <v>0.71</v>
          </cell>
          <cell r="AE797">
            <v>1.61</v>
          </cell>
          <cell r="AG797">
            <v>1927.04</v>
          </cell>
          <cell r="AH797">
            <v>0.02</v>
          </cell>
          <cell r="AI797">
            <v>-1.4</v>
          </cell>
          <cell r="AK797">
            <v>-11.23</v>
          </cell>
          <cell r="AL797">
            <v>106.11</v>
          </cell>
          <cell r="AM797">
            <v>106.31</v>
          </cell>
          <cell r="AN797">
            <v>-0.77</v>
          </cell>
          <cell r="AO797">
            <v>-211.7</v>
          </cell>
          <cell r="AP797">
            <v>-0.04</v>
          </cell>
          <cell r="AS797">
            <v>-30.81</v>
          </cell>
          <cell r="AT797">
            <v>0</v>
          </cell>
          <cell r="AU797">
            <v>3854.08</v>
          </cell>
        </row>
        <row r="798">
          <cell r="F798" t="str">
            <v>PINV_MAT</v>
          </cell>
          <cell r="G798">
            <v>7.64</v>
          </cell>
          <cell r="H798">
            <v>17.579999999999998</v>
          </cell>
          <cell r="I798">
            <v>0.37</v>
          </cell>
          <cell r="J798">
            <v>-85.52</v>
          </cell>
          <cell r="K798">
            <v>26.14</v>
          </cell>
          <cell r="L798">
            <v>133.47</v>
          </cell>
          <cell r="M798">
            <v>3.24</v>
          </cell>
          <cell r="N798">
            <v>6.56</v>
          </cell>
          <cell r="O798">
            <v>12.16</v>
          </cell>
          <cell r="P798">
            <v>19.2</v>
          </cell>
          <cell r="U798">
            <v>-85.52</v>
          </cell>
          <cell r="V798">
            <v>2.29</v>
          </cell>
          <cell r="X798">
            <v>216.57</v>
          </cell>
          <cell r="AA798">
            <v>104.47</v>
          </cell>
          <cell r="AD798">
            <v>411.56</v>
          </cell>
          <cell r="AE798">
            <v>12.16</v>
          </cell>
          <cell r="AG798">
            <v>2028.64</v>
          </cell>
          <cell r="AH798">
            <v>11.36</v>
          </cell>
          <cell r="AI798">
            <v>-0.83</v>
          </cell>
          <cell r="AK798">
            <v>21.08</v>
          </cell>
          <cell r="AM798">
            <v>1376.99</v>
          </cell>
          <cell r="AS798">
            <v>-15.7</v>
          </cell>
          <cell r="AU798">
            <v>4057.28</v>
          </cell>
        </row>
        <row r="799">
          <cell r="F799" t="str">
            <v>PINV_PERS</v>
          </cell>
          <cell r="G799">
            <v>54.97</v>
          </cell>
          <cell r="H799">
            <v>4.07</v>
          </cell>
          <cell r="I799">
            <v>85.52</v>
          </cell>
          <cell r="J799">
            <v>7.0000000000000007E-2</v>
          </cell>
          <cell r="K799">
            <v>4.4000000000000004</v>
          </cell>
          <cell r="L799">
            <v>131.51</v>
          </cell>
          <cell r="U799">
            <v>85.52</v>
          </cell>
          <cell r="W799">
            <v>0.1</v>
          </cell>
          <cell r="X799">
            <v>216.57</v>
          </cell>
          <cell r="Z799">
            <v>778.68</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Z800">
            <v>145.33000000000001</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Z801">
            <v>39.31</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Z802">
            <v>15.35</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Z803">
            <v>165.75</v>
          </cell>
          <cell r="AD803">
            <v>279.47000000000003</v>
          </cell>
          <cell r="AE803">
            <v>1505.82</v>
          </cell>
          <cell r="AG803">
            <v>9543.06</v>
          </cell>
          <cell r="AH803">
            <v>582.01</v>
          </cell>
          <cell r="AU803">
            <v>19086.12</v>
          </cell>
        </row>
        <row r="804">
          <cell r="F804" t="str">
            <v>PINV_PREST_GR.EN_PROD</v>
          </cell>
          <cell r="G804">
            <v>0.01</v>
          </cell>
          <cell r="H804">
            <v>0.03</v>
          </cell>
          <cell r="I804">
            <v>3.29</v>
          </cell>
          <cell r="J804">
            <v>145.6</v>
          </cell>
          <cell r="K804">
            <v>0.03</v>
          </cell>
          <cell r="L804">
            <v>3.3</v>
          </cell>
          <cell r="M804">
            <v>1645.71</v>
          </cell>
          <cell r="O804">
            <v>409.44</v>
          </cell>
          <cell r="P804">
            <v>654.25</v>
          </cell>
          <cell r="Q804">
            <v>70.47</v>
          </cell>
          <cell r="U804">
            <v>2779.87</v>
          </cell>
          <cell r="X804">
            <v>216.47</v>
          </cell>
          <cell r="Z804">
            <v>57.02</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Z805">
            <v>58.56</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Z806">
            <v>39.19</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Z807">
            <v>117.17</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Z808">
            <v>22.17</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A812">
            <v>-37.479999999999997</v>
          </cell>
          <cell r="AD812">
            <v>0.04</v>
          </cell>
          <cell r="AE812">
            <v>-74.989999999999995</v>
          </cell>
          <cell r="AG812">
            <v>701.84</v>
          </cell>
          <cell r="AH812">
            <v>-14.19</v>
          </cell>
          <cell r="AI812">
            <v>-48.58</v>
          </cell>
          <cell r="AK812">
            <v>-11.45</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D813">
            <v>-25.08</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T814">
            <v>47748.09</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T815">
            <v>30798.01</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Y818">
            <v>6792.54</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M819">
            <v>128</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M820">
            <v>346</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T821">
            <v>13563.31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D825">
            <v>1.51</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D826">
            <v>1.51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D827">
            <v>927.11</v>
          </cell>
          <cell r="AE827">
            <v>36.299999999999997</v>
          </cell>
          <cell r="AG827">
            <v>722.97</v>
          </cell>
          <cell r="AH827">
            <v>24.74</v>
          </cell>
          <cell r="AM827">
            <v>2651.04</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D828">
            <v>927.11</v>
          </cell>
          <cell r="AE828">
            <v>2311.63</v>
          </cell>
          <cell r="AG828">
            <v>10989.35</v>
          </cell>
          <cell r="AH828">
            <v>344.79</v>
          </cell>
          <cell r="AM828">
            <v>2651.04</v>
          </cell>
          <cell r="AU828">
            <v>21978.7</v>
          </cell>
        </row>
        <row r="829">
          <cell r="F829" t="str">
            <v>PINVPRO.TERMO</v>
          </cell>
          <cell r="G829">
            <v>91.26</v>
          </cell>
          <cell r="H829">
            <v>0.3</v>
          </cell>
          <cell r="I829">
            <v>92.95</v>
          </cell>
          <cell r="J829">
            <v>0.85</v>
          </cell>
          <cell r="K829">
            <v>185.06</v>
          </cell>
          <cell r="L829">
            <v>0.34</v>
          </cell>
          <cell r="U829">
            <v>0.3</v>
          </cell>
          <cell r="X829">
            <v>3947.52</v>
          </cell>
          <cell r="AD829">
            <v>1267.1600000000001</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D830">
            <v>156.35</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D831">
            <v>365.67</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X832">
            <v>3485.29</v>
          </cell>
          <cell r="AD832">
            <v>5.92</v>
          </cell>
          <cell r="AE832">
            <v>555.13</v>
          </cell>
          <cell r="AG832">
            <v>95.61</v>
          </cell>
          <cell r="AH832">
            <v>229.72</v>
          </cell>
          <cell r="AU832">
            <v>191.22</v>
          </cell>
        </row>
        <row r="833">
          <cell r="F833" t="str">
            <v>PLUS_SPR_GR.SEI</v>
          </cell>
          <cell r="G833">
            <v>0.03</v>
          </cell>
          <cell r="H833">
            <v>0.01</v>
          </cell>
          <cell r="I833">
            <v>0.45</v>
          </cell>
          <cell r="J833">
            <v>69.37</v>
          </cell>
          <cell r="K833">
            <v>0.01</v>
          </cell>
          <cell r="L833">
            <v>0.03</v>
          </cell>
          <cell r="P833">
            <v>20.32</v>
          </cell>
          <cell r="U833">
            <v>0.3</v>
          </cell>
          <cell r="X833">
            <v>11931.72</v>
          </cell>
          <cell r="AD833">
            <v>5.92</v>
          </cell>
          <cell r="AE833">
            <v>2784.84</v>
          </cell>
          <cell r="AG833">
            <v>95.61</v>
          </cell>
          <cell r="AH833">
            <v>1126.7</v>
          </cell>
          <cell r="AU833">
            <v>191.22</v>
          </cell>
        </row>
        <row r="834">
          <cell r="F834" t="str">
            <v>PLUS_SPR_GR.WIND</v>
          </cell>
          <cell r="G834">
            <v>0.19</v>
          </cell>
          <cell r="H834">
            <v>0.03</v>
          </cell>
          <cell r="I834">
            <v>0.45</v>
          </cell>
          <cell r="J834">
            <v>99.96</v>
          </cell>
          <cell r="K834">
            <v>0.03</v>
          </cell>
          <cell r="L834">
            <v>0.61</v>
          </cell>
          <cell r="U834">
            <v>0.3</v>
          </cell>
          <cell r="X834">
            <v>425.99</v>
          </cell>
          <cell r="AD834">
            <v>667.64</v>
          </cell>
          <cell r="AE834">
            <v>36.299999999999997</v>
          </cell>
          <cell r="AG834">
            <v>667.64</v>
          </cell>
          <cell r="AH834">
            <v>24.74</v>
          </cell>
          <cell r="AU834">
            <v>1335.28</v>
          </cell>
        </row>
        <row r="835">
          <cell r="F835" t="str">
            <v>PLUS_SPR_TOT</v>
          </cell>
          <cell r="G835">
            <v>2.0299999999999998</v>
          </cell>
          <cell r="H835">
            <v>0.14000000000000001</v>
          </cell>
          <cell r="I835">
            <v>3.34</v>
          </cell>
          <cell r="J835">
            <v>97.93</v>
          </cell>
          <cell r="K835">
            <v>7.91</v>
          </cell>
          <cell r="L835">
            <v>0.19</v>
          </cell>
          <cell r="U835">
            <v>0.14000000000000001</v>
          </cell>
          <cell r="X835">
            <v>425.99</v>
          </cell>
          <cell r="AD835">
            <v>667.64</v>
          </cell>
          <cell r="AE835">
            <v>36.299999999999997</v>
          </cell>
          <cell r="AG835">
            <v>667.64</v>
          </cell>
          <cell r="AH835">
            <v>24.74</v>
          </cell>
          <cell r="AU835">
            <v>1335.28</v>
          </cell>
        </row>
        <row r="836">
          <cell r="F836" t="str">
            <v>PLUS_SPR_TZ</v>
          </cell>
          <cell r="G836">
            <v>2.0299999999999998</v>
          </cell>
          <cell r="H836">
            <v>0.3</v>
          </cell>
          <cell r="I836">
            <v>0.03</v>
          </cell>
          <cell r="J836">
            <v>0.05</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I843">
            <v>0.03</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Y844">
            <v>386.4</v>
          </cell>
          <cell r="Z844">
            <v>7052.2</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Y845">
            <v>386.4</v>
          </cell>
          <cell r="Z845">
            <v>7052.2</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Y846">
            <v>386.4</v>
          </cell>
          <cell r="Z846">
            <v>7052.2</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Y847">
            <v>1676.66</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Y848">
            <v>1676.66</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Y849">
            <v>5115.88</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Y850">
            <v>5115.88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N851">
            <v>150.71</v>
          </cell>
          <cell r="O851">
            <v>1.87</v>
          </cell>
          <cell r="P851">
            <v>4.51</v>
          </cell>
          <cell r="Q851">
            <v>1.45</v>
          </cell>
          <cell r="T851">
            <v>50456.01</v>
          </cell>
          <cell r="U851">
            <v>16.07</v>
          </cell>
          <cell r="X851">
            <v>3259.38</v>
          </cell>
          <cell r="Y851">
            <v>4426.6000000000004</v>
          </cell>
          <cell r="AG851">
            <v>4426.6000000000004</v>
          </cell>
          <cell r="AM851">
            <v>3902.04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X852">
            <v>3259.38</v>
          </cell>
          <cell r="Y852">
            <v>2048.41</v>
          </cell>
          <cell r="AG852">
            <v>2048.41</v>
          </cell>
          <cell r="AU852">
            <v>4096.82</v>
          </cell>
        </row>
        <row r="853">
          <cell r="F853" t="str">
            <v>PROV_STR.05</v>
          </cell>
          <cell r="G853">
            <v>0.03</v>
          </cell>
          <cell r="H853">
            <v>44.77</v>
          </cell>
          <cell r="I853">
            <v>0.94</v>
          </cell>
          <cell r="J853">
            <v>0.83</v>
          </cell>
          <cell r="K853">
            <v>0.03</v>
          </cell>
          <cell r="L853">
            <v>192.2</v>
          </cell>
          <cell r="N853">
            <v>150.71</v>
          </cell>
          <cell r="T853">
            <v>50456.01</v>
          </cell>
          <cell r="U853">
            <v>192.2</v>
          </cell>
          <cell r="Y853">
            <v>2378.19</v>
          </cell>
          <cell r="AG853">
            <v>2378.19</v>
          </cell>
          <cell r="AM853">
            <v>3902.04</v>
          </cell>
          <cell r="AU853">
            <v>4756.38</v>
          </cell>
        </row>
        <row r="854">
          <cell r="F854" t="str">
            <v>PROV_STR.DIVERSI</v>
          </cell>
          <cell r="G854">
            <v>0.02</v>
          </cell>
          <cell r="H854">
            <v>0.28999999999999998</v>
          </cell>
          <cell r="I854">
            <v>0.89</v>
          </cell>
          <cell r="J854">
            <v>0.05</v>
          </cell>
          <cell r="K854">
            <v>1.25</v>
          </cell>
          <cell r="L854">
            <v>0.01</v>
          </cell>
          <cell r="N854">
            <v>56.92</v>
          </cell>
          <cell r="P854">
            <v>46.25</v>
          </cell>
          <cell r="U854">
            <v>56.92</v>
          </cell>
          <cell r="Y854">
            <v>4426.6000000000004</v>
          </cell>
          <cell r="AD854">
            <v>13.88</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D855">
            <v>1470.46</v>
          </cell>
          <cell r="AG855">
            <v>2279.23</v>
          </cell>
          <cell r="AU855">
            <v>4558.46</v>
          </cell>
        </row>
        <row r="856">
          <cell r="F856" t="str">
            <v>RALT_TOT</v>
          </cell>
          <cell r="G856">
            <v>14.6</v>
          </cell>
          <cell r="H856">
            <v>5.9</v>
          </cell>
          <cell r="I856">
            <v>14.41</v>
          </cell>
          <cell r="J856">
            <v>2.1</v>
          </cell>
          <cell r="K856">
            <v>37.01</v>
          </cell>
          <cell r="L856">
            <v>388.59</v>
          </cell>
          <cell r="P856">
            <v>114.43</v>
          </cell>
          <cell r="T856">
            <v>2279.23</v>
          </cell>
          <cell r="U856">
            <v>388.59</v>
          </cell>
          <cell r="X856">
            <v>5905.51</v>
          </cell>
          <cell r="AD856">
            <v>817.25</v>
          </cell>
          <cell r="AE856">
            <v>417.03</v>
          </cell>
          <cell r="AG856">
            <v>2279.23</v>
          </cell>
          <cell r="AH856">
            <v>61.61</v>
          </cell>
          <cell r="AM856">
            <v>225.09</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X857">
            <v>42877.71</v>
          </cell>
          <cell r="AD857">
            <v>2301.59</v>
          </cell>
          <cell r="AE857">
            <v>6792.79</v>
          </cell>
          <cell r="AG857">
            <v>26517.27</v>
          </cell>
          <cell r="AH857">
            <v>2611.5500000000002</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X858">
            <v>22630.91</v>
          </cell>
          <cell r="AE858">
            <v>2393.46</v>
          </cell>
          <cell r="AG858">
            <v>1270.54</v>
          </cell>
          <cell r="AH858">
            <v>1971.49</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X859">
            <v>9469.4599999999991</v>
          </cell>
          <cell r="AE859">
            <v>361.97</v>
          </cell>
          <cell r="AG859">
            <v>18120.54</v>
          </cell>
          <cell r="AH859">
            <v>1528.76</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X860">
            <v>58.8</v>
          </cell>
          <cell r="AE860">
            <v>1.6</v>
          </cell>
          <cell r="AG860">
            <v>7126.19</v>
          </cell>
          <cell r="AH860">
            <v>2.72</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X861">
            <v>11240.6</v>
          </cell>
          <cell r="AE861">
            <v>2029.89</v>
          </cell>
          <cell r="AG861">
            <v>26517.27</v>
          </cell>
          <cell r="AH861">
            <v>440.01</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X862">
            <v>1862.05</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X863">
            <v>14341.29</v>
          </cell>
          <cell r="Z863">
            <v>3393</v>
          </cell>
          <cell r="AE863">
            <v>3982.3</v>
          </cell>
          <cell r="AG863">
            <v>3393</v>
          </cell>
          <cell r="AH863">
            <v>578.45000000000005</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X864">
            <v>6172.04</v>
          </cell>
          <cell r="Z864">
            <v>398</v>
          </cell>
          <cell r="AE864">
            <v>134.61000000000001</v>
          </cell>
          <cell r="AG864">
            <v>398</v>
          </cell>
          <cell r="AH864">
            <v>224.02</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X865">
            <v>8169.25</v>
          </cell>
          <cell r="Z865">
            <v>1102</v>
          </cell>
          <cell r="AE865">
            <v>3847.69</v>
          </cell>
          <cell r="AG865">
            <v>1102</v>
          </cell>
          <cell r="AH865">
            <v>354.43</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X866">
            <v>36972.199999999997</v>
          </cell>
          <cell r="Z866">
            <v>1893</v>
          </cell>
          <cell r="AE866">
            <v>6375.76</v>
          </cell>
          <cell r="AG866">
            <v>1893</v>
          </cell>
          <cell r="AH866">
            <v>2549.94</v>
          </cell>
          <cell r="AM866">
            <v>2833.28</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D867">
            <v>13.67</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D868">
            <v>13.67</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M871">
            <v>2611.0500000000002</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M872">
            <v>2611.0500000000002</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M873">
            <v>2836.14</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P874">
            <v>160.68</v>
          </cell>
          <cell r="R874">
            <v>3.47</v>
          </cell>
          <cell r="T874">
            <v>-688.89</v>
          </cell>
          <cell r="U874">
            <v>18.420000000000002</v>
          </cell>
          <cell r="W874">
            <v>0.9</v>
          </cell>
          <cell r="X874">
            <v>0.2</v>
          </cell>
          <cell r="AA874">
            <v>-1.51</v>
          </cell>
          <cell r="AC874">
            <v>-0.53</v>
          </cell>
          <cell r="AD874">
            <v>2195.7600000000002</v>
          </cell>
          <cell r="AE874">
            <v>6324.07</v>
          </cell>
          <cell r="AG874">
            <v>-689.99</v>
          </cell>
          <cell r="AH874">
            <v>2374</v>
          </cell>
          <cell r="AI874">
            <v>-0.04</v>
          </cell>
          <cell r="AJ874">
            <v>-0.22</v>
          </cell>
          <cell r="AK874">
            <v>0.1</v>
          </cell>
          <cell r="AM874">
            <v>2836.14</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M875">
            <v>225.09</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X876">
            <v>3279.23</v>
          </cell>
          <cell r="AD876">
            <v>798.45</v>
          </cell>
          <cell r="AE876">
            <v>407.47</v>
          </cell>
          <cell r="AG876">
            <v>3541.01</v>
          </cell>
          <cell r="AH876">
            <v>60.52</v>
          </cell>
          <cell r="AK876">
            <v>8.92</v>
          </cell>
          <cell r="AM876">
            <v>93</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X877">
            <v>2523.1999999999998</v>
          </cell>
          <cell r="AD877">
            <v>-0.13</v>
          </cell>
          <cell r="AE877">
            <v>2.75</v>
          </cell>
          <cell r="AG877">
            <v>3797.27</v>
          </cell>
          <cell r="AK877">
            <v>2.2799999999999998</v>
          </cell>
          <cell r="AM877">
            <v>132.09</v>
          </cell>
          <cell r="AU877">
            <v>7594.54</v>
          </cell>
        </row>
        <row r="878">
          <cell r="F878" t="str">
            <v>RCAP_MAG</v>
          </cell>
          <cell r="G878">
            <v>0.04</v>
          </cell>
          <cell r="H878">
            <v>1.01</v>
          </cell>
          <cell r="I878">
            <v>0.03</v>
          </cell>
          <cell r="J878">
            <v>0.05</v>
          </cell>
          <cell r="K878">
            <v>0.04</v>
          </cell>
          <cell r="L878">
            <v>28.34</v>
          </cell>
          <cell r="P878">
            <v>114.43</v>
          </cell>
          <cell r="T878">
            <v>3532.09</v>
          </cell>
          <cell r="U878">
            <v>28.34</v>
          </cell>
          <cell r="X878">
            <v>5802.43</v>
          </cell>
          <cell r="AD878">
            <v>798.32</v>
          </cell>
          <cell r="AE878">
            <v>410.22</v>
          </cell>
          <cell r="AG878">
            <v>3541.01</v>
          </cell>
          <cell r="AH878">
            <v>60.52</v>
          </cell>
          <cell r="AK878">
            <v>8.92</v>
          </cell>
          <cell r="AM878">
            <v>225.09</v>
          </cell>
          <cell r="AU878">
            <v>7082.02</v>
          </cell>
        </row>
        <row r="879">
          <cell r="F879" t="str">
            <v>RCAP_PERS</v>
          </cell>
          <cell r="G879">
            <v>0.97</v>
          </cell>
          <cell r="H879">
            <v>4.07</v>
          </cell>
          <cell r="I879">
            <v>0.26</v>
          </cell>
          <cell r="J879">
            <v>7.0000000000000007E-2</v>
          </cell>
          <cell r="K879">
            <v>4.4000000000000004</v>
          </cell>
          <cell r="L879">
            <v>567.45000000000005</v>
          </cell>
          <cell r="P879">
            <v>114.43</v>
          </cell>
          <cell r="T879">
            <v>-262.85000000000002</v>
          </cell>
          <cell r="U879">
            <v>567.45000000000005</v>
          </cell>
          <cell r="W879">
            <v>-0.05</v>
          </cell>
          <cell r="X879">
            <v>3279.23</v>
          </cell>
          <cell r="AD879">
            <v>798.45</v>
          </cell>
          <cell r="AE879">
            <v>407.47</v>
          </cell>
          <cell r="AG879">
            <v>-256.26</v>
          </cell>
          <cell r="AH879">
            <v>60.52</v>
          </cell>
          <cell r="AK879">
            <v>6.64</v>
          </cell>
          <cell r="AM879">
            <v>93</v>
          </cell>
          <cell r="AU879">
            <v>-512.52</v>
          </cell>
        </row>
        <row r="880">
          <cell r="F880" t="str">
            <v>RDIV_TZ</v>
          </cell>
          <cell r="G880">
            <v>4.1399999999999997</v>
          </cell>
          <cell r="H880">
            <v>2.88</v>
          </cell>
          <cell r="I880">
            <v>0.81</v>
          </cell>
          <cell r="J880">
            <v>0.15</v>
          </cell>
          <cell r="K880">
            <v>7.98</v>
          </cell>
          <cell r="L880">
            <v>28.34</v>
          </cell>
          <cell r="T880">
            <v>3532.09</v>
          </cell>
          <cell r="U880">
            <v>28.34</v>
          </cell>
          <cell r="X880">
            <v>2523.1999999999998</v>
          </cell>
          <cell r="AD880">
            <v>-0.13</v>
          </cell>
          <cell r="AE880">
            <v>2.75</v>
          </cell>
          <cell r="AG880">
            <v>3541.01</v>
          </cell>
          <cell r="AK880">
            <v>8.92</v>
          </cell>
          <cell r="AM880">
            <v>132.09</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D882">
            <v>0.21</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H885">
            <v>236.46</v>
          </cell>
          <cell r="AI885">
            <v>0.04</v>
          </cell>
          <cell r="AM885">
            <v>222.23</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Y887">
            <v>4555.09</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Y889">
            <v>4650.4799999999996</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Y890">
            <v>9213.43</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M893">
            <v>1251</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M894">
            <v>565</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M895">
            <v>635</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M896">
            <v>51</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M897">
            <v>1251</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H901">
            <v>2125.79</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H902">
            <v>2012.12</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N904">
            <v>150.71</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M904">
            <v>1251</v>
          </cell>
          <cell r="AU904">
            <v>38.28</v>
          </cell>
        </row>
        <row r="905">
          <cell r="F905" t="str">
            <v>RIS_EST_TOT</v>
          </cell>
          <cell r="G905">
            <v>93.93</v>
          </cell>
          <cell r="H905">
            <v>14.01</v>
          </cell>
          <cell r="I905">
            <v>12.7</v>
          </cell>
          <cell r="J905">
            <v>9.2100000000000009</v>
          </cell>
          <cell r="K905">
            <v>129.85</v>
          </cell>
          <cell r="L905">
            <v>0</v>
          </cell>
          <cell r="M905">
            <v>0.75</v>
          </cell>
          <cell r="N905">
            <v>150.71</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M905">
            <v>1251</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N906">
            <v>1.64</v>
          </cell>
          <cell r="O906">
            <v>16.170000000000002</v>
          </cell>
          <cell r="P906">
            <v>-0.55000000000000004</v>
          </cell>
          <cell r="Q906">
            <v>5.87</v>
          </cell>
          <cell r="R906">
            <v>-58.7</v>
          </cell>
          <cell r="S906">
            <v>0.01</v>
          </cell>
          <cell r="T906">
            <v>202.08</v>
          </cell>
          <cell r="U906">
            <v>0.01</v>
          </cell>
          <cell r="V906">
            <v>7.0000000000000007E-2</v>
          </cell>
          <cell r="W906">
            <v>7.2</v>
          </cell>
          <cell r="X906">
            <v>950.05</v>
          </cell>
          <cell r="Y906">
            <v>0.41</v>
          </cell>
          <cell r="Z906">
            <v>0</v>
          </cell>
          <cell r="AA906">
            <v>9.3699999999999992</v>
          </cell>
          <cell r="AB906">
            <v>-0.66</v>
          </cell>
          <cell r="AC906">
            <v>0.34</v>
          </cell>
          <cell r="AD906">
            <v>159.28</v>
          </cell>
          <cell r="AE906">
            <v>135.80000000000001</v>
          </cell>
          <cell r="AF906">
            <v>59.51</v>
          </cell>
          <cell r="AG906">
            <v>1787.12</v>
          </cell>
          <cell r="AH906">
            <v>51.61</v>
          </cell>
          <cell r="AI906">
            <v>75.62</v>
          </cell>
          <cell r="AK906">
            <v>3.15</v>
          </cell>
          <cell r="AL906">
            <v>171.17</v>
          </cell>
          <cell r="AM906">
            <v>33.590000000000003</v>
          </cell>
          <cell r="AN906">
            <v>-0.87</v>
          </cell>
          <cell r="AO906">
            <v>-113.16</v>
          </cell>
          <cell r="AP906">
            <v>-0.05</v>
          </cell>
          <cell r="AS906">
            <v>1.83</v>
          </cell>
          <cell r="AT906">
            <v>-14.93</v>
          </cell>
          <cell r="AU906">
            <v>3574.23</v>
          </cell>
        </row>
        <row r="907">
          <cell r="F907" t="str">
            <v>RIS_EST_TOT.LIC</v>
          </cell>
          <cell r="G907">
            <v>3.61</v>
          </cell>
          <cell r="H907">
            <v>0.25</v>
          </cell>
          <cell r="I907">
            <v>3.77</v>
          </cell>
          <cell r="J907">
            <v>158.07</v>
          </cell>
          <cell r="K907">
            <v>0.25</v>
          </cell>
          <cell r="L907">
            <v>11.74</v>
          </cell>
          <cell r="M907">
            <v>85.99</v>
          </cell>
          <cell r="N907">
            <v>1.64</v>
          </cell>
          <cell r="O907">
            <v>54.69</v>
          </cell>
          <cell r="P907">
            <v>1.36</v>
          </cell>
          <cell r="Q907">
            <v>0.57999999999999996</v>
          </cell>
          <cell r="R907">
            <v>-58.7</v>
          </cell>
          <cell r="S907">
            <v>0.13</v>
          </cell>
          <cell r="T907">
            <v>183.6</v>
          </cell>
          <cell r="U907">
            <v>300.82</v>
          </cell>
          <cell r="V907">
            <v>-3.31</v>
          </cell>
          <cell r="W907">
            <v>-120.41</v>
          </cell>
          <cell r="X907">
            <v>379.98</v>
          </cell>
          <cell r="Y907">
            <v>20.14</v>
          </cell>
          <cell r="Z907">
            <v>-377.96</v>
          </cell>
          <cell r="AA907">
            <v>-70.17</v>
          </cell>
          <cell r="AB907">
            <v>-0.66</v>
          </cell>
          <cell r="AC907">
            <v>-0.81</v>
          </cell>
          <cell r="AD907">
            <v>-0.37</v>
          </cell>
          <cell r="AE907">
            <v>109.06</v>
          </cell>
          <cell r="AF907">
            <v>59.51</v>
          </cell>
          <cell r="AG907">
            <v>-0.64</v>
          </cell>
          <cell r="AH907">
            <v>-0.2</v>
          </cell>
          <cell r="AI907">
            <v>-319.18</v>
          </cell>
          <cell r="AK907">
            <v>-20.34</v>
          </cell>
          <cell r="AL907">
            <v>118.59</v>
          </cell>
          <cell r="AM907">
            <v>33.590000000000003</v>
          </cell>
          <cell r="AN907">
            <v>-0.87</v>
          </cell>
          <cell r="AO907">
            <v>-113.16</v>
          </cell>
          <cell r="AP907">
            <v>-0.05</v>
          </cell>
          <cell r="AS907">
            <v>-7.0000000000000007E-2</v>
          </cell>
          <cell r="AT907">
            <v>-14.93</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J908">
            <v>0.47</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M909">
            <v>1.83</v>
          </cell>
          <cell r="O909">
            <v>36.04</v>
          </cell>
          <cell r="P909">
            <v>1.36</v>
          </cell>
          <cell r="Q909">
            <v>0.57999999999999996</v>
          </cell>
          <cell r="T909">
            <v>0.35</v>
          </cell>
          <cell r="U909">
            <v>1.94</v>
          </cell>
          <cell r="V909">
            <v>0.19</v>
          </cell>
          <cell r="W909">
            <v>7.54</v>
          </cell>
          <cell r="X909">
            <v>2387.5100000000002</v>
          </cell>
          <cell r="Y909">
            <v>1.1200000000000001</v>
          </cell>
          <cell r="Z909">
            <v>4.28</v>
          </cell>
          <cell r="AA909">
            <v>30.12</v>
          </cell>
          <cell r="AC909">
            <v>1.34</v>
          </cell>
          <cell r="AD909">
            <v>387.33</v>
          </cell>
          <cell r="AE909">
            <v>1.7</v>
          </cell>
          <cell r="AG909">
            <v>2.11</v>
          </cell>
          <cell r="AH909">
            <v>213.04</v>
          </cell>
          <cell r="AI909">
            <v>0.05</v>
          </cell>
          <cell r="AJ909">
            <v>0.47</v>
          </cell>
          <cell r="AK909">
            <v>15.06</v>
          </cell>
          <cell r="AL909">
            <v>771.61</v>
          </cell>
          <cell r="AS909">
            <v>6.5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A911">
            <v>-1.58</v>
          </cell>
          <cell r="AC911">
            <v>-0.53</v>
          </cell>
          <cell r="AD911">
            <v>2.02</v>
          </cell>
          <cell r="AE911">
            <v>2.94</v>
          </cell>
          <cell r="AG911">
            <v>67.88</v>
          </cell>
          <cell r="AH911">
            <v>0.76</v>
          </cell>
          <cell r="AI911">
            <v>0.57999999999999996</v>
          </cell>
          <cell r="AK911">
            <v>0.15</v>
          </cell>
          <cell r="AL911">
            <v>2.85</v>
          </cell>
          <cell r="AO911">
            <v>-24.88</v>
          </cell>
          <cell r="AS911">
            <v>-3.2</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J912">
            <v>0.47</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W914">
            <v>0.05</v>
          </cell>
          <cell r="Z914">
            <v>35.19</v>
          </cell>
          <cell r="AA914">
            <v>-0.69</v>
          </cell>
          <cell r="AD914">
            <v>-0.37</v>
          </cell>
          <cell r="AG914">
            <v>-302.13</v>
          </cell>
          <cell r="AH914">
            <v>-0.25</v>
          </cell>
          <cell r="AJ914">
            <v>0.56000000000000005</v>
          </cell>
          <cell r="AK914">
            <v>2.2799999999999998</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K916">
            <v>6.64</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M918">
            <v>5.55</v>
          </cell>
          <cell r="N918">
            <v>0.04</v>
          </cell>
          <cell r="O918">
            <v>1.33</v>
          </cell>
          <cell r="S918">
            <v>0</v>
          </cell>
          <cell r="T918">
            <v>263.54000000000002</v>
          </cell>
          <cell r="U918">
            <v>147.19</v>
          </cell>
          <cell r="V918">
            <v>0</v>
          </cell>
          <cell r="W918">
            <v>20.28</v>
          </cell>
          <cell r="X918">
            <v>367.22</v>
          </cell>
          <cell r="Y918">
            <v>0.02</v>
          </cell>
          <cell r="Z918">
            <v>61.92</v>
          </cell>
          <cell r="AA918">
            <v>0.08</v>
          </cell>
          <cell r="AB918">
            <v>14.26</v>
          </cell>
          <cell r="AC918">
            <v>0.04</v>
          </cell>
          <cell r="AD918">
            <v>20.13</v>
          </cell>
          <cell r="AE918">
            <v>13.55</v>
          </cell>
          <cell r="AG918">
            <v>0.01</v>
          </cell>
          <cell r="AH918">
            <v>3.4</v>
          </cell>
          <cell r="AI918">
            <v>29.63</v>
          </cell>
          <cell r="AK918">
            <v>0.5</v>
          </cell>
          <cell r="AL918">
            <v>25.74</v>
          </cell>
          <cell r="AM918">
            <v>17.21</v>
          </cell>
          <cell r="AO918">
            <v>215.51</v>
          </cell>
          <cell r="AP918">
            <v>0.01</v>
          </cell>
          <cell r="AU918">
            <v>0.02</v>
          </cell>
        </row>
        <row r="919">
          <cell r="F919" t="str">
            <v>SVA_RIV</v>
          </cell>
          <cell r="G919">
            <v>23.68</v>
          </cell>
          <cell r="H919">
            <v>128.02000000000001</v>
          </cell>
          <cell r="I919">
            <v>0.15</v>
          </cell>
          <cell r="J919">
            <v>10.88</v>
          </cell>
          <cell r="K919">
            <v>0.15</v>
          </cell>
          <cell r="L919">
            <v>163.07</v>
          </cell>
          <cell r="M919">
            <v>0.18</v>
          </cell>
          <cell r="N919">
            <v>0.01</v>
          </cell>
          <cell r="T919">
            <v>20.170000000000002</v>
          </cell>
          <cell r="U919">
            <v>10.88</v>
          </cell>
          <cell r="V919">
            <v>0</v>
          </cell>
          <cell r="W919">
            <v>14.11</v>
          </cell>
          <cell r="X919">
            <v>2.67</v>
          </cell>
          <cell r="Z919">
            <v>1.24</v>
          </cell>
          <cell r="AB919">
            <v>4.71</v>
          </cell>
          <cell r="AC919">
            <v>0.01</v>
          </cell>
          <cell r="AD919">
            <v>1.89</v>
          </cell>
          <cell r="AE919">
            <v>0.11</v>
          </cell>
          <cell r="AG919">
            <v>0.01</v>
          </cell>
          <cell r="AI919">
            <v>2.57</v>
          </cell>
          <cell r="AL919">
            <v>0.82</v>
          </cell>
          <cell r="AM919">
            <v>17.21</v>
          </cell>
          <cell r="AO919">
            <v>12.91</v>
          </cell>
          <cell r="AP919">
            <v>0.01</v>
          </cell>
          <cell r="AU919">
            <v>0.02</v>
          </cell>
        </row>
        <row r="920">
          <cell r="F920" t="str">
            <v>T_CMU_TOT</v>
          </cell>
          <cell r="G920">
            <v>13.46</v>
          </cell>
          <cell r="H920">
            <v>12.66</v>
          </cell>
          <cell r="I920">
            <v>12.74</v>
          </cell>
          <cell r="J920">
            <v>13.08</v>
          </cell>
          <cell r="K920">
            <v>51.94</v>
          </cell>
          <cell r="L920">
            <v>84.45</v>
          </cell>
          <cell r="M920">
            <v>5.37</v>
          </cell>
          <cell r="N920">
            <v>0.04</v>
          </cell>
          <cell r="O920">
            <v>54.39</v>
          </cell>
          <cell r="S920">
            <v>0</v>
          </cell>
          <cell r="T920">
            <v>268.10000000000002</v>
          </cell>
          <cell r="U920">
            <v>54.39</v>
          </cell>
          <cell r="V920">
            <v>0</v>
          </cell>
          <cell r="W920">
            <v>20.71</v>
          </cell>
          <cell r="X920">
            <v>384.91</v>
          </cell>
          <cell r="Y920">
            <v>0.02</v>
          </cell>
          <cell r="Z920">
            <v>63.27</v>
          </cell>
          <cell r="AA920">
            <v>0.08</v>
          </cell>
          <cell r="AB920">
            <v>9.5500000000000007</v>
          </cell>
          <cell r="AC920">
            <v>0.03</v>
          </cell>
          <cell r="AD920">
            <v>19.97</v>
          </cell>
          <cell r="AE920">
            <v>12.09</v>
          </cell>
          <cell r="AG920">
            <v>0.01</v>
          </cell>
          <cell r="AH920">
            <v>3.4</v>
          </cell>
          <cell r="AI920">
            <v>39.79</v>
          </cell>
          <cell r="AK920">
            <v>0.65</v>
          </cell>
          <cell r="AL920">
            <v>24.95</v>
          </cell>
          <cell r="AO920">
            <v>136</v>
          </cell>
          <cell r="AP920">
            <v>0.01</v>
          </cell>
          <cell r="AU920">
            <v>0.02</v>
          </cell>
        </row>
        <row r="921">
          <cell r="F921" t="str">
            <v>T_CMUPER</v>
          </cell>
          <cell r="G921">
            <v>97.61</v>
          </cell>
          <cell r="H921">
            <v>86.73</v>
          </cell>
          <cell r="I921">
            <v>86.1</v>
          </cell>
          <cell r="J921">
            <v>87.12</v>
          </cell>
          <cell r="K921">
            <v>357.56</v>
          </cell>
          <cell r="L921">
            <v>0.41</v>
          </cell>
          <cell r="M921">
            <v>0.81</v>
          </cell>
          <cell r="N921">
            <v>0.04</v>
          </cell>
          <cell r="O921">
            <v>1.33</v>
          </cell>
          <cell r="S921">
            <v>0</v>
          </cell>
          <cell r="T921">
            <v>263.54000000000002</v>
          </cell>
          <cell r="U921">
            <v>0.81</v>
          </cell>
          <cell r="V921">
            <v>0</v>
          </cell>
          <cell r="W921">
            <v>20.28</v>
          </cell>
          <cell r="X921">
            <v>367.22</v>
          </cell>
          <cell r="Y921">
            <v>0.02</v>
          </cell>
          <cell r="Z921">
            <v>61.92</v>
          </cell>
          <cell r="AA921">
            <v>0.08</v>
          </cell>
          <cell r="AB921">
            <v>14.26</v>
          </cell>
          <cell r="AC921">
            <v>0.04</v>
          </cell>
          <cell r="AD921">
            <v>20.13</v>
          </cell>
          <cell r="AE921">
            <v>13.55</v>
          </cell>
          <cell r="AG921">
            <v>0.01</v>
          </cell>
          <cell r="AH921">
            <v>3.4</v>
          </cell>
          <cell r="AI921">
            <v>29.63</v>
          </cell>
          <cell r="AK921">
            <v>0.5</v>
          </cell>
          <cell r="AL921">
            <v>25.74</v>
          </cell>
          <cell r="AM921">
            <v>17.21</v>
          </cell>
          <cell r="AO921">
            <v>215.51</v>
          </cell>
          <cell r="AP921">
            <v>0.01</v>
          </cell>
          <cell r="AU921">
            <v>0.02</v>
          </cell>
        </row>
        <row r="922">
          <cell r="F922" t="str">
            <v>T_CMUPER.DIRIG</v>
          </cell>
          <cell r="G922">
            <v>53.78</v>
          </cell>
          <cell r="H922">
            <v>44.71</v>
          </cell>
          <cell r="I922">
            <v>43.13</v>
          </cell>
          <cell r="J922">
            <v>42.5</v>
          </cell>
          <cell r="K922">
            <v>184.12</v>
          </cell>
          <cell r="L922">
            <v>-341.1</v>
          </cell>
          <cell r="O922">
            <v>0.8</v>
          </cell>
          <cell r="S922">
            <v>0.04</v>
          </cell>
          <cell r="T922">
            <v>192.55</v>
          </cell>
          <cell r="U922">
            <v>0.04</v>
          </cell>
          <cell r="W922">
            <v>1.49</v>
          </cell>
          <cell r="X922">
            <v>91.91</v>
          </cell>
          <cell r="Z922">
            <v>-341.1</v>
          </cell>
          <cell r="AA922">
            <v>8.2200000000000006</v>
          </cell>
          <cell r="AD922">
            <v>4.04</v>
          </cell>
          <cell r="AE922">
            <v>2.5</v>
          </cell>
          <cell r="AG922">
            <v>67.39</v>
          </cell>
          <cell r="AH922">
            <v>2.09</v>
          </cell>
          <cell r="AI922">
            <v>5.2</v>
          </cell>
          <cell r="AL922">
            <v>38.99</v>
          </cell>
          <cell r="AO922">
            <v>70.09</v>
          </cell>
          <cell r="AU922">
            <v>-341.29</v>
          </cell>
        </row>
        <row r="923">
          <cell r="F923" t="str">
            <v>T_CMUPER.IMPIEG</v>
          </cell>
          <cell r="G923">
            <v>12.98</v>
          </cell>
          <cell r="H923">
            <v>12.25</v>
          </cell>
          <cell r="I923">
            <v>13.11</v>
          </cell>
          <cell r="J923">
            <v>13.04</v>
          </cell>
          <cell r="K923">
            <v>51.38</v>
          </cell>
          <cell r="L923">
            <v>-62.79</v>
          </cell>
          <cell r="M923">
            <v>85.18</v>
          </cell>
          <cell r="N923">
            <v>0.04</v>
          </cell>
          <cell r="O923">
            <v>1.33</v>
          </cell>
          <cell r="S923">
            <v>0</v>
          </cell>
          <cell r="T923">
            <v>-0.84</v>
          </cell>
          <cell r="U923">
            <v>85.18</v>
          </cell>
          <cell r="V923">
            <v>1.36</v>
          </cell>
          <cell r="W923">
            <v>20.28</v>
          </cell>
          <cell r="X923">
            <v>0.77</v>
          </cell>
          <cell r="Y923">
            <v>0.02</v>
          </cell>
          <cell r="Z923">
            <v>-62.79</v>
          </cell>
          <cell r="AA923">
            <v>7.0000000000000007E-2</v>
          </cell>
          <cell r="AB923">
            <v>14.26</v>
          </cell>
          <cell r="AC923">
            <v>0.04</v>
          </cell>
          <cell r="AD923">
            <v>0.03</v>
          </cell>
          <cell r="AE923">
            <v>13.55</v>
          </cell>
          <cell r="AG923">
            <v>1080.6600000000001</v>
          </cell>
          <cell r="AH923">
            <v>3.4</v>
          </cell>
          <cell r="AI923">
            <v>0.04</v>
          </cell>
          <cell r="AK923">
            <v>0.5</v>
          </cell>
          <cell r="AL923">
            <v>0.33</v>
          </cell>
          <cell r="AM923">
            <v>17.21</v>
          </cell>
          <cell r="AO923">
            <v>215.51</v>
          </cell>
          <cell r="AU923">
            <v>-125.18</v>
          </cell>
        </row>
        <row r="924">
          <cell r="F924" t="str">
            <v>T_CMUPER.OPERAI</v>
          </cell>
          <cell r="G924">
            <v>12.08</v>
          </cell>
          <cell r="H924">
            <v>11.58</v>
          </cell>
          <cell r="I924">
            <v>11.1</v>
          </cell>
          <cell r="J924">
            <v>12.13</v>
          </cell>
          <cell r="K924">
            <v>46.89</v>
          </cell>
          <cell r="L924">
            <v>136.93</v>
          </cell>
          <cell r="M924">
            <v>0.6</v>
          </cell>
          <cell r="N924">
            <v>0.01</v>
          </cell>
          <cell r="O924">
            <v>0.3</v>
          </cell>
          <cell r="T924">
            <v>-0.84</v>
          </cell>
          <cell r="U924">
            <v>0.9</v>
          </cell>
          <cell r="W924">
            <v>16.03</v>
          </cell>
          <cell r="X924">
            <v>0.77</v>
          </cell>
          <cell r="Z924">
            <v>2.5</v>
          </cell>
          <cell r="AA924">
            <v>7.0000000000000007E-2</v>
          </cell>
          <cell r="AD924">
            <v>0.03</v>
          </cell>
          <cell r="AE924">
            <v>1.1499999999999999</v>
          </cell>
          <cell r="AG924">
            <v>80.5</v>
          </cell>
          <cell r="AH924">
            <v>2.09</v>
          </cell>
          <cell r="AI924">
            <v>0.04</v>
          </cell>
          <cell r="AK924">
            <v>0.15</v>
          </cell>
          <cell r="AL924">
            <v>0.33</v>
          </cell>
          <cell r="AO924">
            <v>3.49</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N925">
            <v>4.2</v>
          </cell>
          <cell r="O925">
            <v>36.1</v>
          </cell>
          <cell r="P925">
            <v>10.35</v>
          </cell>
          <cell r="S925">
            <v>0.22</v>
          </cell>
          <cell r="T925">
            <v>1332.94</v>
          </cell>
          <cell r="U925">
            <v>1357.88</v>
          </cell>
          <cell r="V925">
            <v>10.97</v>
          </cell>
          <cell r="W925">
            <v>45.35</v>
          </cell>
          <cell r="X925">
            <v>1496.42</v>
          </cell>
          <cell r="Y925">
            <v>2.6</v>
          </cell>
          <cell r="Z925">
            <v>-34.880000000000003</v>
          </cell>
          <cell r="AA925">
            <v>43.4</v>
          </cell>
          <cell r="AB925">
            <v>14.26</v>
          </cell>
          <cell r="AC925">
            <v>3.33</v>
          </cell>
          <cell r="AD925">
            <v>246.97</v>
          </cell>
          <cell r="AE925">
            <v>253.46</v>
          </cell>
          <cell r="AF925">
            <v>0.09</v>
          </cell>
          <cell r="AG925">
            <v>4325.54</v>
          </cell>
          <cell r="AH925">
            <v>83.4</v>
          </cell>
          <cell r="AI925">
            <v>129.69999999999999</v>
          </cell>
          <cell r="AJ925">
            <v>1.01</v>
          </cell>
          <cell r="AK925">
            <v>7.43</v>
          </cell>
          <cell r="AL925">
            <v>494.11</v>
          </cell>
          <cell r="AM925">
            <v>132.69999999999999</v>
          </cell>
          <cell r="AO925">
            <v>-469.77</v>
          </cell>
          <cell r="AS925">
            <v>10.54</v>
          </cell>
          <cell r="AT925">
            <v>2.4</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T926">
            <v>5.74</v>
          </cell>
          <cell r="U926">
            <v>1659.46</v>
          </cell>
          <cell r="V926">
            <v>2.62</v>
          </cell>
          <cell r="W926">
            <v>0.4</v>
          </cell>
          <cell r="X926">
            <v>1.25</v>
          </cell>
          <cell r="Z926">
            <v>-16.97</v>
          </cell>
          <cell r="AA926">
            <v>0.28999999999999998</v>
          </cell>
          <cell r="AC926">
            <v>0.03</v>
          </cell>
          <cell r="AD926">
            <v>0.25</v>
          </cell>
          <cell r="AE926">
            <v>0.35</v>
          </cell>
          <cell r="AG926">
            <v>13.57</v>
          </cell>
          <cell r="AH926">
            <v>0.08</v>
          </cell>
          <cell r="AI926">
            <v>0.28000000000000003</v>
          </cell>
          <cell r="AK926">
            <v>0.01</v>
          </cell>
          <cell r="AL926">
            <v>0.6</v>
          </cell>
          <cell r="AS926">
            <v>0.01</v>
          </cell>
          <cell r="AU926">
            <v>-33.94</v>
          </cell>
        </row>
        <row r="927">
          <cell r="F927" t="str">
            <v>T_CON_FIN.DIRIG</v>
          </cell>
          <cell r="G927">
            <v>90</v>
          </cell>
          <cell r="H927">
            <v>18</v>
          </cell>
          <cell r="I927">
            <v>7.88</v>
          </cell>
          <cell r="J927">
            <v>158.07</v>
          </cell>
          <cell r="K927">
            <v>128</v>
          </cell>
          <cell r="L927">
            <v>1.1599999999999999</v>
          </cell>
          <cell r="M927">
            <v>1457.54</v>
          </cell>
          <cell r="N927">
            <v>0.03</v>
          </cell>
          <cell r="O927">
            <v>54.73</v>
          </cell>
          <cell r="P927">
            <v>1.36</v>
          </cell>
          <cell r="Q927">
            <v>0.57999999999999996</v>
          </cell>
          <cell r="S927">
            <v>0.19</v>
          </cell>
          <cell r="T927">
            <v>4.82</v>
          </cell>
          <cell r="U927">
            <v>1703.53</v>
          </cell>
          <cell r="W927">
            <v>0.57999999999999996</v>
          </cell>
          <cell r="X927">
            <v>0.87</v>
          </cell>
          <cell r="Z927">
            <v>-1.41</v>
          </cell>
          <cell r="AA927">
            <v>0.15</v>
          </cell>
          <cell r="AD927">
            <v>0.08</v>
          </cell>
          <cell r="AE927">
            <v>0.16</v>
          </cell>
          <cell r="AG927">
            <v>7.59</v>
          </cell>
          <cell r="AH927">
            <v>0.03</v>
          </cell>
          <cell r="AI927">
            <v>0.21</v>
          </cell>
          <cell r="AL927">
            <v>0.37</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T928">
            <v>4.4400000000000004</v>
          </cell>
          <cell r="U928">
            <v>44.07</v>
          </cell>
          <cell r="V928">
            <v>2.68</v>
          </cell>
          <cell r="W928">
            <v>0.46</v>
          </cell>
          <cell r="X928">
            <v>1.1399999999999999</v>
          </cell>
          <cell r="Z928">
            <v>-0.72</v>
          </cell>
          <cell r="AA928">
            <v>0.23</v>
          </cell>
          <cell r="AC928">
            <v>0.03</v>
          </cell>
          <cell r="AD928">
            <v>0.2</v>
          </cell>
          <cell r="AE928">
            <v>0.33</v>
          </cell>
          <cell r="AG928">
            <v>11.93</v>
          </cell>
          <cell r="AH928">
            <v>7.0000000000000007E-2</v>
          </cell>
          <cell r="AI928">
            <v>0.22</v>
          </cell>
          <cell r="AK928">
            <v>0.01</v>
          </cell>
          <cell r="AL928">
            <v>0.45</v>
          </cell>
          <cell r="AS928">
            <v>0.01</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T929">
            <v>5.74</v>
          </cell>
          <cell r="U929">
            <v>30.73</v>
          </cell>
          <cell r="V929">
            <v>2.62</v>
          </cell>
          <cell r="W929">
            <v>0.4</v>
          </cell>
          <cell r="X929">
            <v>1.25</v>
          </cell>
          <cell r="Z929">
            <v>-1.02</v>
          </cell>
          <cell r="AA929">
            <v>0.28999999999999998</v>
          </cell>
          <cell r="AC929">
            <v>0.03</v>
          </cell>
          <cell r="AD929">
            <v>0.25</v>
          </cell>
          <cell r="AE929">
            <v>0.35</v>
          </cell>
          <cell r="AG929">
            <v>13.57</v>
          </cell>
          <cell r="AH929">
            <v>0.08</v>
          </cell>
          <cell r="AI929">
            <v>0.28000000000000003</v>
          </cell>
          <cell r="AK929">
            <v>0.01</v>
          </cell>
          <cell r="AL929">
            <v>0.6</v>
          </cell>
          <cell r="AS929">
            <v>0.01</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T930">
            <v>5.74</v>
          </cell>
          <cell r="U930">
            <v>44.07</v>
          </cell>
          <cell r="V930">
            <v>2.62</v>
          </cell>
          <cell r="W930">
            <v>0.4</v>
          </cell>
          <cell r="X930">
            <v>1.25</v>
          </cell>
          <cell r="Z930">
            <v>-7.79</v>
          </cell>
          <cell r="AA930">
            <v>0.28999999999999998</v>
          </cell>
          <cell r="AC930">
            <v>0.03</v>
          </cell>
          <cell r="AD930">
            <v>0.25</v>
          </cell>
          <cell r="AE930">
            <v>0.35</v>
          </cell>
          <cell r="AG930">
            <v>13.57</v>
          </cell>
          <cell r="AH930">
            <v>0.08</v>
          </cell>
          <cell r="AI930">
            <v>0.28000000000000003</v>
          </cell>
          <cell r="AK930">
            <v>0.01</v>
          </cell>
          <cell r="AL930">
            <v>0.6</v>
          </cell>
          <cell r="AS930">
            <v>0.01</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V931">
            <v>-0.01</v>
          </cell>
          <cell r="W931">
            <v>-0.02</v>
          </cell>
          <cell r="X931">
            <v>92.09</v>
          </cell>
          <cell r="Z931">
            <v>-310.68</v>
          </cell>
          <cell r="AA931">
            <v>8.24</v>
          </cell>
          <cell r="AD931">
            <v>4.0599999999999996</v>
          </cell>
          <cell r="AG931">
            <v>-0.02</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N932">
            <v>0.03</v>
          </cell>
          <cell r="O932">
            <v>0.04</v>
          </cell>
          <cell r="S932">
            <v>0.05</v>
          </cell>
          <cell r="T932">
            <v>193.39</v>
          </cell>
          <cell r="U932">
            <v>44.07</v>
          </cell>
          <cell r="V932">
            <v>0.05</v>
          </cell>
          <cell r="W932">
            <v>0.62</v>
          </cell>
          <cell r="X932">
            <v>0.77</v>
          </cell>
          <cell r="Z932">
            <v>0.04</v>
          </cell>
          <cell r="AA932">
            <v>8.24</v>
          </cell>
          <cell r="AD932">
            <v>4.0599999999999996</v>
          </cell>
          <cell r="AE932">
            <v>0.14000000000000001</v>
          </cell>
          <cell r="AG932">
            <v>5.93</v>
          </cell>
          <cell r="AH932">
            <v>0.02</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V933">
            <v>0.17</v>
          </cell>
          <cell r="W933">
            <v>-7.07</v>
          </cell>
          <cell r="X933">
            <v>-128.77000000000001</v>
          </cell>
          <cell r="Z933">
            <v>-175.76</v>
          </cell>
          <cell r="AD933">
            <v>9.74</v>
          </cell>
          <cell r="AE933">
            <v>61.08</v>
          </cell>
          <cell r="AG933">
            <v>-847.54</v>
          </cell>
          <cell r="AH933">
            <v>4.8600000000000003</v>
          </cell>
          <cell r="AI933">
            <v>-23.67</v>
          </cell>
          <cell r="AK933">
            <v>-1.27</v>
          </cell>
          <cell r="AL933">
            <v>128.35</v>
          </cell>
          <cell r="AM933">
            <v>3.85</v>
          </cell>
          <cell r="AO933">
            <v>-729.34</v>
          </cell>
          <cell r="AP933">
            <v>-0.01</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W934">
            <v>-6.38</v>
          </cell>
          <cell r="X934">
            <v>92.09</v>
          </cell>
          <cell r="Z934">
            <v>-84.02</v>
          </cell>
          <cell r="AD934">
            <v>2.35</v>
          </cell>
          <cell r="AE934">
            <v>0.52</v>
          </cell>
          <cell r="AG934">
            <v>-54.58</v>
          </cell>
          <cell r="AH934">
            <v>-0.82</v>
          </cell>
          <cell r="AO934">
            <v>-73.78</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V935">
            <v>0.17</v>
          </cell>
          <cell r="W935">
            <v>-6.38</v>
          </cell>
          <cell r="X935">
            <v>-133.22999999999999</v>
          </cell>
          <cell r="Z935">
            <v>-7.45</v>
          </cell>
          <cell r="AD935">
            <v>7.16</v>
          </cell>
          <cell r="AE935">
            <v>58.94</v>
          </cell>
          <cell r="AG935">
            <v>-553.44000000000005</v>
          </cell>
          <cell r="AH935">
            <v>4.9800000000000004</v>
          </cell>
          <cell r="AI935">
            <v>-23.57</v>
          </cell>
          <cell r="AK935">
            <v>-1.27</v>
          </cell>
          <cell r="AL935">
            <v>128.35</v>
          </cell>
          <cell r="AO935">
            <v>-406.2</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V936">
            <v>0.17</v>
          </cell>
          <cell r="W936">
            <v>-7.07</v>
          </cell>
          <cell r="X936">
            <v>-128.77000000000001</v>
          </cell>
          <cell r="Z936">
            <v>-3.66</v>
          </cell>
          <cell r="AD936">
            <v>9.74</v>
          </cell>
          <cell r="AE936">
            <v>61.08</v>
          </cell>
          <cell r="AG936">
            <v>-847.54</v>
          </cell>
          <cell r="AH936">
            <v>4.8600000000000003</v>
          </cell>
          <cell r="AI936">
            <v>-23.67</v>
          </cell>
          <cell r="AK936">
            <v>-1.27</v>
          </cell>
          <cell r="AL936">
            <v>128.35</v>
          </cell>
          <cell r="AM936">
            <v>3.85</v>
          </cell>
          <cell r="AO936">
            <v>-729.34</v>
          </cell>
          <cell r="AP936">
            <v>-0.01</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W937">
            <v>0.42</v>
          </cell>
          <cell r="Z937">
            <v>-4.6900000000000004</v>
          </cell>
          <cell r="AG937">
            <v>-251.54</v>
          </cell>
          <cell r="AH937">
            <v>-0.05</v>
          </cell>
          <cell r="AM937">
            <v>3.85</v>
          </cell>
          <cell r="AO937">
            <v>-249.36</v>
          </cell>
          <cell r="AP937">
            <v>-0.01</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V938">
            <v>0.17</v>
          </cell>
          <cell r="W938">
            <v>-7.07</v>
          </cell>
          <cell r="X938">
            <v>-128.77000000000001</v>
          </cell>
          <cell r="Z938">
            <v>-35.1</v>
          </cell>
          <cell r="AD938">
            <v>9.74</v>
          </cell>
          <cell r="AE938">
            <v>61.08</v>
          </cell>
          <cell r="AG938">
            <v>-847.54</v>
          </cell>
          <cell r="AH938">
            <v>4.8600000000000003</v>
          </cell>
          <cell r="AI938">
            <v>-23.67</v>
          </cell>
          <cell r="AK938">
            <v>-1.27</v>
          </cell>
          <cell r="AL938">
            <v>128.35</v>
          </cell>
          <cell r="AM938">
            <v>3.85</v>
          </cell>
          <cell r="AO938">
            <v>-729.34</v>
          </cell>
          <cell r="AP938">
            <v>-0.01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W939">
            <v>-5.27</v>
          </cell>
          <cell r="X939">
            <v>91.91</v>
          </cell>
          <cell r="Z939">
            <v>-341.1</v>
          </cell>
          <cell r="AA939">
            <v>8.2200000000000006</v>
          </cell>
          <cell r="AD939">
            <v>4.04</v>
          </cell>
          <cell r="AE939">
            <v>-1.62</v>
          </cell>
          <cell r="AG939">
            <v>-12.02</v>
          </cell>
          <cell r="AH939">
            <v>-0.75</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V940">
            <v>7.0000000000000007E-2</v>
          </cell>
          <cell r="W940">
            <v>7.07</v>
          </cell>
          <cell r="X940">
            <v>-0.18</v>
          </cell>
          <cell r="Y940">
            <v>0.41</v>
          </cell>
          <cell r="Z940">
            <v>0</v>
          </cell>
          <cell r="AA940">
            <v>8.2200000000000006</v>
          </cell>
          <cell r="AC940">
            <v>0.34</v>
          </cell>
          <cell r="AD940">
            <v>4.04</v>
          </cell>
          <cell r="AE940">
            <v>134.43</v>
          </cell>
          <cell r="AG940">
            <v>1937.27</v>
          </cell>
          <cell r="AH940">
            <v>52.96</v>
          </cell>
          <cell r="AI940">
            <v>5.2</v>
          </cell>
          <cell r="AK940">
            <v>3.32</v>
          </cell>
          <cell r="AL940">
            <v>38.99</v>
          </cell>
          <cell r="AM940">
            <v>66.88</v>
          </cell>
          <cell r="AS940">
            <v>1.8</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W941">
            <v>1</v>
          </cell>
          <cell r="X941">
            <v>15.89</v>
          </cell>
          <cell r="Y941">
            <v>-0.01</v>
          </cell>
          <cell r="Z941">
            <v>-192.55</v>
          </cell>
          <cell r="AD941">
            <v>6.83</v>
          </cell>
          <cell r="AE941">
            <v>5.17</v>
          </cell>
          <cell r="AG941">
            <v>37.22</v>
          </cell>
          <cell r="AH941">
            <v>2.71</v>
          </cell>
          <cell r="AI941">
            <v>1.17</v>
          </cell>
          <cell r="AK941">
            <v>0.32</v>
          </cell>
          <cell r="AL941">
            <v>5.53</v>
          </cell>
          <cell r="AS941">
            <v>-0.03</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T942">
            <v>205.07</v>
          </cell>
          <cell r="U942">
            <v>11.63</v>
          </cell>
          <cell r="V942">
            <v>7.0000000000000007E-2</v>
          </cell>
          <cell r="W942">
            <v>6.64</v>
          </cell>
          <cell r="X942">
            <v>92.09</v>
          </cell>
          <cell r="Y942">
            <v>0.42</v>
          </cell>
          <cell r="Z942">
            <v>-92.1</v>
          </cell>
          <cell r="AA942">
            <v>9.3699999999999992</v>
          </cell>
          <cell r="AC942">
            <v>0.34</v>
          </cell>
          <cell r="AD942">
            <v>156.27000000000001</v>
          </cell>
          <cell r="AE942">
            <v>134.88</v>
          </cell>
          <cell r="AG942">
            <v>1822.15</v>
          </cell>
          <cell r="AH942">
            <v>50.45</v>
          </cell>
          <cell r="AI942">
            <v>75.09</v>
          </cell>
          <cell r="AK942">
            <v>3</v>
          </cell>
          <cell r="AL942">
            <v>219.74</v>
          </cell>
          <cell r="AS942">
            <v>1.9</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T943">
            <v>198.76</v>
          </cell>
          <cell r="U943">
            <v>10.35</v>
          </cell>
          <cell r="V943">
            <v>7.0000000000000007E-2</v>
          </cell>
          <cell r="W943">
            <v>7.07</v>
          </cell>
          <cell r="X943">
            <v>957.3</v>
          </cell>
          <cell r="Y943">
            <v>0.41</v>
          </cell>
          <cell r="Z943">
            <v>-8.2100000000000009</v>
          </cell>
          <cell r="AA943">
            <v>8.68</v>
          </cell>
          <cell r="AC943">
            <v>0.34</v>
          </cell>
          <cell r="AD943">
            <v>162.72999999999999</v>
          </cell>
          <cell r="AE943">
            <v>134.43</v>
          </cell>
          <cell r="AG943">
            <v>1937.27</v>
          </cell>
          <cell r="AH943">
            <v>52.96</v>
          </cell>
          <cell r="AI943">
            <v>95.73</v>
          </cell>
          <cell r="AK943">
            <v>3.32</v>
          </cell>
          <cell r="AL943">
            <v>225.11</v>
          </cell>
          <cell r="AM943">
            <v>66.88</v>
          </cell>
          <cell r="AS943">
            <v>1.8</v>
          </cell>
          <cell r="AU943">
            <v>-16.420000000000002</v>
          </cell>
        </row>
        <row r="944">
          <cell r="F944" t="str">
            <v>TC_CUEP_MED</v>
          </cell>
          <cell r="G944">
            <v>3.63</v>
          </cell>
          <cell r="H944">
            <v>8.1</v>
          </cell>
          <cell r="I944">
            <v>3.75</v>
          </cell>
          <cell r="J944">
            <v>1.28</v>
          </cell>
          <cell r="K944">
            <v>10.58</v>
          </cell>
          <cell r="L944">
            <v>-4.05</v>
          </cell>
          <cell r="U944">
            <v>1.28</v>
          </cell>
          <cell r="W944">
            <v>-0.56999999999999995</v>
          </cell>
          <cell r="Z944">
            <v>-4.05</v>
          </cell>
          <cell r="AA944">
            <v>-0.69</v>
          </cell>
          <cell r="AD944">
            <v>-0.37</v>
          </cell>
          <cell r="AG944">
            <v>84.53</v>
          </cell>
          <cell r="AH944">
            <v>-0.2</v>
          </cell>
          <cell r="AI944">
            <v>19.55</v>
          </cell>
          <cell r="AM944">
            <v>66.88</v>
          </cell>
          <cell r="AS944">
            <v>-7.0000000000000007E-2</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V945">
            <v>7.0000000000000007E-2</v>
          </cell>
          <cell r="W945">
            <v>7.07</v>
          </cell>
          <cell r="X945">
            <v>957.3</v>
          </cell>
          <cell r="Y945">
            <v>0.41</v>
          </cell>
          <cell r="Z945">
            <v>-5.2</v>
          </cell>
          <cell r="AA945">
            <v>8.68</v>
          </cell>
          <cell r="AC945">
            <v>0.34</v>
          </cell>
          <cell r="AD945">
            <v>162.72999999999999</v>
          </cell>
          <cell r="AE945">
            <v>134.43</v>
          </cell>
          <cell r="AG945">
            <v>1937.27</v>
          </cell>
          <cell r="AH945">
            <v>52.96</v>
          </cell>
          <cell r="AI945">
            <v>95.73</v>
          </cell>
          <cell r="AK945">
            <v>3.32</v>
          </cell>
          <cell r="AL945">
            <v>225.11</v>
          </cell>
          <cell r="AM945">
            <v>66.88</v>
          </cell>
          <cell r="AS945">
            <v>1.8</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X946">
            <v>0.77</v>
          </cell>
          <cell r="Z946">
            <v>-38.99</v>
          </cell>
          <cell r="AE946">
            <v>5.62</v>
          </cell>
          <cell r="AG946">
            <v>6.63</v>
          </cell>
          <cell r="AI946">
            <v>0.08</v>
          </cell>
          <cell r="AL946">
            <v>0.16</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V947">
            <v>0.24</v>
          </cell>
          <cell r="W947">
            <v>0</v>
          </cell>
          <cell r="X947">
            <v>91.91</v>
          </cell>
          <cell r="Y947">
            <v>0.41</v>
          </cell>
          <cell r="Z947">
            <v>-341.1</v>
          </cell>
          <cell r="AA947">
            <v>8.2200000000000006</v>
          </cell>
          <cell r="AC947">
            <v>0.34</v>
          </cell>
          <cell r="AD947">
            <v>4.04</v>
          </cell>
          <cell r="AE947">
            <v>195.51</v>
          </cell>
          <cell r="AG947">
            <v>1089.72</v>
          </cell>
          <cell r="AH947">
            <v>57.82</v>
          </cell>
          <cell r="AI947">
            <v>5.2</v>
          </cell>
          <cell r="AK947">
            <v>2.06</v>
          </cell>
          <cell r="AL947">
            <v>38.99</v>
          </cell>
          <cell r="AM947">
            <v>70.73</v>
          </cell>
          <cell r="AO947">
            <v>-729.34</v>
          </cell>
          <cell r="AP947">
            <v>-0.01</v>
          </cell>
          <cell r="AS947">
            <v>1.8</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T948">
            <v>16.63</v>
          </cell>
          <cell r="U948">
            <v>1.4</v>
          </cell>
          <cell r="W948">
            <v>-5.38</v>
          </cell>
          <cell r="X948">
            <v>0.95</v>
          </cell>
          <cell r="Y948">
            <v>-0.01</v>
          </cell>
          <cell r="Z948">
            <v>-32.369999999999997</v>
          </cell>
          <cell r="AA948">
            <v>0.09</v>
          </cell>
          <cell r="AD948">
            <v>0.05</v>
          </cell>
          <cell r="AE948">
            <v>5.69</v>
          </cell>
          <cell r="AG948">
            <v>-17.36</v>
          </cell>
          <cell r="AH948">
            <v>1.89</v>
          </cell>
          <cell r="AI948">
            <v>7.0000000000000007E-2</v>
          </cell>
          <cell r="AK948">
            <v>0.32</v>
          </cell>
          <cell r="AL948">
            <v>1.1299999999999999</v>
          </cell>
          <cell r="AO948">
            <v>-73.78</v>
          </cell>
          <cell r="AS948">
            <v>-0.03</v>
          </cell>
          <cell r="AU948">
            <v>-62.45</v>
          </cell>
        </row>
        <row r="949">
          <cell r="F949" t="str">
            <v>TC_EP.ORIMULSION</v>
          </cell>
          <cell r="G949">
            <v>1204.56</v>
          </cell>
          <cell r="H949">
            <v>18</v>
          </cell>
          <cell r="I949">
            <v>16</v>
          </cell>
          <cell r="J949">
            <v>4</v>
          </cell>
          <cell r="K949">
            <v>1204.56</v>
          </cell>
          <cell r="L949">
            <v>14265</v>
          </cell>
          <cell r="M949">
            <v>0.6</v>
          </cell>
          <cell r="N949">
            <v>0</v>
          </cell>
          <cell r="O949">
            <v>22.32</v>
          </cell>
          <cell r="P949">
            <v>13.09</v>
          </cell>
          <cell r="R949">
            <v>0.61</v>
          </cell>
          <cell r="T949">
            <v>35.19</v>
          </cell>
          <cell r="U949">
            <v>1.21</v>
          </cell>
          <cell r="V949">
            <v>0.24</v>
          </cell>
          <cell r="W949">
            <v>0.26</v>
          </cell>
          <cell r="X949">
            <v>0.95</v>
          </cell>
          <cell r="Y949">
            <v>0.42</v>
          </cell>
          <cell r="Z949">
            <v>-61.28</v>
          </cell>
          <cell r="AA949">
            <v>0.09</v>
          </cell>
          <cell r="AC949">
            <v>0.34</v>
          </cell>
          <cell r="AD949">
            <v>0.05</v>
          </cell>
          <cell r="AE949">
            <v>193.82</v>
          </cell>
          <cell r="AG949">
            <v>1268.71</v>
          </cell>
          <cell r="AH949">
            <v>55.43</v>
          </cell>
          <cell r="AI949">
            <v>7.0000000000000007E-2</v>
          </cell>
          <cell r="AK949">
            <v>1.74</v>
          </cell>
          <cell r="AL949">
            <v>1.1299999999999999</v>
          </cell>
          <cell r="AO949">
            <v>-406.2</v>
          </cell>
          <cell r="AS949">
            <v>1.9</v>
          </cell>
          <cell r="AU949">
            <v>2.29</v>
          </cell>
        </row>
        <row r="950">
          <cell r="F950" t="str">
            <v>TC_EP_OLIO</v>
          </cell>
          <cell r="G950">
            <v>11515.76</v>
          </cell>
          <cell r="H950">
            <v>997</v>
          </cell>
          <cell r="I950">
            <v>3228.73</v>
          </cell>
          <cell r="J950">
            <v>438.82</v>
          </cell>
          <cell r="K950">
            <v>15183.31</v>
          </cell>
          <cell r="L950">
            <v>-18.09</v>
          </cell>
          <cell r="M950">
            <v>0.02</v>
          </cell>
          <cell r="N950">
            <v>0</v>
          </cell>
          <cell r="O950">
            <v>0.04</v>
          </cell>
          <cell r="P950">
            <v>10.35</v>
          </cell>
          <cell r="R950">
            <v>0.13</v>
          </cell>
          <cell r="T950">
            <v>51.78</v>
          </cell>
          <cell r="U950">
            <v>0.19</v>
          </cell>
          <cell r="V950">
            <v>0.24</v>
          </cell>
          <cell r="W950">
            <v>0</v>
          </cell>
          <cell r="X950">
            <v>828.53</v>
          </cell>
          <cell r="Y950">
            <v>0.41</v>
          </cell>
          <cell r="Z950">
            <v>-18.09</v>
          </cell>
          <cell r="AA950">
            <v>8.68</v>
          </cell>
          <cell r="AC950">
            <v>0.34</v>
          </cell>
          <cell r="AD950">
            <v>172.47</v>
          </cell>
          <cell r="AE950">
            <v>195.51</v>
          </cell>
          <cell r="AG950">
            <v>1089.72</v>
          </cell>
          <cell r="AH950">
            <v>57.82</v>
          </cell>
          <cell r="AI950">
            <v>72.06</v>
          </cell>
          <cell r="AK950">
            <v>2.06</v>
          </cell>
          <cell r="AL950">
            <v>353.45</v>
          </cell>
          <cell r="AM950">
            <v>70.73</v>
          </cell>
          <cell r="AO950">
            <v>-729.34</v>
          </cell>
          <cell r="AP950">
            <v>-0.01</v>
          </cell>
          <cell r="AS950">
            <v>1.8</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T951">
            <v>-0.04</v>
          </cell>
          <cell r="U951">
            <v>2.42</v>
          </cell>
          <cell r="W951">
            <v>-0.15</v>
          </cell>
          <cell r="Z951">
            <v>-8.89</v>
          </cell>
          <cell r="AA951">
            <v>-0.69</v>
          </cell>
          <cell r="AD951">
            <v>-0.37</v>
          </cell>
          <cell r="AG951">
            <v>-167.01</v>
          </cell>
          <cell r="AH951">
            <v>-0.25</v>
          </cell>
          <cell r="AI951">
            <v>19.55</v>
          </cell>
          <cell r="AM951">
            <v>70.73</v>
          </cell>
          <cell r="AO951">
            <v>-249.36</v>
          </cell>
          <cell r="AP951">
            <v>-0.01</v>
          </cell>
          <cell r="AS951">
            <v>-7.0000000000000007E-2</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T952">
            <v>51.78</v>
          </cell>
          <cell r="U952">
            <v>2.0299999999999998</v>
          </cell>
          <cell r="V952">
            <v>0.24</v>
          </cell>
          <cell r="W952">
            <v>0</v>
          </cell>
          <cell r="X952">
            <v>828.53</v>
          </cell>
          <cell r="Y952">
            <v>0.41</v>
          </cell>
          <cell r="Z952">
            <v>-0.65</v>
          </cell>
          <cell r="AA952">
            <v>8.68</v>
          </cell>
          <cell r="AC952">
            <v>0.34</v>
          </cell>
          <cell r="AD952">
            <v>172.47</v>
          </cell>
          <cell r="AE952">
            <v>195.51</v>
          </cell>
          <cell r="AG952">
            <v>1089.72</v>
          </cell>
          <cell r="AH952">
            <v>57.82</v>
          </cell>
          <cell r="AI952">
            <v>72.06</v>
          </cell>
          <cell r="AK952">
            <v>2.06</v>
          </cell>
          <cell r="AL952">
            <v>353.45</v>
          </cell>
          <cell r="AM952">
            <v>70.73</v>
          </cell>
          <cell r="AO952">
            <v>-729.34</v>
          </cell>
          <cell r="AP952">
            <v>-0.01</v>
          </cell>
          <cell r="AS952">
            <v>1.8</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W953">
            <v>-5.27</v>
          </cell>
          <cell r="X953">
            <v>-3.69</v>
          </cell>
          <cell r="Z953">
            <v>-0.33</v>
          </cell>
          <cell r="AD953">
            <v>-0.23</v>
          </cell>
          <cell r="AE953">
            <v>4</v>
          </cell>
          <cell r="AG953">
            <v>-5.38</v>
          </cell>
          <cell r="AH953">
            <v>-0.75</v>
          </cell>
          <cell r="AI953">
            <v>0.18</v>
          </cell>
          <cell r="AL953">
            <v>0.16</v>
          </cell>
          <cell r="AU953">
            <v>-0.66</v>
          </cell>
        </row>
        <row r="954">
          <cell r="F954" t="str">
            <v>TC_MCAL</v>
          </cell>
          <cell r="G954">
            <v>1.62</v>
          </cell>
          <cell r="H954">
            <v>0.01</v>
          </cell>
          <cell r="I954">
            <v>1.67</v>
          </cell>
          <cell r="J954">
            <v>1.29</v>
          </cell>
          <cell r="K954">
            <v>4.58</v>
          </cell>
          <cell r="L954">
            <v>-0.51</v>
          </cell>
          <cell r="M954">
            <v>0.15</v>
          </cell>
          <cell r="N954">
            <v>0</v>
          </cell>
          <cell r="O954">
            <v>25.6</v>
          </cell>
          <cell r="P954">
            <v>10.35</v>
          </cell>
          <cell r="T954">
            <v>51.78</v>
          </cell>
          <cell r="U954">
            <v>0.17</v>
          </cell>
          <cell r="V954">
            <v>0.24</v>
          </cell>
          <cell r="W954">
            <v>0</v>
          </cell>
          <cell r="X954">
            <v>828.53</v>
          </cell>
          <cell r="Y954">
            <v>0.41</v>
          </cell>
          <cell r="Z954">
            <v>-0.51</v>
          </cell>
          <cell r="AA954">
            <v>8.68</v>
          </cell>
          <cell r="AC954">
            <v>0.34</v>
          </cell>
          <cell r="AD954">
            <v>172.47</v>
          </cell>
          <cell r="AE954">
            <v>195.51</v>
          </cell>
          <cell r="AG954">
            <v>1089.73</v>
          </cell>
          <cell r="AH954">
            <v>57.82</v>
          </cell>
          <cell r="AI954">
            <v>72.06</v>
          </cell>
          <cell r="AK954">
            <v>2.06</v>
          </cell>
          <cell r="AL954">
            <v>353.45</v>
          </cell>
          <cell r="AM954">
            <v>70.73</v>
          </cell>
          <cell r="AO954">
            <v>-729.34</v>
          </cell>
          <cell r="AS954">
            <v>1.8</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V955">
            <v>0</v>
          </cell>
          <cell r="Z955">
            <v>-3.9</v>
          </cell>
          <cell r="AG955">
            <v>0.01</v>
          </cell>
          <cell r="AP955">
            <v>0.01</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P956">
            <v>0.01</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V957">
            <v>0</v>
          </cell>
          <cell r="X957">
            <v>0.77</v>
          </cell>
          <cell r="Z957">
            <v>15.28</v>
          </cell>
          <cell r="AA957">
            <v>7.0000000000000007E-2</v>
          </cell>
          <cell r="AD957">
            <v>0.03</v>
          </cell>
          <cell r="AG957">
            <v>78.069999999999993</v>
          </cell>
          <cell r="AI957">
            <v>0.04</v>
          </cell>
          <cell r="AL957">
            <v>0.33</v>
          </cell>
          <cell r="AP957">
            <v>0.01</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P958">
            <v>0.01</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T961">
            <v>-1.74</v>
          </cell>
          <cell r="U961">
            <v>4.83</v>
          </cell>
          <cell r="Z961">
            <v>-23.33</v>
          </cell>
          <cell r="AA961">
            <v>0.14000000000000001</v>
          </cell>
          <cell r="AD961">
            <v>7.0000000000000007E-2</v>
          </cell>
          <cell r="AG961">
            <v>-23.33</v>
          </cell>
          <cell r="AI961">
            <v>0.09</v>
          </cell>
          <cell r="AL961">
            <v>0.5</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X963">
            <v>1.54</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T968">
            <v>193.39</v>
          </cell>
          <cell r="U968">
            <v>0.08</v>
          </cell>
          <cell r="X968">
            <v>92.09</v>
          </cell>
          <cell r="Z968">
            <v>-23.33</v>
          </cell>
          <cell r="AA968">
            <v>8.24</v>
          </cell>
          <cell r="AD968">
            <v>4.0599999999999996</v>
          </cell>
          <cell r="AG968">
            <v>-23.33</v>
          </cell>
          <cell r="AI968">
            <v>5.23</v>
          </cell>
          <cell r="AL968">
            <v>39.79</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T969">
            <v>193.39</v>
          </cell>
          <cell r="U969">
            <v>6.71</v>
          </cell>
          <cell r="Z969">
            <v>57.05</v>
          </cell>
          <cell r="AA969">
            <v>8.24</v>
          </cell>
          <cell r="AD969">
            <v>4.0599999999999996</v>
          </cell>
          <cell r="AG969">
            <v>57.05</v>
          </cell>
          <cell r="AI969">
            <v>5.23</v>
          </cell>
          <cell r="AL969">
            <v>39.79</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X971">
            <v>92.09</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X976">
            <v>91.9</v>
          </cell>
          <cell r="Z976">
            <v>-339.86</v>
          </cell>
          <cell r="AA976">
            <v>8.1999999999999993</v>
          </cell>
          <cell r="AD976">
            <v>4.04</v>
          </cell>
          <cell r="AG976">
            <v>48.36</v>
          </cell>
          <cell r="AI976">
            <v>5.18</v>
          </cell>
          <cell r="AL976">
            <v>38.94</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Z997">
            <v>72.94</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Z1001">
            <v>416.73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Z1004">
            <v>10.88</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V1005">
            <v>0.69</v>
          </cell>
          <cell r="W1005">
            <v>6.3</v>
          </cell>
          <cell r="X1005">
            <v>9.36</v>
          </cell>
          <cell r="Y1005">
            <v>7.95</v>
          </cell>
          <cell r="Z1005">
            <v>27.48</v>
          </cell>
          <cell r="AA1005">
            <v>1.54</v>
          </cell>
          <cell r="AC1005">
            <v>0.16</v>
          </cell>
          <cell r="AD1005">
            <v>12.21</v>
          </cell>
          <cell r="AF1005">
            <v>5.29</v>
          </cell>
          <cell r="AG1005">
            <v>6.1</v>
          </cell>
          <cell r="AI1005">
            <v>3.23</v>
          </cell>
          <cell r="AK1005">
            <v>1.85</v>
          </cell>
          <cell r="AL1005">
            <v>3.66</v>
          </cell>
          <cell r="AM1005">
            <v>6.41</v>
          </cell>
          <cell r="AO1005">
            <v>191.78</v>
          </cell>
          <cell r="AT1005">
            <v>4.51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F1006">
            <v>1.37</v>
          </cell>
          <cell r="AG1006">
            <v>702.78</v>
          </cell>
          <cell r="AH1006">
            <v>3.25</v>
          </cell>
          <cell r="AI1006">
            <v>5.45</v>
          </cell>
          <cell r="AJ1006">
            <v>0.05</v>
          </cell>
          <cell r="AK1006">
            <v>0.62</v>
          </cell>
          <cell r="AL1006">
            <v>9.43</v>
          </cell>
          <cell r="AM1006">
            <v>71.12</v>
          </cell>
          <cell r="AN1006">
            <v>1.83</v>
          </cell>
          <cell r="AO1006">
            <v>24.1</v>
          </cell>
          <cell r="AS1006">
            <v>0.38</v>
          </cell>
          <cell r="AT1006">
            <v>0.13</v>
          </cell>
          <cell r="AU1006">
            <v>1855.87</v>
          </cell>
        </row>
        <row r="1007">
          <cell r="F1007" t="str">
            <v>VAL_REA_IMM_MAT</v>
          </cell>
          <cell r="G1007">
            <v>220.98</v>
          </cell>
          <cell r="H1007">
            <v>8.65</v>
          </cell>
          <cell r="I1007">
            <v>7.19</v>
          </cell>
          <cell r="J1007">
            <v>80.75</v>
          </cell>
          <cell r="K1007">
            <v>7.19</v>
          </cell>
          <cell r="L1007">
            <v>445.15</v>
          </cell>
          <cell r="M1007">
            <v>32644.99</v>
          </cell>
          <cell r="N1007">
            <v>0.2</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F1007">
            <v>3.92</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F1008">
            <v>5.29</v>
          </cell>
          <cell r="AG1008">
            <v>702.78</v>
          </cell>
          <cell r="AH1008">
            <v>3.25</v>
          </cell>
          <cell r="AI1008">
            <v>5.45</v>
          </cell>
          <cell r="AJ1008">
            <v>0.05</v>
          </cell>
          <cell r="AK1008">
            <v>0.62</v>
          </cell>
          <cell r="AL1008">
            <v>9.43</v>
          </cell>
          <cell r="AM1008">
            <v>71.12</v>
          </cell>
          <cell r="AN1008">
            <v>1.83</v>
          </cell>
          <cell r="AO1008">
            <v>191.78</v>
          </cell>
          <cell r="AS1008">
            <v>0.38</v>
          </cell>
          <cell r="AT1008">
            <v>0.13</v>
          </cell>
          <cell r="AU1008">
            <v>1855.87</v>
          </cell>
        </row>
        <row r="1009">
          <cell r="F1009" t="str">
            <v>VAR_MA</v>
          </cell>
          <cell r="G1009">
            <v>2.08</v>
          </cell>
          <cell r="H1009">
            <v>-2.2000000000000002</v>
          </cell>
          <cell r="I1009">
            <v>119.47</v>
          </cell>
          <cell r="J1009">
            <v>1.06</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Z1009">
            <v>27.48</v>
          </cell>
          <cell r="AA1009">
            <v>-0.19</v>
          </cell>
          <cell r="AC1009">
            <v>0.16</v>
          </cell>
          <cell r="AD1009">
            <v>-0.46</v>
          </cell>
          <cell r="AE1009">
            <v>-0.52</v>
          </cell>
          <cell r="AF1009">
            <v>5.29</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O1010">
            <v>167.68</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F1015">
            <v>0.09</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G1016">
            <v>17841.53</v>
          </cell>
          <cell r="H1016">
            <v>-483.37</v>
          </cell>
          <cell r="I1016">
            <v>3.34</v>
          </cell>
          <cell r="J1016">
            <v>0.91</v>
          </cell>
          <cell r="K1016">
            <v>3.34</v>
          </cell>
          <cell r="L1016">
            <v>0.01</v>
          </cell>
          <cell r="M1016">
            <v>0.18</v>
          </cell>
          <cell r="N1016">
            <v>4.16</v>
          </cell>
          <cell r="O1016">
            <v>0.64</v>
          </cell>
          <cell r="P1016">
            <v>0.89</v>
          </cell>
          <cell r="Q1016">
            <v>0.05</v>
          </cell>
          <cell r="R1016">
            <v>0.32</v>
          </cell>
          <cell r="S1016">
            <v>0.22</v>
          </cell>
          <cell r="T1016">
            <v>-0.04</v>
          </cell>
          <cell r="U1016">
            <v>2.09</v>
          </cell>
          <cell r="V1016">
            <v>-7.0000000000000007E-2</v>
          </cell>
          <cell r="W1016">
            <v>24.66</v>
          </cell>
          <cell r="X1016">
            <v>207.52</v>
          </cell>
          <cell r="Y1016">
            <v>2.16</v>
          </cell>
          <cell r="Z1016">
            <v>12.31</v>
          </cell>
          <cell r="AA1016">
            <v>-1.21</v>
          </cell>
          <cell r="AC1016">
            <v>2.92</v>
          </cell>
          <cell r="AD1016">
            <v>50.08</v>
          </cell>
          <cell r="AE1016">
            <v>-43.19</v>
          </cell>
          <cell r="AF1016">
            <v>0.09</v>
          </cell>
          <cell r="AG1016">
            <v>1181.81</v>
          </cell>
          <cell r="AH1016">
            <v>22.11</v>
          </cell>
          <cell r="AI1016">
            <v>-0.82</v>
          </cell>
          <cell r="AJ1016">
            <v>1.01</v>
          </cell>
          <cell r="AK1016">
            <v>4.87</v>
          </cell>
          <cell r="AL1016">
            <v>75.38</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Y1017">
            <v>-0.01</v>
          </cell>
          <cell r="Z1017">
            <v>0.06</v>
          </cell>
          <cell r="AA1017">
            <v>9.27</v>
          </cell>
          <cell r="AC1017">
            <v>0.55000000000000004</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T1017">
            <v>2.4</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T1018">
            <v>0.1</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F1019">
            <v>0.09</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G1021">
            <v>2604.37</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F1021">
            <v>0.09</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F1022">
            <v>0.09</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F1023">
            <v>0.09</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H1024">
            <v>8.06</v>
          </cell>
          <cell r="I1024">
            <v>-0.15</v>
          </cell>
          <cell r="J1024">
            <v>43.44</v>
          </cell>
          <cell r="K1024">
            <v>4.45</v>
          </cell>
          <cell r="L1024">
            <v>0.01</v>
          </cell>
          <cell r="M1024">
            <v>0.18</v>
          </cell>
          <cell r="N1024">
            <v>0</v>
          </cell>
          <cell r="O1024">
            <v>0.64</v>
          </cell>
          <cell r="P1024">
            <v>0.89</v>
          </cell>
          <cell r="Q1024">
            <v>0.05</v>
          </cell>
          <cell r="R1024">
            <v>0.32</v>
          </cell>
          <cell r="T1024">
            <v>16.63</v>
          </cell>
          <cell r="U1024">
            <v>2.09</v>
          </cell>
          <cell r="V1024">
            <v>-0.28999999999999998</v>
          </cell>
          <cell r="W1024">
            <v>0.3</v>
          </cell>
          <cell r="X1024">
            <v>2.0299999999999998</v>
          </cell>
          <cell r="Y1024">
            <v>-0.01</v>
          </cell>
          <cell r="Z1024">
            <v>0.06</v>
          </cell>
          <cell r="AA1024">
            <v>5.72</v>
          </cell>
          <cell r="AC1024">
            <v>0.55000000000000004</v>
          </cell>
          <cell r="AD1024">
            <v>40.6</v>
          </cell>
          <cell r="AE1024">
            <v>-51.04</v>
          </cell>
          <cell r="AG1024">
            <v>3402.8</v>
          </cell>
          <cell r="AH1024">
            <v>0.24</v>
          </cell>
          <cell r="AI1024">
            <v>5.2</v>
          </cell>
          <cell r="AJ1024">
            <v>-0.2</v>
          </cell>
          <cell r="AL1024">
            <v>0.19</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T1025">
            <v>0.1</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B1026">
            <v>14.26</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V1027">
            <v>10.97</v>
          </cell>
          <cell r="W1027">
            <v>7.0000000000000007E-2</v>
          </cell>
          <cell r="X1027">
            <v>13.03</v>
          </cell>
          <cell r="Y1027">
            <v>2.6</v>
          </cell>
          <cell r="Z1027">
            <v>87.56</v>
          </cell>
          <cell r="AA1027">
            <v>43.4</v>
          </cell>
          <cell r="AB1027">
            <v>14.26</v>
          </cell>
          <cell r="AC1027">
            <v>3.33</v>
          </cell>
          <cell r="AD1027">
            <v>2.21</v>
          </cell>
          <cell r="AE1027">
            <v>3.64</v>
          </cell>
          <cell r="AF1027">
            <v>0.09</v>
          </cell>
          <cell r="AG1027">
            <v>272.07</v>
          </cell>
          <cell r="AH1027">
            <v>0.13</v>
          </cell>
          <cell r="AI1027">
            <v>0.32</v>
          </cell>
          <cell r="AJ1027">
            <v>10.039999999999999</v>
          </cell>
          <cell r="AK1027">
            <v>1.27</v>
          </cell>
          <cell r="AL1027">
            <v>494.11</v>
          </cell>
          <cell r="AM1027">
            <v>3.88</v>
          </cell>
          <cell r="AO1027">
            <v>82.27</v>
          </cell>
          <cell r="AS1027">
            <v>10.54</v>
          </cell>
          <cell r="AT1027">
            <v>2.4</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F1029">
            <v>0.09</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J1030">
            <v>10.32</v>
          </cell>
          <cell r="K1030">
            <v>-548.12</v>
          </cell>
          <cell r="L1030">
            <v>103.13</v>
          </cell>
          <cell r="M1030">
            <v>305.02</v>
          </cell>
          <cell r="N1030">
            <v>1.1000000000000001</v>
          </cell>
          <cell r="O1030">
            <v>13.43</v>
          </cell>
          <cell r="P1030">
            <v>-4.82</v>
          </cell>
          <cell r="Q1030">
            <v>-0.1</v>
          </cell>
          <cell r="R1030">
            <v>-0.6</v>
          </cell>
          <cell r="T1030">
            <v>382.74</v>
          </cell>
          <cell r="U1030">
            <v>0.01</v>
          </cell>
          <cell r="V1030">
            <v>0.22</v>
          </cell>
          <cell r="W1030">
            <v>-49.31</v>
          </cell>
          <cell r="X1030">
            <v>608.99</v>
          </cell>
          <cell r="Y1030">
            <v>30.39</v>
          </cell>
          <cell r="Z1030">
            <v>107.6</v>
          </cell>
          <cell r="AA1030">
            <v>13.79</v>
          </cell>
          <cell r="AB1030">
            <v>4.6399999999999997</v>
          </cell>
          <cell r="AC1030">
            <v>1.1200000000000001</v>
          </cell>
          <cell r="AD1030">
            <v>67.45</v>
          </cell>
          <cell r="AE1030">
            <v>19.43</v>
          </cell>
          <cell r="AF1030">
            <v>2.15</v>
          </cell>
          <cell r="AG1030">
            <v>305.24</v>
          </cell>
          <cell r="AH1030">
            <v>35.01</v>
          </cell>
          <cell r="AI1030">
            <v>-1.75</v>
          </cell>
          <cell r="AK1030">
            <v>0.16</v>
          </cell>
          <cell r="AL1030">
            <v>162.06</v>
          </cell>
          <cell r="AM1030">
            <v>43.6</v>
          </cell>
          <cell r="AN1030">
            <v>-0.87</v>
          </cell>
          <cell r="AO1030">
            <v>-242.3</v>
          </cell>
          <cell r="AP1030">
            <v>-0.05</v>
          </cell>
          <cell r="AS1030">
            <v>0.71</v>
          </cell>
          <cell r="AT1030">
            <v>10.88</v>
          </cell>
          <cell r="AU1030">
            <v>610.48</v>
          </cell>
        </row>
        <row r="1031">
          <cell r="F1031" t="str">
            <v>PART_GR.INCR_CR.VIESGO</v>
          </cell>
          <cell r="G1031">
            <v>1357.28</v>
          </cell>
          <cell r="H1031">
            <v>128.02000000000001</v>
          </cell>
          <cell r="I1031">
            <v>19.03</v>
          </cell>
          <cell r="J1031">
            <v>17.170000000000002</v>
          </cell>
          <cell r="K1031">
            <v>1357.28</v>
          </cell>
          <cell r="L1031">
            <v>176.65</v>
          </cell>
          <cell r="M1031">
            <v>0.05</v>
          </cell>
          <cell r="N1031">
            <v>-1.96</v>
          </cell>
          <cell r="O1031">
            <v>148.38</v>
          </cell>
          <cell r="P1031">
            <v>1.82</v>
          </cell>
          <cell r="Q1031">
            <v>0.64</v>
          </cell>
          <cell r="R1031">
            <v>-75.040000000000006</v>
          </cell>
          <cell r="T1031">
            <v>-12.55</v>
          </cell>
          <cell r="U1031">
            <v>2.5099999999999998</v>
          </cell>
          <cell r="V1031">
            <v>3.43</v>
          </cell>
          <cell r="W1031">
            <v>130.72999999999999</v>
          </cell>
          <cell r="X1031">
            <v>-30.82</v>
          </cell>
          <cell r="Y1031">
            <v>-19.940000000000001</v>
          </cell>
          <cell r="Z1031">
            <v>675.63</v>
          </cell>
          <cell r="AA1031">
            <v>-36.53</v>
          </cell>
          <cell r="AB1031">
            <v>0.24</v>
          </cell>
          <cell r="AC1031">
            <v>0.81</v>
          </cell>
          <cell r="AD1031">
            <v>-88.08</v>
          </cell>
          <cell r="AE1031">
            <v>-109.03</v>
          </cell>
          <cell r="AF1031">
            <v>-59.51</v>
          </cell>
          <cell r="AG1031">
            <v>304.08</v>
          </cell>
          <cell r="AH1031">
            <v>-64.84</v>
          </cell>
          <cell r="AI1031">
            <v>318.61</v>
          </cell>
          <cell r="AK1031">
            <v>-11.97</v>
          </cell>
          <cell r="AL1031">
            <v>-12.48</v>
          </cell>
          <cell r="AM1031">
            <v>-2.46</v>
          </cell>
          <cell r="AN1031">
            <v>0.1</v>
          </cell>
          <cell r="AO1031">
            <v>-98.54</v>
          </cell>
          <cell r="AP1031">
            <v>0.01</v>
          </cell>
          <cell r="AS1031">
            <v>2.56</v>
          </cell>
          <cell r="AT1031">
            <v>14.93</v>
          </cell>
          <cell r="AU1031">
            <v>608.16</v>
          </cell>
        </row>
        <row r="1032">
          <cell r="F1032" t="str">
            <v>PART_GR.AM.VIESGO</v>
          </cell>
          <cell r="G1032">
            <v>0.75</v>
          </cell>
          <cell r="H1032">
            <v>0.01</v>
          </cell>
          <cell r="I1032">
            <v>8.06</v>
          </cell>
          <cell r="J1032">
            <v>6.85</v>
          </cell>
          <cell r="K1032">
            <v>0.75</v>
          </cell>
          <cell r="L1032">
            <v>73.52</v>
          </cell>
          <cell r="M1032">
            <v>0.19</v>
          </cell>
          <cell r="N1032">
            <v>1.43</v>
          </cell>
          <cell r="O1032">
            <v>95.69</v>
          </cell>
          <cell r="P1032">
            <v>13.24</v>
          </cell>
          <cell r="Q1032">
            <v>0.02</v>
          </cell>
          <cell r="T1032">
            <v>426.85</v>
          </cell>
          <cell r="U1032">
            <v>0.22</v>
          </cell>
          <cell r="V1032">
            <v>0.22</v>
          </cell>
          <cell r="W1032">
            <v>63.73</v>
          </cell>
          <cell r="X1032">
            <v>180.33</v>
          </cell>
          <cell r="Y1032">
            <v>-0.06</v>
          </cell>
          <cell r="Z1032">
            <v>0.25</v>
          </cell>
          <cell r="AA1032">
            <v>38.03</v>
          </cell>
          <cell r="AD1032">
            <v>39.549999999999997</v>
          </cell>
          <cell r="AE1032">
            <v>91.8</v>
          </cell>
          <cell r="AG1032">
            <v>305.24</v>
          </cell>
          <cell r="AH1032">
            <v>1.31</v>
          </cell>
          <cell r="AI1032">
            <v>369.05</v>
          </cell>
          <cell r="AK1032">
            <v>5.89</v>
          </cell>
          <cell r="AL1032">
            <v>38.15</v>
          </cell>
          <cell r="AM1032">
            <v>11.44</v>
          </cell>
          <cell r="AO1032">
            <v>308.5</v>
          </cell>
          <cell r="AS1032">
            <v>29.93</v>
          </cell>
          <cell r="AT1032">
            <v>-0.02</v>
          </cell>
          <cell r="AU1032">
            <v>610.48</v>
          </cell>
        </row>
        <row r="1033">
          <cell r="F1033" t="str">
            <v>DEB_COM_GR.APE.LOGC</v>
          </cell>
          <cell r="G1033">
            <v>0.27</v>
          </cell>
          <cell r="H1033">
            <v>18</v>
          </cell>
          <cell r="I1033">
            <v>9.32</v>
          </cell>
          <cell r="J1033">
            <v>0.01</v>
          </cell>
          <cell r="K1033">
            <v>0.27</v>
          </cell>
          <cell r="L1033">
            <v>0.01</v>
          </cell>
          <cell r="M1033">
            <v>0.94</v>
          </cell>
          <cell r="N1033">
            <v>3.07</v>
          </cell>
          <cell r="O1033">
            <v>-50.09</v>
          </cell>
          <cell r="P1033">
            <v>7.63</v>
          </cell>
          <cell r="Q1033">
            <v>1.28</v>
          </cell>
          <cell r="R1033">
            <v>-58.7</v>
          </cell>
          <cell r="T1033">
            <v>610.45000000000005</v>
          </cell>
          <cell r="U1033">
            <v>8.91</v>
          </cell>
          <cell r="V1033">
            <v>0.22</v>
          </cell>
          <cell r="W1033">
            <v>-56.68</v>
          </cell>
          <cell r="X1033">
            <v>560.30999999999995</v>
          </cell>
          <cell r="Y1033">
            <v>20.079999999999998</v>
          </cell>
          <cell r="Z1033">
            <v>-377.71</v>
          </cell>
          <cell r="AA1033">
            <v>-32.14</v>
          </cell>
          <cell r="AB1033">
            <v>-0.66</v>
          </cell>
          <cell r="AC1033">
            <v>-0.81</v>
          </cell>
          <cell r="AD1033">
            <v>127.63</v>
          </cell>
          <cell r="AE1033">
            <v>200.86</v>
          </cell>
          <cell r="AF1033">
            <v>59.51</v>
          </cell>
          <cell r="AG1033">
            <v>1.1599999999999999</v>
          </cell>
          <cell r="AH1033">
            <v>66.17</v>
          </cell>
          <cell r="AI1033">
            <v>49.87</v>
          </cell>
          <cell r="AK1033">
            <v>-14.45</v>
          </cell>
          <cell r="AL1033">
            <v>156.74</v>
          </cell>
          <cell r="AM1033">
            <v>45.03</v>
          </cell>
          <cell r="AN1033">
            <v>-0.87</v>
          </cell>
          <cell r="AO1033">
            <v>195.34</v>
          </cell>
          <cell r="AP1033">
            <v>-0.05</v>
          </cell>
          <cell r="AS1033">
            <v>12.26</v>
          </cell>
          <cell r="AT1033">
            <v>-14.95</v>
          </cell>
          <cell r="AU1033">
            <v>2.3199999999999998</v>
          </cell>
        </row>
        <row r="1034">
          <cell r="F1034" t="str">
            <v>CPRDIV_ESE_GR.LOGC</v>
          </cell>
          <cell r="G1034">
            <v>5.58</v>
          </cell>
          <cell r="H1034">
            <v>1.84</v>
          </cell>
          <cell r="I1034">
            <v>2.02</v>
          </cell>
          <cell r="J1034">
            <v>7.0000000000000007E-2</v>
          </cell>
          <cell r="K1034">
            <v>5.58</v>
          </cell>
          <cell r="L1034">
            <v>4.03</v>
          </cell>
          <cell r="M1034">
            <v>0.03</v>
          </cell>
          <cell r="N1034">
            <v>-0.31</v>
          </cell>
          <cell r="O1034">
            <v>2.6</v>
          </cell>
          <cell r="P1034">
            <v>0.02</v>
          </cell>
          <cell r="Q1034">
            <v>1.84</v>
          </cell>
          <cell r="R1034">
            <v>-133.74</v>
          </cell>
          <cell r="T1034">
            <v>171.05</v>
          </cell>
          <cell r="U1034">
            <v>0.05</v>
          </cell>
          <cell r="V1034">
            <v>0.22</v>
          </cell>
          <cell r="W1034">
            <v>10.32</v>
          </cell>
          <cell r="X1034">
            <v>349.16</v>
          </cell>
          <cell r="Y1034">
            <v>0.2</v>
          </cell>
          <cell r="Z1034">
            <v>297.67</v>
          </cell>
          <cell r="AA1034">
            <v>-106.7</v>
          </cell>
          <cell r="AB1034">
            <v>-0.42</v>
          </cell>
          <cell r="AD1034">
            <v>0</v>
          </cell>
          <cell r="AE1034">
            <v>0.03</v>
          </cell>
          <cell r="AG1034">
            <v>305.24</v>
          </cell>
          <cell r="AH1034">
            <v>0.02</v>
          </cell>
          <cell r="AI1034">
            <v>-0.56999999999999995</v>
          </cell>
          <cell r="AK1034">
            <v>-32.31</v>
          </cell>
          <cell r="AL1034">
            <v>106.11</v>
          </cell>
          <cell r="AM1034">
            <v>31.13</v>
          </cell>
          <cell r="AN1034">
            <v>-0.77</v>
          </cell>
          <cell r="AO1034">
            <v>-211.7</v>
          </cell>
          <cell r="AP1034">
            <v>-0.04</v>
          </cell>
          <cell r="AS1034">
            <v>-15.11</v>
          </cell>
          <cell r="AT1034">
            <v>0</v>
          </cell>
          <cell r="AU1034">
            <v>610.48</v>
          </cell>
        </row>
        <row r="1035">
          <cell r="F1035" t="str">
            <v>CPRDIV_GR_TOT.LOGC</v>
          </cell>
          <cell r="G1035">
            <v>5.58</v>
          </cell>
          <cell r="H1035">
            <v>2439.29</v>
          </cell>
          <cell r="I1035">
            <v>0.22</v>
          </cell>
          <cell r="J1035">
            <v>64</v>
          </cell>
          <cell r="K1035">
            <v>5.58</v>
          </cell>
          <cell r="L1035">
            <v>3.37</v>
          </cell>
          <cell r="M1035">
            <v>1.43</v>
          </cell>
          <cell r="N1035">
            <v>-1.96</v>
          </cell>
          <cell r="O1035">
            <v>0.27</v>
          </cell>
          <cell r="P1035">
            <v>0.65</v>
          </cell>
          <cell r="Q1035">
            <v>-4.03</v>
          </cell>
          <cell r="R1035">
            <v>-75.040000000000006</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E1035">
            <v>-109.03</v>
          </cell>
          <cell r="AF1035">
            <v>0.02</v>
          </cell>
          <cell r="AG1035">
            <v>4536.84</v>
          </cell>
          <cell r="AH1035">
            <v>-64.84</v>
          </cell>
          <cell r="AI1035">
            <v>15.02</v>
          </cell>
          <cell r="AJ1035">
            <v>3.82</v>
          </cell>
          <cell r="AK1035">
            <v>2.15</v>
          </cell>
          <cell r="AL1035">
            <v>0.05</v>
          </cell>
          <cell r="AM1035">
            <v>-2.46</v>
          </cell>
          <cell r="AN1035">
            <v>0.22</v>
          </cell>
          <cell r="AO1035">
            <v>4053.53</v>
          </cell>
          <cell r="AP1035">
            <v>0.02</v>
          </cell>
          <cell r="AS1035">
            <v>2.56</v>
          </cell>
          <cell r="AT1035">
            <v>44.83</v>
          </cell>
          <cell r="AU1035">
            <v>9080.85</v>
          </cell>
        </row>
        <row r="1036">
          <cell r="F1036" t="str">
            <v>RCOP_SO_GR</v>
          </cell>
          <cell r="G1036">
            <v>40.119999999999997</v>
          </cell>
          <cell r="H1036">
            <v>4.58</v>
          </cell>
          <cell r="I1036">
            <v>80</v>
          </cell>
          <cell r="J1036">
            <v>1.19</v>
          </cell>
          <cell r="K1036">
            <v>40.119999999999997</v>
          </cell>
          <cell r="L1036">
            <v>0.59</v>
          </cell>
          <cell r="M1036">
            <v>0.01</v>
          </cell>
          <cell r="N1036">
            <v>1.43</v>
          </cell>
          <cell r="O1036">
            <v>-45.77</v>
          </cell>
          <cell r="P1036">
            <v>-2.0299999999999998</v>
          </cell>
          <cell r="T1036">
            <v>426.85</v>
          </cell>
          <cell r="U1036">
            <v>0.59</v>
          </cell>
          <cell r="V1036">
            <v>1.7</v>
          </cell>
          <cell r="W1036">
            <v>63.73</v>
          </cell>
          <cell r="X1036">
            <v>180.33</v>
          </cell>
          <cell r="Y1036">
            <v>-0.06</v>
          </cell>
          <cell r="Z1036">
            <v>0.25</v>
          </cell>
          <cell r="AA1036">
            <v>38.03</v>
          </cell>
          <cell r="AD1036">
            <v>39.549999999999997</v>
          </cell>
          <cell r="AE1036">
            <v>91.8</v>
          </cell>
          <cell r="AG1036">
            <v>1181.4100000000001</v>
          </cell>
          <cell r="AH1036">
            <v>1.31</v>
          </cell>
          <cell r="AI1036">
            <v>369.05</v>
          </cell>
          <cell r="AJ1036">
            <v>0.24</v>
          </cell>
          <cell r="AK1036">
            <v>5.89</v>
          </cell>
          <cell r="AL1036">
            <v>38.15</v>
          </cell>
          <cell r="AM1036">
            <v>11.44</v>
          </cell>
          <cell r="AN1036">
            <v>0.06</v>
          </cell>
          <cell r="AO1036">
            <v>1182.01</v>
          </cell>
          <cell r="AS1036">
            <v>29.93</v>
          </cell>
          <cell r="AT1036">
            <v>45.77</v>
          </cell>
          <cell r="AU1036">
            <v>2362.8200000000002</v>
          </cell>
        </row>
        <row r="1037">
          <cell r="F1037" t="str">
            <v>RCOP_SO_GR.CORPORATE</v>
          </cell>
          <cell r="G1037">
            <v>11.02</v>
          </cell>
          <cell r="H1037">
            <v>4.58</v>
          </cell>
          <cell r="I1037">
            <v>0.02</v>
          </cell>
          <cell r="J1037">
            <v>0.56999999999999995</v>
          </cell>
          <cell r="K1037">
            <v>11.02</v>
          </cell>
          <cell r="L1037">
            <v>4.58</v>
          </cell>
          <cell r="M1037">
            <v>0.13</v>
          </cell>
          <cell r="N1037">
            <v>3.07</v>
          </cell>
          <cell r="O1037">
            <v>0.01</v>
          </cell>
          <cell r="P1037">
            <v>0.35</v>
          </cell>
          <cell r="Q1037">
            <v>5.87</v>
          </cell>
          <cell r="R1037">
            <v>-58.7</v>
          </cell>
          <cell r="S1037">
            <v>0.53</v>
          </cell>
          <cell r="T1037">
            <v>3.48</v>
          </cell>
          <cell r="U1037">
            <v>0.01</v>
          </cell>
          <cell r="V1037">
            <v>0.06</v>
          </cell>
          <cell r="W1037">
            <v>-56.68</v>
          </cell>
          <cell r="X1037">
            <v>7.0000000000000007E-2</v>
          </cell>
          <cell r="Y1037">
            <v>20.079999999999998</v>
          </cell>
          <cell r="Z1037">
            <v>-377.71</v>
          </cell>
          <cell r="AA1037">
            <v>6.68</v>
          </cell>
          <cell r="AB1037">
            <v>-0.66</v>
          </cell>
          <cell r="AC1037">
            <v>-0.81</v>
          </cell>
          <cell r="AD1037">
            <v>127.63</v>
          </cell>
          <cell r="AE1037">
            <v>200.86</v>
          </cell>
          <cell r="AF1037">
            <v>59.51</v>
          </cell>
          <cell r="AG1037">
            <v>57</v>
          </cell>
          <cell r="AH1037">
            <v>66.17</v>
          </cell>
          <cell r="AI1037">
            <v>0.69</v>
          </cell>
          <cell r="AJ1037">
            <v>0.24</v>
          </cell>
          <cell r="AK1037">
            <v>0.04</v>
          </cell>
          <cell r="AL1037">
            <v>0.01</v>
          </cell>
          <cell r="AM1037">
            <v>45.03</v>
          </cell>
          <cell r="AN1037">
            <v>0.01</v>
          </cell>
          <cell r="AO1037">
            <v>42.89</v>
          </cell>
          <cell r="AP1037">
            <v>-0.05</v>
          </cell>
          <cell r="AS1037">
            <v>12.26</v>
          </cell>
          <cell r="AT1037">
            <v>0.94</v>
          </cell>
          <cell r="AU1037">
            <v>114</v>
          </cell>
        </row>
        <row r="1038">
          <cell r="F1038" t="str">
            <v>CR_GR.APE.EGREEN</v>
          </cell>
          <cell r="G1038">
            <v>1.37</v>
          </cell>
          <cell r="H1038">
            <v>0.42</v>
          </cell>
          <cell r="I1038">
            <v>0.24</v>
          </cell>
          <cell r="J1038">
            <v>63.32</v>
          </cell>
          <cell r="K1038">
            <v>0.42</v>
          </cell>
          <cell r="L1038">
            <v>7.16</v>
          </cell>
          <cell r="M1038">
            <v>1.56</v>
          </cell>
          <cell r="N1038">
            <v>-0.31</v>
          </cell>
          <cell r="O1038">
            <v>54.97</v>
          </cell>
          <cell r="P1038">
            <v>44.1</v>
          </cell>
          <cell r="Q1038">
            <v>1.84</v>
          </cell>
          <cell r="R1038">
            <v>-133.74</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E1038">
            <v>0.03</v>
          </cell>
          <cell r="AF1038">
            <v>0.02</v>
          </cell>
          <cell r="AG1038">
            <v>3371.47</v>
          </cell>
          <cell r="AH1038">
            <v>0.02</v>
          </cell>
          <cell r="AI1038">
            <v>13.63</v>
          </cell>
          <cell r="AJ1038">
            <v>3.82</v>
          </cell>
          <cell r="AK1038">
            <v>2.08</v>
          </cell>
          <cell r="AL1038">
            <v>0.06</v>
          </cell>
          <cell r="AM1038">
            <v>31.13</v>
          </cell>
          <cell r="AN1038">
            <v>0.16</v>
          </cell>
          <cell r="AO1038">
            <v>2890</v>
          </cell>
          <cell r="AP1038">
            <v>0.02</v>
          </cell>
          <cell r="AS1038">
            <v>-15.11</v>
          </cell>
          <cell r="AT1038">
            <v>0</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H1040">
            <v>13.92</v>
          </cell>
          <cell r="I1040">
            <v>785.16</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H1041">
            <v>62.61</v>
          </cell>
          <cell r="I1041">
            <v>0.22</v>
          </cell>
          <cell r="J1041">
            <v>64</v>
          </cell>
          <cell r="K1041">
            <v>112.7</v>
          </cell>
          <cell r="L1041">
            <v>7.16</v>
          </cell>
          <cell r="M1041">
            <v>0.55000000000000004</v>
          </cell>
          <cell r="N1041">
            <v>0.54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E1041">
            <v>5.38</v>
          </cell>
          <cell r="AF1041">
            <v>0.02</v>
          </cell>
          <cell r="AG1041">
            <v>4536.84</v>
          </cell>
          <cell r="AH1041">
            <v>3.2</v>
          </cell>
          <cell r="AI1041">
            <v>15.02</v>
          </cell>
          <cell r="AJ1041">
            <v>3.82</v>
          </cell>
          <cell r="AK1041">
            <v>2.15</v>
          </cell>
          <cell r="AL1041">
            <v>0.05</v>
          </cell>
          <cell r="AM1041">
            <v>20.91</v>
          </cell>
          <cell r="AN1041">
            <v>0.22</v>
          </cell>
          <cell r="AO1041">
            <v>4053.53</v>
          </cell>
          <cell r="AP1041">
            <v>0.02</v>
          </cell>
          <cell r="AS1041">
            <v>0.52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M1043">
            <v>20.91</v>
          </cell>
          <cell r="AN1043">
            <v>0.22</v>
          </cell>
          <cell r="AO1043">
            <v>4084.34</v>
          </cell>
          <cell r="AP1043">
            <v>0.02</v>
          </cell>
          <cell r="AS1043">
            <v>4.1100000000000003</v>
          </cell>
          <cell r="AT1043">
            <v>44.83</v>
          </cell>
          <cell r="AU1043">
            <v>34543.71</v>
          </cell>
        </row>
        <row r="1044">
          <cell r="F1044" t="str">
            <v>CR_GR.APE.CHI_ENERGY</v>
          </cell>
          <cell r="G1044">
            <v>13.53</v>
          </cell>
          <cell r="H1044">
            <v>0.79</v>
          </cell>
          <cell r="I1044">
            <v>42.87</v>
          </cell>
          <cell r="J1044">
            <v>229.79</v>
          </cell>
          <cell r="K1044">
            <v>0.79</v>
          </cell>
          <cell r="L1044">
            <v>15.56</v>
          </cell>
          <cell r="M1044">
            <v>0.38</v>
          </cell>
          <cell r="N1044">
            <v>47.62</v>
          </cell>
          <cell r="O1044">
            <v>0.16</v>
          </cell>
          <cell r="P1044">
            <v>0.04</v>
          </cell>
          <cell r="Q1044">
            <v>0.01</v>
          </cell>
          <cell r="R1044">
            <v>-3.24</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N1044">
            <v>2.19</v>
          </cell>
          <cell r="AO1044">
            <v>2700.81</v>
          </cell>
          <cell r="AS1044">
            <v>25.57</v>
          </cell>
          <cell r="AT1044">
            <v>0.55000000000000004</v>
          </cell>
          <cell r="AU1044">
            <v>72889.97</v>
          </cell>
        </row>
        <row r="1045">
          <cell r="F1045" t="str">
            <v>DEB_COM_GR.APE.CHI_ENERGY</v>
          </cell>
          <cell r="G1045">
            <v>52.57</v>
          </cell>
          <cell r="H1045">
            <v>1.76</v>
          </cell>
          <cell r="I1045">
            <v>7.52</v>
          </cell>
          <cell r="J1045">
            <v>1.69</v>
          </cell>
          <cell r="K1045">
            <v>1.76</v>
          </cell>
          <cell r="L1045">
            <v>1.37</v>
          </cell>
          <cell r="M1045">
            <v>1.33</v>
          </cell>
          <cell r="N1045">
            <v>0.54</v>
          </cell>
          <cell r="O1045">
            <v>0.76</v>
          </cell>
          <cell r="T1045">
            <v>105.91</v>
          </cell>
          <cell r="U1045">
            <v>1.36</v>
          </cell>
          <cell r="V1045">
            <v>0.22</v>
          </cell>
          <cell r="W1045">
            <v>3.29</v>
          </cell>
          <cell r="X1045">
            <v>29.07</v>
          </cell>
          <cell r="Y1045">
            <v>0.24</v>
          </cell>
          <cell r="Z1045">
            <v>445.01</v>
          </cell>
          <cell r="AA1045">
            <v>3.96</v>
          </cell>
          <cell r="AC1045">
            <v>0.13</v>
          </cell>
          <cell r="AD1045">
            <v>6.37</v>
          </cell>
          <cell r="AE1045">
            <v>5.38</v>
          </cell>
          <cell r="AG1045">
            <v>305.24</v>
          </cell>
          <cell r="AH1045">
            <v>3.2</v>
          </cell>
          <cell r="AI1045">
            <v>5.25</v>
          </cell>
          <cell r="AK1045">
            <v>0.61</v>
          </cell>
          <cell r="AL1045">
            <v>9.4</v>
          </cell>
          <cell r="AM1045">
            <v>20.91</v>
          </cell>
          <cell r="AN1045">
            <v>2.19</v>
          </cell>
          <cell r="AS1045">
            <v>0.52</v>
          </cell>
          <cell r="AT1045">
            <v>0.11</v>
          </cell>
          <cell r="AU1045">
            <v>610.48</v>
          </cell>
        </row>
        <row r="1046">
          <cell r="F1046" t="str">
            <v>CACC_FDCONTENZ.09</v>
          </cell>
          <cell r="G1046">
            <v>107.71</v>
          </cell>
          <cell r="H1046">
            <v>0.55000000000000004</v>
          </cell>
          <cell r="I1046">
            <v>0.06</v>
          </cell>
          <cell r="J1046">
            <v>0.88</v>
          </cell>
          <cell r="K1046">
            <v>0.55000000000000004</v>
          </cell>
          <cell r="L1046">
            <v>0.67</v>
          </cell>
          <cell r="M1046">
            <v>0.43</v>
          </cell>
          <cell r="N1046">
            <v>0.05</v>
          </cell>
          <cell r="O1046">
            <v>1.23</v>
          </cell>
          <cell r="P1046">
            <v>0.62</v>
          </cell>
          <cell r="Q1046">
            <v>266.45999999999998</v>
          </cell>
          <cell r="R1046">
            <v>6952.47</v>
          </cell>
          <cell r="S1046">
            <v>22.61</v>
          </cell>
          <cell r="T1046">
            <v>19.010000000000002</v>
          </cell>
          <cell r="U1046">
            <v>0.22</v>
          </cell>
          <cell r="V1046">
            <v>0.01</v>
          </cell>
          <cell r="W1046">
            <v>0.16</v>
          </cell>
          <cell r="X1046">
            <v>28.53</v>
          </cell>
          <cell r="Y1046">
            <v>1.96</v>
          </cell>
          <cell r="Z1046">
            <v>0.67</v>
          </cell>
          <cell r="AA1046">
            <v>0.21</v>
          </cell>
          <cell r="AB1046">
            <v>0</v>
          </cell>
          <cell r="AC1046">
            <v>1.68</v>
          </cell>
          <cell r="AD1046">
            <v>3.93</v>
          </cell>
          <cell r="AE1046">
            <v>4.58</v>
          </cell>
          <cell r="AF1046">
            <v>0.03</v>
          </cell>
          <cell r="AG1046">
            <v>74.47</v>
          </cell>
          <cell r="AH1046">
            <v>1.45</v>
          </cell>
          <cell r="AI1046">
            <v>1.83</v>
          </cell>
          <cell r="AJ1046">
            <v>4.4400000000000004</v>
          </cell>
          <cell r="AK1046">
            <v>0.32</v>
          </cell>
          <cell r="AL1046">
            <v>0.43</v>
          </cell>
          <cell r="AM1046">
            <v>1.56</v>
          </cell>
          <cell r="AN1046">
            <v>29.31</v>
          </cell>
          <cell r="AO1046">
            <v>8.07</v>
          </cell>
          <cell r="AP1046">
            <v>0.21</v>
          </cell>
          <cell r="AR1046">
            <v>3</v>
          </cell>
          <cell r="AS1046">
            <v>29.92</v>
          </cell>
          <cell r="AT1046">
            <v>0.02</v>
          </cell>
          <cell r="AU1046">
            <v>149.69</v>
          </cell>
        </row>
        <row r="1047">
          <cell r="F1047" t="str">
            <v>PART_GR.INCR_CR.EN_FTL</v>
          </cell>
          <cell r="G1047">
            <v>0.6</v>
          </cell>
          <cell r="H1047">
            <v>0.49</v>
          </cell>
          <cell r="I1047">
            <v>0.75</v>
          </cell>
          <cell r="J1047">
            <v>0.41</v>
          </cell>
          <cell r="K1047">
            <v>0.6</v>
          </cell>
          <cell r="L1047">
            <v>1442.09</v>
          </cell>
          <cell r="M1047">
            <v>8.43</v>
          </cell>
          <cell r="N1047">
            <v>65.62</v>
          </cell>
          <cell r="O1047">
            <v>0.48</v>
          </cell>
          <cell r="P1047">
            <v>10.26</v>
          </cell>
          <cell r="Q1047">
            <v>1.95</v>
          </cell>
          <cell r="R1047">
            <v>6952.47</v>
          </cell>
          <cell r="S1047">
            <v>22.61</v>
          </cell>
          <cell r="T1047">
            <v>6.94</v>
          </cell>
          <cell r="U1047">
            <v>1536.61</v>
          </cell>
          <cell r="V1047">
            <v>0</v>
          </cell>
          <cell r="W1047">
            <v>112.51</v>
          </cell>
          <cell r="X1047">
            <v>805.91</v>
          </cell>
          <cell r="Y1047">
            <v>1.96</v>
          </cell>
          <cell r="Z1047">
            <v>20685.46</v>
          </cell>
          <cell r="AA1047">
            <v>14.79</v>
          </cell>
          <cell r="AB1047">
            <v>0</v>
          </cell>
          <cell r="AC1047">
            <v>1.68</v>
          </cell>
          <cell r="AD1047">
            <v>179.8</v>
          </cell>
          <cell r="AE1047">
            <v>114.66</v>
          </cell>
          <cell r="AF1047">
            <v>0.02</v>
          </cell>
          <cell r="AG1047">
            <v>2039.67</v>
          </cell>
          <cell r="AH1047">
            <v>7.7</v>
          </cell>
          <cell r="AI1047">
            <v>96</v>
          </cell>
          <cell r="AJ1047">
            <v>4.4400000000000004</v>
          </cell>
          <cell r="AK1047">
            <v>5.62</v>
          </cell>
          <cell r="AL1047">
            <v>441</v>
          </cell>
          <cell r="AM1047">
            <v>1474.12</v>
          </cell>
          <cell r="AN1047">
            <v>29.31</v>
          </cell>
          <cell r="AO1047">
            <v>6814.35</v>
          </cell>
          <cell r="AP1047">
            <v>0.21</v>
          </cell>
          <cell r="AR1047">
            <v>3</v>
          </cell>
          <cell r="AS1047">
            <v>29.92</v>
          </cell>
          <cell r="AT1047">
            <v>44.01</v>
          </cell>
          <cell r="AU1047">
            <v>4423.5</v>
          </cell>
        </row>
        <row r="1048">
          <cell r="F1048" t="str">
            <v>RICAVI_ENERGIA_EB</v>
          </cell>
          <cell r="G1048">
            <v>1974.52</v>
          </cell>
          <cell r="H1048">
            <v>130.83000000000001</v>
          </cell>
          <cell r="I1048">
            <v>329.43</v>
          </cell>
          <cell r="J1048">
            <v>114.6</v>
          </cell>
          <cell r="K1048">
            <v>2549.38</v>
          </cell>
          <cell r="L1048">
            <v>7.46</v>
          </cell>
          <cell r="M1048">
            <v>7.0000000000000007E-2</v>
          </cell>
          <cell r="N1048">
            <v>0.36</v>
          </cell>
          <cell r="O1048">
            <v>92.93</v>
          </cell>
          <cell r="P1048">
            <v>7.47</v>
          </cell>
          <cell r="Q1048">
            <v>158.07</v>
          </cell>
          <cell r="R1048">
            <v>120.37</v>
          </cell>
          <cell r="T1048">
            <v>-18.239999999999998</v>
          </cell>
          <cell r="U1048">
            <v>0.36</v>
          </cell>
          <cell r="V1048">
            <v>11.63</v>
          </cell>
          <cell r="W1048">
            <v>-0.44</v>
          </cell>
          <cell r="X1048">
            <v>-2.0299999999999998</v>
          </cell>
          <cell r="Y1048">
            <v>0.24</v>
          </cell>
          <cell r="Z1048">
            <v>20657.439999999999</v>
          </cell>
          <cell r="AA1048">
            <v>-6.97</v>
          </cell>
          <cell r="AC1048">
            <v>0.13</v>
          </cell>
          <cell r="AD1048">
            <v>-40.6</v>
          </cell>
          <cell r="AE1048">
            <v>-0.01</v>
          </cell>
          <cell r="AG1048">
            <v>-115.85</v>
          </cell>
          <cell r="AH1048">
            <v>-0.24</v>
          </cell>
          <cell r="AI1048">
            <v>-8.6999999999999993</v>
          </cell>
          <cell r="AJ1048">
            <v>0.08</v>
          </cell>
          <cell r="AK1048">
            <v>-0.35</v>
          </cell>
          <cell r="AL1048">
            <v>10.97</v>
          </cell>
          <cell r="AM1048">
            <v>20.91</v>
          </cell>
          <cell r="AN1048">
            <v>29.16</v>
          </cell>
          <cell r="AO1048">
            <v>25.38</v>
          </cell>
          <cell r="AP1048">
            <v>0.19</v>
          </cell>
          <cell r="AR1048">
            <v>3</v>
          </cell>
          <cell r="AS1048">
            <v>0.52</v>
          </cell>
          <cell r="AT1048">
            <v>0.11</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N1049">
            <v>39.53</v>
          </cell>
          <cell r="O1049">
            <v>6.39</v>
          </cell>
          <cell r="P1049">
            <v>27.47</v>
          </cell>
          <cell r="Q1049">
            <v>108.39</v>
          </cell>
          <cell r="R1049">
            <v>6832.1</v>
          </cell>
          <cell r="S1049">
            <v>20.71</v>
          </cell>
          <cell r="T1049">
            <v>558.41</v>
          </cell>
          <cell r="U1049">
            <v>840.53</v>
          </cell>
          <cell r="V1049">
            <v>0</v>
          </cell>
          <cell r="W1049">
            <v>95.06</v>
          </cell>
          <cell r="X1049">
            <v>764.63</v>
          </cell>
          <cell r="Y1049">
            <v>1.46</v>
          </cell>
          <cell r="Z1049">
            <v>14.79</v>
          </cell>
          <cell r="AA1049">
            <v>14.04</v>
          </cell>
          <cell r="AB1049">
            <v>0</v>
          </cell>
          <cell r="AC1049">
            <v>1.52</v>
          </cell>
          <cell r="AD1049">
            <v>201.13</v>
          </cell>
          <cell r="AE1049">
            <v>63.33</v>
          </cell>
          <cell r="AF1049">
            <v>0.02</v>
          </cell>
          <cell r="AG1049">
            <v>2305.98</v>
          </cell>
          <cell r="AH1049">
            <v>7.41</v>
          </cell>
          <cell r="AI1049">
            <v>95.77</v>
          </cell>
          <cell r="AJ1049">
            <v>4.16</v>
          </cell>
          <cell r="AK1049">
            <v>5.97</v>
          </cell>
          <cell r="AL1049">
            <v>427.43</v>
          </cell>
          <cell r="AM1049">
            <v>29.83</v>
          </cell>
          <cell r="AN1049">
            <v>0.15</v>
          </cell>
          <cell r="AO1049">
            <v>3952.48</v>
          </cell>
          <cell r="AP1049">
            <v>0.02</v>
          </cell>
          <cell r="AS1049">
            <v>4.13</v>
          </cell>
          <cell r="AT1049">
            <v>43.9</v>
          </cell>
          <cell r="AU1049">
            <v>4611.97</v>
          </cell>
        </row>
        <row r="1050">
          <cell r="F1050" t="str">
            <v>RBVC_GR</v>
          </cell>
          <cell r="G1050">
            <v>-483.37</v>
          </cell>
          <cell r="H1050">
            <v>62.61</v>
          </cell>
          <cell r="I1050">
            <v>0.75</v>
          </cell>
          <cell r="J1050">
            <v>9.32</v>
          </cell>
          <cell r="K1050">
            <v>0.79</v>
          </cell>
          <cell r="L1050">
            <v>659.05</v>
          </cell>
          <cell r="M1050">
            <v>4.45</v>
          </cell>
          <cell r="N1050">
            <v>0.17</v>
          </cell>
          <cell r="O1050">
            <v>6.39</v>
          </cell>
          <cell r="P1050">
            <v>31.73</v>
          </cell>
          <cell r="T1050">
            <v>566.79999999999995</v>
          </cell>
          <cell r="U1050">
            <v>663.5</v>
          </cell>
          <cell r="V1050">
            <v>0</v>
          </cell>
          <cell r="W1050">
            <v>112.51</v>
          </cell>
          <cell r="X1050">
            <v>805.91</v>
          </cell>
          <cell r="Y1050">
            <v>0.04</v>
          </cell>
          <cell r="Z1050">
            <v>66.3</v>
          </cell>
          <cell r="AA1050">
            <v>14.79</v>
          </cell>
          <cell r="AC1050">
            <v>0.01</v>
          </cell>
          <cell r="AD1050">
            <v>179.8</v>
          </cell>
          <cell r="AE1050">
            <v>114.66</v>
          </cell>
          <cell r="AG1050">
            <v>2039.67</v>
          </cell>
          <cell r="AH1050">
            <v>7.7</v>
          </cell>
          <cell r="AI1050">
            <v>96</v>
          </cell>
          <cell r="AJ1050">
            <v>0.02</v>
          </cell>
          <cell r="AK1050">
            <v>5.62</v>
          </cell>
          <cell r="AL1050">
            <v>441</v>
          </cell>
          <cell r="AM1050">
            <v>412.05</v>
          </cell>
          <cell r="AO1050">
            <v>1029.06</v>
          </cell>
          <cell r="AS1050">
            <v>21.65</v>
          </cell>
          <cell r="AU1050">
            <v>4423.5</v>
          </cell>
        </row>
        <row r="1051">
          <cell r="F1051" t="str">
            <v>RBVC_GR.EN_FTL</v>
          </cell>
          <cell r="H1051">
            <v>10.039999999999999</v>
          </cell>
          <cell r="I1051">
            <v>0.02</v>
          </cell>
          <cell r="J1051">
            <v>0.22</v>
          </cell>
          <cell r="K1051">
            <v>1.76</v>
          </cell>
          <cell r="L1051">
            <v>-77.05</v>
          </cell>
          <cell r="M1051">
            <v>4.45</v>
          </cell>
          <cell r="N1051">
            <v>0.01</v>
          </cell>
          <cell r="P1051">
            <v>4.26</v>
          </cell>
          <cell r="T1051">
            <v>26.63</v>
          </cell>
          <cell r="U1051">
            <v>4.45</v>
          </cell>
          <cell r="V1051">
            <v>-0.06</v>
          </cell>
          <cell r="W1051">
            <v>17.89</v>
          </cell>
          <cell r="X1051">
            <v>43.31</v>
          </cell>
          <cell r="AA1051">
            <v>7.72</v>
          </cell>
          <cell r="AD1051">
            <v>19.27</v>
          </cell>
          <cell r="AE1051">
            <v>51.34</v>
          </cell>
          <cell r="AG1051">
            <v>-150.44999999999999</v>
          </cell>
          <cell r="AH1051">
            <v>0.53</v>
          </cell>
          <cell r="AI1051">
            <v>8.93</v>
          </cell>
          <cell r="AL1051">
            <v>13.57</v>
          </cell>
          <cell r="AM1051">
            <v>388.74</v>
          </cell>
          <cell r="AO1051">
            <v>844.36</v>
          </cell>
          <cell r="AS1051">
            <v>3.93</v>
          </cell>
          <cell r="AU1051">
            <v>43.25</v>
          </cell>
        </row>
        <row r="1052">
          <cell r="F1052" t="str">
            <v>RBVC_GR.EN_PROD</v>
          </cell>
          <cell r="G1052">
            <v>445.17</v>
          </cell>
          <cell r="H1052">
            <v>0.55000000000000004</v>
          </cell>
          <cell r="I1052">
            <v>0.75</v>
          </cell>
          <cell r="J1052">
            <v>17.23</v>
          </cell>
          <cell r="K1052">
            <v>0.55000000000000004</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Y1052">
            <v>0.01</v>
          </cell>
          <cell r="Z1052">
            <v>0.69</v>
          </cell>
          <cell r="AA1052">
            <v>14.79</v>
          </cell>
          <cell r="AD1052">
            <v>179.8</v>
          </cell>
          <cell r="AE1052">
            <v>114.66</v>
          </cell>
          <cell r="AG1052">
            <v>2039.67</v>
          </cell>
          <cell r="AH1052">
            <v>7.7</v>
          </cell>
          <cell r="AI1052">
            <v>96</v>
          </cell>
          <cell r="AK1052">
            <v>5.62</v>
          </cell>
          <cell r="AL1052">
            <v>441</v>
          </cell>
          <cell r="AM1052">
            <v>23.31</v>
          </cell>
          <cell r="AO1052">
            <v>184.7</v>
          </cell>
          <cell r="AS1052">
            <v>0.59</v>
          </cell>
          <cell r="AU1052">
            <v>4423.5</v>
          </cell>
        </row>
        <row r="1053">
          <cell r="F1053" t="str">
            <v>RBVC_GR.EUROGEN</v>
          </cell>
          <cell r="G1053">
            <v>0.6</v>
          </cell>
          <cell r="H1053">
            <v>52.57</v>
          </cell>
          <cell r="I1053">
            <v>2.06</v>
          </cell>
          <cell r="J1053">
            <v>7.52</v>
          </cell>
          <cell r="K1053">
            <v>1.69</v>
          </cell>
          <cell r="L1053">
            <v>101.8</v>
          </cell>
          <cell r="M1053">
            <v>0.71</v>
          </cell>
          <cell r="N1053">
            <v>1.51</v>
          </cell>
          <cell r="O1053">
            <v>13.92</v>
          </cell>
          <cell r="P1053">
            <v>11.05</v>
          </cell>
          <cell r="T1053">
            <v>205.07</v>
          </cell>
          <cell r="U1053">
            <v>101.8</v>
          </cell>
          <cell r="V1053">
            <v>7.0000000000000007E-2</v>
          </cell>
          <cell r="W1053">
            <v>2.2799999999999998</v>
          </cell>
          <cell r="X1053">
            <v>671.48</v>
          </cell>
          <cell r="Y1053">
            <v>0.43</v>
          </cell>
          <cell r="Z1053">
            <v>65.61</v>
          </cell>
          <cell r="AA1053">
            <v>8.68</v>
          </cell>
          <cell r="AC1053">
            <v>0.01</v>
          </cell>
          <cell r="AD1053">
            <v>155.9</v>
          </cell>
          <cell r="AE1053">
            <v>192.05</v>
          </cell>
          <cell r="AG1053">
            <v>1558.9</v>
          </cell>
          <cell r="AH1053">
            <v>62.13</v>
          </cell>
          <cell r="AI1053">
            <v>75.08</v>
          </cell>
          <cell r="AJ1053">
            <v>0.02</v>
          </cell>
          <cell r="AK1053">
            <v>3</v>
          </cell>
          <cell r="AL1053">
            <v>168.32</v>
          </cell>
          <cell r="AS1053">
            <v>17.13</v>
          </cell>
          <cell r="AU1053">
            <v>3117.8</v>
          </cell>
        </row>
        <row r="1054">
          <cell r="F1054" t="str">
            <v>RBVC_GR.INTERPW</v>
          </cell>
          <cell r="G1054">
            <v>0.48</v>
          </cell>
          <cell r="H1054">
            <v>107.71</v>
          </cell>
          <cell r="I1054">
            <v>1.03</v>
          </cell>
          <cell r="J1054">
            <v>43.81</v>
          </cell>
          <cell r="K1054">
            <v>0.48</v>
          </cell>
          <cell r="L1054">
            <v>32.17</v>
          </cell>
          <cell r="M1054">
            <v>0.71</v>
          </cell>
          <cell r="N1054">
            <v>2.4700000000000002</v>
          </cell>
          <cell r="O1054">
            <v>0.61</v>
          </cell>
          <cell r="P1054">
            <v>13.91</v>
          </cell>
          <cell r="T1054">
            <v>236.89</v>
          </cell>
          <cell r="U1054">
            <v>32.17</v>
          </cell>
          <cell r="V1054">
            <v>7.0000000000000007E-2</v>
          </cell>
          <cell r="W1054">
            <v>2.48</v>
          </cell>
          <cell r="X1054">
            <v>875.57</v>
          </cell>
          <cell r="Y1054">
            <v>0.25</v>
          </cell>
          <cell r="Z1054">
            <v>66.3</v>
          </cell>
          <cell r="AA1054">
            <v>9.85</v>
          </cell>
          <cell r="AC1054">
            <v>0.11</v>
          </cell>
          <cell r="AD1054">
            <v>135.32</v>
          </cell>
          <cell r="AE1054">
            <v>178.7</v>
          </cell>
          <cell r="AG1054">
            <v>1757.64</v>
          </cell>
          <cell r="AH1054">
            <v>66.989999999999995</v>
          </cell>
          <cell r="AI1054">
            <v>61.76</v>
          </cell>
          <cell r="AJ1054">
            <v>0.02</v>
          </cell>
          <cell r="AK1054">
            <v>1.68</v>
          </cell>
          <cell r="AL1054">
            <v>188.1</v>
          </cell>
          <cell r="AM1054">
            <v>412.05</v>
          </cell>
          <cell r="AO1054">
            <v>1029.06</v>
          </cell>
          <cell r="AS1054">
            <v>21.65</v>
          </cell>
          <cell r="AU1054">
            <v>3515.28</v>
          </cell>
        </row>
        <row r="1055">
          <cell r="F1055" t="str">
            <v>RBVC_TZ</v>
          </cell>
          <cell r="G1055">
            <v>2439.29</v>
          </cell>
          <cell r="H1055">
            <v>107.71</v>
          </cell>
          <cell r="I1055">
            <v>2.06</v>
          </cell>
          <cell r="J1055">
            <v>144.72999999999999</v>
          </cell>
          <cell r="K1055">
            <v>3162.02</v>
          </cell>
          <cell r="L1055">
            <v>177.03</v>
          </cell>
          <cell r="M1055">
            <v>0.71</v>
          </cell>
          <cell r="N1055">
            <v>2.4700000000000002</v>
          </cell>
          <cell r="O1055">
            <v>13.92</v>
          </cell>
          <cell r="P1055">
            <v>13.91</v>
          </cell>
          <cell r="T1055">
            <v>205.07</v>
          </cell>
          <cell r="U1055">
            <v>177.03</v>
          </cell>
          <cell r="V1055">
            <v>7.0000000000000007E-2</v>
          </cell>
          <cell r="W1055">
            <v>2.48</v>
          </cell>
          <cell r="X1055">
            <v>671.48</v>
          </cell>
          <cell r="Y1055">
            <v>0.43</v>
          </cell>
          <cell r="Z1055">
            <v>66.3</v>
          </cell>
          <cell r="AA1055">
            <v>8.68</v>
          </cell>
          <cell r="AC1055">
            <v>0.01</v>
          </cell>
          <cell r="AD1055">
            <v>155.9</v>
          </cell>
          <cell r="AE1055">
            <v>192.05</v>
          </cell>
          <cell r="AG1055">
            <v>1558.9</v>
          </cell>
          <cell r="AH1055">
            <v>62.13</v>
          </cell>
          <cell r="AI1055">
            <v>75.08</v>
          </cell>
          <cell r="AJ1055">
            <v>0.02</v>
          </cell>
          <cell r="AK1055">
            <v>3</v>
          </cell>
          <cell r="AL1055">
            <v>168.32</v>
          </cell>
          <cell r="AM1055">
            <v>412.05</v>
          </cell>
          <cell r="AO1055">
            <v>1029.06</v>
          </cell>
          <cell r="AS1055">
            <v>21.65</v>
          </cell>
          <cell r="AU1055">
            <v>3117.8</v>
          </cell>
        </row>
        <row r="1056">
          <cell r="F1056" t="str">
            <v>RBVG</v>
          </cell>
          <cell r="G1056">
            <v>2.4500000000000002</v>
          </cell>
          <cell r="H1056">
            <v>1.84</v>
          </cell>
          <cell r="I1056">
            <v>1.03</v>
          </cell>
          <cell r="J1056">
            <v>7.0000000000000007E-2</v>
          </cell>
          <cell r="K1056">
            <v>0.04</v>
          </cell>
          <cell r="L1056">
            <v>601.94000000000005</v>
          </cell>
          <cell r="M1056">
            <v>0</v>
          </cell>
          <cell r="N1056">
            <v>65.260000000000005</v>
          </cell>
          <cell r="O1056">
            <v>13.31</v>
          </cell>
          <cell r="P1056">
            <v>13.91</v>
          </cell>
          <cell r="T1056">
            <v>-31.82</v>
          </cell>
          <cell r="U1056">
            <v>667.2</v>
          </cell>
          <cell r="V1056">
            <v>24.44</v>
          </cell>
          <cell r="W1056">
            <v>2.48</v>
          </cell>
          <cell r="X1056">
            <v>-204.09</v>
          </cell>
          <cell r="Y1056">
            <v>0.18</v>
          </cell>
          <cell r="Z1056">
            <v>66.3</v>
          </cell>
          <cell r="AA1056">
            <v>-1.17</v>
          </cell>
          <cell r="AC1056">
            <v>-0.11</v>
          </cell>
          <cell r="AD1056">
            <v>20.58</v>
          </cell>
          <cell r="AE1056">
            <v>13.35</v>
          </cell>
          <cell r="AG1056">
            <v>-198.74</v>
          </cell>
          <cell r="AH1056">
            <v>-4.8600000000000003</v>
          </cell>
          <cell r="AI1056">
            <v>13.32</v>
          </cell>
          <cell r="AJ1056">
            <v>0.02</v>
          </cell>
          <cell r="AK1056">
            <v>1.32</v>
          </cell>
          <cell r="AL1056">
            <v>-19.78</v>
          </cell>
          <cell r="AM1056">
            <v>412.05</v>
          </cell>
          <cell r="AO1056">
            <v>1029.06</v>
          </cell>
          <cell r="AS1056">
            <v>21.65</v>
          </cell>
          <cell r="AU1056">
            <v>-397.48</v>
          </cell>
        </row>
        <row r="1057">
          <cell r="F1057" t="str">
            <v>RBVG_GR</v>
          </cell>
          <cell r="G1057">
            <v>1536922.05</v>
          </cell>
          <cell r="H1057">
            <v>120522.12</v>
          </cell>
          <cell r="I1057">
            <v>2.06</v>
          </cell>
          <cell r="J1057">
            <v>228609.77</v>
          </cell>
          <cell r="K1057">
            <v>2230421.12</v>
          </cell>
          <cell r="L1057">
            <v>498.08</v>
          </cell>
          <cell r="M1057">
            <v>0.71</v>
          </cell>
          <cell r="N1057">
            <v>0.63</v>
          </cell>
          <cell r="O1057">
            <v>13.92</v>
          </cell>
          <cell r="P1057">
            <v>200.94</v>
          </cell>
          <cell r="S1057">
            <v>1.9</v>
          </cell>
          <cell r="T1057">
            <v>205.07</v>
          </cell>
          <cell r="U1057">
            <v>498.71</v>
          </cell>
          <cell r="V1057">
            <v>7.0000000000000007E-2</v>
          </cell>
          <cell r="W1057">
            <v>161.94999999999999</v>
          </cell>
          <cell r="X1057">
            <v>671.48</v>
          </cell>
          <cell r="Y1057">
            <v>0.43</v>
          </cell>
          <cell r="Z1057">
            <v>13.23</v>
          </cell>
          <cell r="AA1057">
            <v>8.68</v>
          </cell>
          <cell r="AC1057">
            <v>0.03</v>
          </cell>
          <cell r="AD1057">
            <v>155.9</v>
          </cell>
          <cell r="AE1057">
            <v>192.05</v>
          </cell>
          <cell r="AG1057">
            <v>1558.9</v>
          </cell>
          <cell r="AH1057">
            <v>62.13</v>
          </cell>
          <cell r="AI1057">
            <v>75.08</v>
          </cell>
          <cell r="AJ1057">
            <v>0.2</v>
          </cell>
          <cell r="AK1057">
            <v>3</v>
          </cell>
          <cell r="AL1057">
            <v>168.32</v>
          </cell>
          <cell r="AM1057">
            <v>1423.38</v>
          </cell>
          <cell r="AO1057">
            <v>2836.49</v>
          </cell>
          <cell r="AS1057">
            <v>25.27</v>
          </cell>
          <cell r="AU1057">
            <v>3117.8</v>
          </cell>
        </row>
        <row r="1058">
          <cell r="F1058" t="str">
            <v>RBVG_GR.EN_PROD</v>
          </cell>
          <cell r="H1058">
            <v>-0.15</v>
          </cell>
          <cell r="I1058">
            <v>0.98</v>
          </cell>
          <cell r="J1058">
            <v>3.9</v>
          </cell>
          <cell r="K1058">
            <v>2.17</v>
          </cell>
          <cell r="L1058">
            <v>366.4</v>
          </cell>
          <cell r="M1058">
            <v>47.23</v>
          </cell>
          <cell r="N1058">
            <v>1.39</v>
          </cell>
          <cell r="O1058">
            <v>5.3</v>
          </cell>
          <cell r="P1058">
            <v>1.82</v>
          </cell>
          <cell r="S1058">
            <v>1.9</v>
          </cell>
          <cell r="T1058">
            <v>370.72</v>
          </cell>
          <cell r="U1058">
            <v>366.4</v>
          </cell>
          <cell r="V1058">
            <v>26.27</v>
          </cell>
          <cell r="W1058">
            <v>36.299999999999997</v>
          </cell>
          <cell r="X1058">
            <v>112.66</v>
          </cell>
          <cell r="Y1058">
            <v>0.28999999999999998</v>
          </cell>
          <cell r="Z1058">
            <v>79.53</v>
          </cell>
          <cell r="AA1058">
            <v>32.6</v>
          </cell>
          <cell r="AC1058">
            <v>0.04</v>
          </cell>
          <cell r="AD1058">
            <v>42.98</v>
          </cell>
          <cell r="AE1058">
            <v>109.94</v>
          </cell>
          <cell r="AG1058">
            <v>909.15</v>
          </cell>
          <cell r="AH1058">
            <v>1.32</v>
          </cell>
          <cell r="AI1058">
            <v>22.64</v>
          </cell>
          <cell r="AJ1058">
            <v>10.039999999999999</v>
          </cell>
          <cell r="AK1058">
            <v>2.74</v>
          </cell>
          <cell r="AL1058">
            <v>27.14</v>
          </cell>
          <cell r="AM1058">
            <v>7.75</v>
          </cell>
          <cell r="AO1058">
            <v>181.61</v>
          </cell>
          <cell r="AS1058">
            <v>46.92</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A1059">
            <v>8.69</v>
          </cell>
          <cell r="AD1059">
            <v>3.8</v>
          </cell>
          <cell r="AE1059">
            <v>4.58</v>
          </cell>
          <cell r="AF1059">
            <v>0.03</v>
          </cell>
          <cell r="AG1059">
            <v>62.03</v>
          </cell>
          <cell r="AH1059">
            <v>1.45</v>
          </cell>
          <cell r="AI1059">
            <v>1.83</v>
          </cell>
          <cell r="AK1059">
            <v>0.31</v>
          </cell>
          <cell r="AL1059">
            <v>0.42</v>
          </cell>
          <cell r="AM1059">
            <v>1.56</v>
          </cell>
          <cell r="AO1059">
            <v>8.07</v>
          </cell>
          <cell r="AS1059">
            <v>4.1399999999999997</v>
          </cell>
          <cell r="AT1059">
            <v>0.02</v>
          </cell>
          <cell r="AU1059">
            <v>124.09</v>
          </cell>
        </row>
        <row r="1060">
          <cell r="F1060" t="str">
            <v>RBVG_GR.EUROGEN</v>
          </cell>
          <cell r="G1060">
            <v>-15.13</v>
          </cell>
          <cell r="H1060">
            <v>0.05</v>
          </cell>
          <cell r="I1060">
            <v>0.06</v>
          </cell>
          <cell r="J1060">
            <v>0.88</v>
          </cell>
          <cell r="K1060">
            <v>-7.49</v>
          </cell>
          <cell r="L1060">
            <v>62.48</v>
          </cell>
          <cell r="M1060">
            <v>0.43</v>
          </cell>
          <cell r="N1060">
            <v>0.03</v>
          </cell>
          <cell r="O1060">
            <v>1.23</v>
          </cell>
          <cell r="P1060">
            <v>0.62</v>
          </cell>
          <cell r="S1060">
            <v>1.9</v>
          </cell>
          <cell r="T1060">
            <v>9.4499999999999993</v>
          </cell>
          <cell r="U1060">
            <v>62.48</v>
          </cell>
          <cell r="V1060">
            <v>0.01</v>
          </cell>
          <cell r="W1060">
            <v>0.15</v>
          </cell>
          <cell r="X1060">
            <v>26.66</v>
          </cell>
          <cell r="Y1060">
            <v>0.14000000000000001</v>
          </cell>
          <cell r="Z1060">
            <v>0.03</v>
          </cell>
          <cell r="AA1060">
            <v>341.01</v>
          </cell>
          <cell r="AC1060">
            <v>0.04</v>
          </cell>
          <cell r="AD1060">
            <v>3.8</v>
          </cell>
          <cell r="AE1060">
            <v>4.58</v>
          </cell>
          <cell r="AF1060">
            <v>0.03</v>
          </cell>
          <cell r="AG1060">
            <v>62.03</v>
          </cell>
          <cell r="AH1060">
            <v>1.45</v>
          </cell>
          <cell r="AI1060">
            <v>1.83</v>
          </cell>
          <cell r="AJ1060">
            <v>0.22</v>
          </cell>
          <cell r="AK1060">
            <v>0.31</v>
          </cell>
          <cell r="AL1060">
            <v>0.42</v>
          </cell>
          <cell r="AM1060">
            <v>1.56</v>
          </cell>
          <cell r="AO1060">
            <v>8.07</v>
          </cell>
          <cell r="AS1060">
            <v>42.78</v>
          </cell>
          <cell r="AT1060">
            <v>0.02</v>
          </cell>
          <cell r="AU1060">
            <v>124.08</v>
          </cell>
        </row>
        <row r="1061">
          <cell r="F1061" t="str">
            <v>RBVG_GR.INTERPW</v>
          </cell>
          <cell r="H1061">
            <v>0.6</v>
          </cell>
          <cell r="I1061">
            <v>157.59</v>
          </cell>
          <cell r="J1061">
            <v>265.67</v>
          </cell>
          <cell r="K1061">
            <v>-12.3</v>
          </cell>
          <cell r="L1061">
            <v>13.52</v>
          </cell>
          <cell r="M1061">
            <v>47.23</v>
          </cell>
          <cell r="N1061">
            <v>50.07</v>
          </cell>
          <cell r="O1061">
            <v>833.11</v>
          </cell>
          <cell r="P1061">
            <v>178.32</v>
          </cell>
          <cell r="S1061">
            <v>1.9</v>
          </cell>
          <cell r="T1061">
            <v>34626.43</v>
          </cell>
          <cell r="U1061">
            <v>13.52</v>
          </cell>
          <cell r="V1061">
            <v>26.27</v>
          </cell>
          <cell r="W1061">
            <v>0.01</v>
          </cell>
          <cell r="X1061">
            <v>22524.23</v>
          </cell>
          <cell r="Y1061">
            <v>0.28999999999999998</v>
          </cell>
          <cell r="Z1061">
            <v>79.53</v>
          </cell>
          <cell r="AA1061">
            <v>349.7</v>
          </cell>
          <cell r="AC1061">
            <v>0.04</v>
          </cell>
          <cell r="AD1061">
            <v>3112.27</v>
          </cell>
          <cell r="AE1061">
            <v>3055.04</v>
          </cell>
          <cell r="AG1061">
            <v>81246.509999999995</v>
          </cell>
          <cell r="AH1061">
            <v>1129.6600000000001</v>
          </cell>
          <cell r="AI1061">
            <v>2385.6</v>
          </cell>
          <cell r="AJ1061">
            <v>0.22</v>
          </cell>
          <cell r="AK1061">
            <v>181.74</v>
          </cell>
          <cell r="AL1061">
            <v>6517.22</v>
          </cell>
          <cell r="AM1061">
            <v>1800.87</v>
          </cell>
          <cell r="AO1061">
            <v>3865.55</v>
          </cell>
          <cell r="AS1061">
            <v>46.92</v>
          </cell>
          <cell r="AU1061">
            <v>0.01</v>
          </cell>
        </row>
        <row r="1062">
          <cell r="F1062" t="str">
            <v>RBVG_GR.SEI</v>
          </cell>
          <cell r="H1062">
            <v>0.48</v>
          </cell>
          <cell r="I1062">
            <v>0.06</v>
          </cell>
          <cell r="J1062">
            <v>0.88</v>
          </cell>
          <cell r="K1062">
            <v>0.01</v>
          </cell>
          <cell r="L1062">
            <v>0.67</v>
          </cell>
          <cell r="M1062">
            <v>0.43</v>
          </cell>
          <cell r="N1062">
            <v>0.63</v>
          </cell>
          <cell r="O1062">
            <v>1.23</v>
          </cell>
          <cell r="P1062">
            <v>0.62</v>
          </cell>
          <cell r="T1062">
            <v>19.010000000000002</v>
          </cell>
          <cell r="U1062">
            <v>0.63</v>
          </cell>
          <cell r="V1062">
            <v>0.01</v>
          </cell>
          <cell r="W1062">
            <v>0.16</v>
          </cell>
          <cell r="X1062">
            <v>28.53</v>
          </cell>
          <cell r="Y1062">
            <v>0.15</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Z1063">
            <v>79.53</v>
          </cell>
          <cell r="AA1063">
            <v>349.7</v>
          </cell>
          <cell r="AC1063">
            <v>0.18</v>
          </cell>
          <cell r="AD1063">
            <v>5.98</v>
          </cell>
          <cell r="AE1063">
            <v>23.67</v>
          </cell>
          <cell r="AF1063">
            <v>0.45</v>
          </cell>
          <cell r="AG1063">
            <v>240.49</v>
          </cell>
          <cell r="AH1063">
            <v>7.23</v>
          </cell>
          <cell r="AI1063">
            <v>3.88</v>
          </cell>
          <cell r="AJ1063">
            <v>0.22</v>
          </cell>
          <cell r="AK1063">
            <v>1.23</v>
          </cell>
          <cell r="AL1063">
            <v>18.100000000000001</v>
          </cell>
          <cell r="AM1063">
            <v>7.7</v>
          </cell>
          <cell r="AO1063">
            <v>-24.78</v>
          </cell>
          <cell r="AS1063">
            <v>46.92</v>
          </cell>
          <cell r="AT1063">
            <v>0.99</v>
          </cell>
          <cell r="AU1063">
            <v>480.98</v>
          </cell>
        </row>
        <row r="1064">
          <cell r="F1064" t="str">
            <v>RBVG_TZ.TRADING</v>
          </cell>
          <cell r="G1064">
            <v>1358.03</v>
          </cell>
          <cell r="H1064">
            <v>0.04</v>
          </cell>
          <cell r="I1064">
            <v>0.17</v>
          </cell>
          <cell r="J1064">
            <v>221.86</v>
          </cell>
          <cell r="K1064">
            <v>0.28999999999999998</v>
          </cell>
          <cell r="L1064">
            <v>103.86</v>
          </cell>
          <cell r="M1064">
            <v>36.46</v>
          </cell>
          <cell r="N1064">
            <v>47.6</v>
          </cell>
          <cell r="O1064">
            <v>2.25</v>
          </cell>
          <cell r="P1064">
            <v>164.41</v>
          </cell>
          <cell r="S1064">
            <v>1.9</v>
          </cell>
          <cell r="T1064">
            <v>-2.99</v>
          </cell>
          <cell r="U1064">
            <v>103.86</v>
          </cell>
          <cell r="V1064">
            <v>1.82</v>
          </cell>
          <cell r="W1064">
            <v>0.56000000000000005</v>
          </cell>
          <cell r="X1064">
            <v>7.87</v>
          </cell>
          <cell r="Y1064">
            <v>-0.01</v>
          </cell>
          <cell r="Z1064">
            <v>13.23</v>
          </cell>
          <cell r="AA1064">
            <v>206</v>
          </cell>
          <cell r="AC1064">
            <v>0.03</v>
          </cell>
          <cell r="AD1064">
            <v>3.38</v>
          </cell>
          <cell r="AE1064">
            <v>0.92</v>
          </cell>
          <cell r="AG1064">
            <v>17.04</v>
          </cell>
          <cell r="AH1064">
            <v>1.36</v>
          </cell>
          <cell r="AI1064">
            <v>0.53</v>
          </cell>
          <cell r="AJ1064">
            <v>0.2</v>
          </cell>
          <cell r="AK1064">
            <v>0.15</v>
          </cell>
          <cell r="AL1064">
            <v>2.85</v>
          </cell>
          <cell r="AM1064">
            <v>1388.82</v>
          </cell>
          <cell r="AO1064">
            <v>2836.49</v>
          </cell>
          <cell r="AS1064">
            <v>25.27</v>
          </cell>
          <cell r="AU1064">
            <v>34.08</v>
          </cell>
        </row>
        <row r="1065">
          <cell r="F1065" t="str">
            <v>RBVG_TZ.VENDITA</v>
          </cell>
          <cell r="G1065">
            <v>557.87</v>
          </cell>
          <cell r="H1065">
            <v>1536922.05</v>
          </cell>
          <cell r="I1065">
            <v>3.36</v>
          </cell>
          <cell r="J1065">
            <v>-0.97</v>
          </cell>
          <cell r="K1065">
            <v>228609.77</v>
          </cell>
          <cell r="L1065">
            <v>3.36</v>
          </cell>
          <cell r="M1065">
            <v>303.25</v>
          </cell>
          <cell r="N1065">
            <v>64.63</v>
          </cell>
          <cell r="U1065">
            <v>64.63</v>
          </cell>
          <cell r="V1065">
            <v>0.22</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L1066">
            <v>114.83</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L1067">
            <v>188.35</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J1068">
            <v>3.21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L1069">
            <v>0.01</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J1070">
            <v>0.1</v>
          </cell>
          <cell r="K1070">
            <v>0.38</v>
          </cell>
          <cell r="L1070">
            <v>4.58</v>
          </cell>
          <cell r="M1070">
            <v>3.67</v>
          </cell>
          <cell r="N1070">
            <v>0.02</v>
          </cell>
          <cell r="O1070">
            <v>2.88</v>
          </cell>
          <cell r="P1070">
            <v>0.79</v>
          </cell>
          <cell r="Q1070">
            <v>0.14000000000000001</v>
          </cell>
          <cell r="R1070">
            <v>4.7</v>
          </cell>
          <cell r="S1070">
            <v>20.71</v>
          </cell>
          <cell r="T1070">
            <v>162.15</v>
          </cell>
          <cell r="U1070">
            <v>18.239999999999998</v>
          </cell>
          <cell r="V1070">
            <v>7.0000000000000007E-2</v>
          </cell>
          <cell r="W1070">
            <v>1.06</v>
          </cell>
          <cell r="X1070">
            <v>0.28999999999999998</v>
          </cell>
          <cell r="Y1070">
            <v>0.01</v>
          </cell>
          <cell r="Z1070">
            <v>8.35</v>
          </cell>
          <cell r="AA1070">
            <v>-0.16</v>
          </cell>
          <cell r="AB1070">
            <v>0</v>
          </cell>
          <cell r="AC1070">
            <v>0.05</v>
          </cell>
          <cell r="AD1070">
            <v>3.2</v>
          </cell>
          <cell r="AE1070">
            <v>1.65</v>
          </cell>
          <cell r="AF1070">
            <v>0.02</v>
          </cell>
          <cell r="AG1070">
            <v>2.13</v>
          </cell>
          <cell r="AH1070">
            <v>0.25</v>
          </cell>
          <cell r="AI1070">
            <v>-19.829999999999998</v>
          </cell>
          <cell r="AJ1070">
            <v>2.97</v>
          </cell>
          <cell r="AK1070">
            <v>0.1</v>
          </cell>
          <cell r="AL1070">
            <v>0.05</v>
          </cell>
          <cell r="AM1070">
            <v>3.13</v>
          </cell>
          <cell r="AN1070">
            <v>0.15</v>
          </cell>
          <cell r="AO1070">
            <v>3931.88</v>
          </cell>
          <cell r="AP1070">
            <v>0.02</v>
          </cell>
          <cell r="AS1070">
            <v>10.15</v>
          </cell>
          <cell r="AT1070">
            <v>0.05</v>
          </cell>
          <cell r="AU1070">
            <v>4.26</v>
          </cell>
        </row>
        <row r="1071">
          <cell r="F1071" t="str">
            <v>RDIV_TZ.RPC</v>
          </cell>
          <cell r="G1071">
            <v>2439.29</v>
          </cell>
          <cell r="H1071">
            <v>172.9</v>
          </cell>
          <cell r="I1071">
            <v>12.71</v>
          </cell>
          <cell r="J1071">
            <v>144.72999999999999</v>
          </cell>
          <cell r="K1071">
            <v>264.72000000000003</v>
          </cell>
          <cell r="L1071">
            <v>3426.74</v>
          </cell>
          <cell r="M1071">
            <v>-0.36</v>
          </cell>
          <cell r="O1071">
            <v>111.79</v>
          </cell>
          <cell r="P1071">
            <v>0.02</v>
          </cell>
          <cell r="Q1071">
            <v>0.01</v>
          </cell>
          <cell r="T1071">
            <v>0.57999999999999996</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M1071">
            <v>3.67</v>
          </cell>
          <cell r="AO1071">
            <v>770.9</v>
          </cell>
          <cell r="AT1071">
            <v>12.2</v>
          </cell>
          <cell r="AU1071">
            <v>-176.36</v>
          </cell>
        </row>
        <row r="1072">
          <cell r="F1072" t="str">
            <v>RE_GR</v>
          </cell>
          <cell r="G1072">
            <v>4.58</v>
          </cell>
          <cell r="I1072">
            <v>0.04</v>
          </cell>
          <cell r="J1072">
            <v>1.2</v>
          </cell>
          <cell r="K1072">
            <v>0.02</v>
          </cell>
          <cell r="L1072">
            <v>4.58</v>
          </cell>
          <cell r="M1072">
            <v>1698.91</v>
          </cell>
          <cell r="O1072">
            <v>60.08</v>
          </cell>
          <cell r="P1072">
            <v>327.64</v>
          </cell>
          <cell r="Q1072">
            <v>113.3</v>
          </cell>
          <cell r="T1072">
            <v>7.13</v>
          </cell>
          <cell r="U1072">
            <v>2199.9299999999998</v>
          </cell>
          <cell r="V1072">
            <v>0.11</v>
          </cell>
          <cell r="W1072">
            <v>-12.67</v>
          </cell>
          <cell r="X1072">
            <v>0.1</v>
          </cell>
          <cell r="Y1072">
            <v>-0.01</v>
          </cell>
          <cell r="Z1072">
            <v>0.2</v>
          </cell>
          <cell r="AA1072">
            <v>0.67</v>
          </cell>
          <cell r="AC1072">
            <v>-0.05</v>
          </cell>
          <cell r="AD1072">
            <v>-0.01</v>
          </cell>
          <cell r="AE1072">
            <v>-0.05</v>
          </cell>
          <cell r="AF1072">
            <v>16.600000000000001</v>
          </cell>
          <cell r="AG1072">
            <v>71.34</v>
          </cell>
          <cell r="AH1072">
            <v>0.01</v>
          </cell>
          <cell r="AI1072">
            <v>1.43</v>
          </cell>
          <cell r="AK1072">
            <v>0.09</v>
          </cell>
          <cell r="AL1072">
            <v>0.01</v>
          </cell>
          <cell r="AM1072">
            <v>0.54</v>
          </cell>
          <cell r="AN1072">
            <v>0.01</v>
          </cell>
          <cell r="AO1072">
            <v>96.49</v>
          </cell>
          <cell r="AT1072">
            <v>1.87</v>
          </cell>
          <cell r="AU1072">
            <v>142.68</v>
          </cell>
        </row>
        <row r="1073">
          <cell r="F1073" t="str">
            <v>RE_GR.EN_DISTR</v>
          </cell>
          <cell r="G1073">
            <v>4.58</v>
          </cell>
          <cell r="I1073">
            <v>0.24</v>
          </cell>
          <cell r="J1073">
            <v>63.32</v>
          </cell>
          <cell r="K1073">
            <v>0.38</v>
          </cell>
          <cell r="L1073">
            <v>4.58</v>
          </cell>
          <cell r="M1073">
            <v>1635.29</v>
          </cell>
          <cell r="O1073">
            <v>60.08</v>
          </cell>
          <cell r="P1073">
            <v>327.64</v>
          </cell>
          <cell r="Q1073">
            <v>113.3</v>
          </cell>
          <cell r="S1073">
            <v>20.71</v>
          </cell>
          <cell r="T1073">
            <v>155.28</v>
          </cell>
          <cell r="U1073">
            <v>2136.31</v>
          </cell>
          <cell r="V1073">
            <v>1.27</v>
          </cell>
          <cell r="W1073">
            <v>0.01</v>
          </cell>
          <cell r="X1073">
            <v>0.35</v>
          </cell>
          <cell r="Y1073">
            <v>0.01</v>
          </cell>
          <cell r="Z1073">
            <v>7.16</v>
          </cell>
          <cell r="AA1073">
            <v>97.26</v>
          </cell>
          <cell r="AB1073">
            <v>0</v>
          </cell>
          <cell r="AC1073">
            <v>0.13</v>
          </cell>
          <cell r="AD1073">
            <v>-38.729999999999997</v>
          </cell>
          <cell r="AE1073">
            <v>-0.14000000000000001</v>
          </cell>
          <cell r="AF1073">
            <v>0.02</v>
          </cell>
          <cell r="AG1073">
            <v>-39.659999999999997</v>
          </cell>
          <cell r="AI1073">
            <v>13.63</v>
          </cell>
          <cell r="AJ1073">
            <v>3.82</v>
          </cell>
          <cell r="AK1073">
            <v>2.08</v>
          </cell>
          <cell r="AL1073">
            <v>0.06</v>
          </cell>
          <cell r="AN1073">
            <v>0.16</v>
          </cell>
          <cell r="AO1073">
            <v>2890</v>
          </cell>
          <cell r="AP1073">
            <v>0.02</v>
          </cell>
          <cell r="AU1073">
            <v>-79.319999999999993</v>
          </cell>
        </row>
        <row r="1074">
          <cell r="F1074" t="str">
            <v>RE_GR.EN_TRADE</v>
          </cell>
          <cell r="G1074">
            <v>4.58</v>
          </cell>
          <cell r="I1074">
            <v>0.24</v>
          </cell>
          <cell r="J1074">
            <v>60.95</v>
          </cell>
          <cell r="K1074">
            <v>0.38</v>
          </cell>
          <cell r="L1074">
            <v>4.58</v>
          </cell>
          <cell r="M1074">
            <v>63.62</v>
          </cell>
          <cell r="N1074">
            <v>0.02</v>
          </cell>
          <cell r="O1074">
            <v>8.77</v>
          </cell>
          <cell r="P1074">
            <v>39.799999999999997</v>
          </cell>
          <cell r="S1074">
            <v>20.71</v>
          </cell>
          <cell r="T1074">
            <v>162.15</v>
          </cell>
          <cell r="U1074">
            <v>63.62</v>
          </cell>
          <cell r="V1074">
            <v>-0.13</v>
          </cell>
          <cell r="W1074">
            <v>0.01</v>
          </cell>
          <cell r="X1074">
            <v>0.28999999999999998</v>
          </cell>
          <cell r="Y1074">
            <v>0.01</v>
          </cell>
          <cell r="Z1074">
            <v>8.35</v>
          </cell>
          <cell r="AA1074">
            <v>106.16</v>
          </cell>
          <cell r="AB1074">
            <v>0</v>
          </cell>
          <cell r="AC1074">
            <v>0.13</v>
          </cell>
          <cell r="AD1074">
            <v>300</v>
          </cell>
          <cell r="AF1074">
            <v>0.02</v>
          </cell>
          <cell r="AG1074">
            <v>299.87</v>
          </cell>
          <cell r="AI1074">
            <v>12.71</v>
          </cell>
          <cell r="AJ1074">
            <v>3.82</v>
          </cell>
          <cell r="AK1074">
            <v>2.85</v>
          </cell>
          <cell r="AL1074">
            <v>0.05</v>
          </cell>
          <cell r="AM1074">
            <v>3.13</v>
          </cell>
          <cell r="AN1074">
            <v>0.15</v>
          </cell>
          <cell r="AO1074">
            <v>3931.88</v>
          </cell>
          <cell r="AP1074">
            <v>0.02</v>
          </cell>
          <cell r="AT1074">
            <v>43.9</v>
          </cell>
          <cell r="AU1074">
            <v>599.74</v>
          </cell>
        </row>
        <row r="1075">
          <cell r="F1075" t="str">
            <v>RE_TZ</v>
          </cell>
          <cell r="G1075">
            <v>14.3</v>
          </cell>
          <cell r="H1075">
            <v>-0.39</v>
          </cell>
          <cell r="I1075">
            <v>10.119999999999999</v>
          </cell>
          <cell r="J1075">
            <v>0.19</v>
          </cell>
          <cell r="K1075">
            <v>0.01</v>
          </cell>
          <cell r="L1075">
            <v>13.65</v>
          </cell>
          <cell r="M1075">
            <v>235.49</v>
          </cell>
          <cell r="N1075">
            <v>468.34</v>
          </cell>
          <cell r="O1075">
            <v>70.75</v>
          </cell>
          <cell r="P1075">
            <v>1.79</v>
          </cell>
          <cell r="Q1075">
            <v>1.3</v>
          </cell>
          <cell r="R1075">
            <v>203.42</v>
          </cell>
          <cell r="T1075">
            <v>13.42</v>
          </cell>
          <cell r="U1075">
            <v>1005.51</v>
          </cell>
          <cell r="V1075">
            <v>0.68</v>
          </cell>
          <cell r="W1075">
            <v>-0.12</v>
          </cell>
          <cell r="X1075">
            <v>0.04</v>
          </cell>
          <cell r="Y1075">
            <v>-0.03</v>
          </cell>
          <cell r="Z1075">
            <v>1.39</v>
          </cell>
          <cell r="AA1075">
            <v>-0.19</v>
          </cell>
          <cell r="AD1075">
            <v>-0.46</v>
          </cell>
          <cell r="AE1075">
            <v>-0.52</v>
          </cell>
          <cell r="AG1075">
            <v>91.05</v>
          </cell>
          <cell r="AH1075">
            <v>-0.42</v>
          </cell>
          <cell r="AI1075">
            <v>-0.21</v>
          </cell>
          <cell r="AJ1075">
            <v>-3.82</v>
          </cell>
          <cell r="AK1075">
            <v>-0.04</v>
          </cell>
          <cell r="AN1075">
            <v>4.5999999999999996</v>
          </cell>
          <cell r="AO1075">
            <v>367.47</v>
          </cell>
          <cell r="AS1075">
            <v>0.38</v>
          </cell>
          <cell r="AU1075">
            <v>182.1</v>
          </cell>
        </row>
        <row r="1076">
          <cell r="F1076" t="str">
            <v>REAR</v>
          </cell>
          <cell r="G1076">
            <v>14.3</v>
          </cell>
          <cell r="H1076">
            <v>-0.2</v>
          </cell>
          <cell r="I1076">
            <v>10.119999999999999</v>
          </cell>
          <cell r="J1076">
            <v>60.95</v>
          </cell>
          <cell r="K1076">
            <v>0.38</v>
          </cell>
          <cell r="L1076">
            <v>13.92</v>
          </cell>
          <cell r="M1076">
            <v>0.66</v>
          </cell>
          <cell r="N1076">
            <v>0.02</v>
          </cell>
          <cell r="O1076">
            <v>8.77</v>
          </cell>
          <cell r="P1076">
            <v>39.799999999999997</v>
          </cell>
          <cell r="S1076">
            <v>20.71</v>
          </cell>
          <cell r="T1076">
            <v>162.15</v>
          </cell>
          <cell r="U1076">
            <v>25.08</v>
          </cell>
          <cell r="V1076">
            <v>1.28</v>
          </cell>
          <cell r="W1076">
            <v>-3.78</v>
          </cell>
          <cell r="X1076">
            <v>0.28999999999999998</v>
          </cell>
          <cell r="Y1076">
            <v>0.01</v>
          </cell>
          <cell r="Z1076">
            <v>8.35</v>
          </cell>
          <cell r="AA1076">
            <v>8.58</v>
          </cell>
          <cell r="AB1076">
            <v>0</v>
          </cell>
          <cell r="AC1076">
            <v>0.13</v>
          </cell>
          <cell r="AD1076">
            <v>-0.53</v>
          </cell>
          <cell r="AF1076">
            <v>0.02</v>
          </cell>
          <cell r="AG1076">
            <v>43.55</v>
          </cell>
          <cell r="AI1076">
            <v>2.08</v>
          </cell>
          <cell r="AJ1076">
            <v>7.78</v>
          </cell>
          <cell r="AK1076">
            <v>0.11</v>
          </cell>
          <cell r="AL1076">
            <v>0.05</v>
          </cell>
          <cell r="AM1076">
            <v>3.13</v>
          </cell>
          <cell r="AN1076">
            <v>0.15</v>
          </cell>
          <cell r="AO1076">
            <v>3931.88</v>
          </cell>
          <cell r="AP1076">
            <v>0.02</v>
          </cell>
          <cell r="AS1076">
            <v>29.68</v>
          </cell>
          <cell r="AT1076">
            <v>43.9</v>
          </cell>
          <cell r="AU1076">
            <v>87.1</v>
          </cell>
        </row>
        <row r="1077">
          <cell r="F1077" t="str">
            <v>RECI</v>
          </cell>
          <cell r="G1077">
            <v>-0.03</v>
          </cell>
          <cell r="H1077">
            <v>-9.81</v>
          </cell>
          <cell r="I1077">
            <v>-3.91</v>
          </cell>
          <cell r="J1077">
            <v>2.3199999999999998</v>
          </cell>
          <cell r="K1077">
            <v>0.04</v>
          </cell>
          <cell r="L1077">
            <v>74.25</v>
          </cell>
          <cell r="M1077">
            <v>1.1100000000000001</v>
          </cell>
          <cell r="N1077">
            <v>436.37</v>
          </cell>
          <cell r="O1077">
            <v>-11.85</v>
          </cell>
          <cell r="P1077">
            <v>7.47</v>
          </cell>
          <cell r="Q1077">
            <v>3.19</v>
          </cell>
          <cell r="R1077">
            <v>120.37</v>
          </cell>
          <cell r="T1077">
            <v>537.19000000000005</v>
          </cell>
          <cell r="U1077">
            <v>436.37</v>
          </cell>
          <cell r="V1077">
            <v>-0.3</v>
          </cell>
          <cell r="W1077">
            <v>187.26</v>
          </cell>
          <cell r="X1077">
            <v>1486.61</v>
          </cell>
          <cell r="Y1077">
            <v>-55.42</v>
          </cell>
          <cell r="Z1077">
            <v>20657.439999999999</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L1077">
            <v>10.97</v>
          </cell>
          <cell r="AM1077">
            <v>20.91</v>
          </cell>
          <cell r="AN1077">
            <v>0.84</v>
          </cell>
          <cell r="AO1077">
            <v>25.38</v>
          </cell>
          <cell r="AP1077">
            <v>0.19</v>
          </cell>
          <cell r="AR1077">
            <v>3</v>
          </cell>
          <cell r="AS1077">
            <v>6.06</v>
          </cell>
          <cell r="AT1077">
            <v>-5.4</v>
          </cell>
          <cell r="AU1077">
            <v>389.6</v>
          </cell>
        </row>
        <row r="1078">
          <cell r="F1078" t="str">
            <v>RECI.AT</v>
          </cell>
          <cell r="G1078">
            <v>-483.37</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Y1078">
            <v>1.46</v>
          </cell>
          <cell r="Z1078">
            <v>185.59</v>
          </cell>
          <cell r="AA1078">
            <v>-60.07</v>
          </cell>
          <cell r="AB1078">
            <v>0</v>
          </cell>
          <cell r="AC1078">
            <v>-4.91</v>
          </cell>
          <cell r="AD1078">
            <v>-411.34</v>
          </cell>
          <cell r="AE1078">
            <v>82.29</v>
          </cell>
          <cell r="AF1078">
            <v>559.27</v>
          </cell>
          <cell r="AG1078">
            <v>13191.84</v>
          </cell>
          <cell r="AH1078">
            <v>81.39</v>
          </cell>
          <cell r="AI1078">
            <v>-546.09</v>
          </cell>
          <cell r="AJ1078">
            <v>-3.23</v>
          </cell>
          <cell r="AK1078">
            <v>-5.85</v>
          </cell>
          <cell r="AL1078">
            <v>-163.82</v>
          </cell>
          <cell r="AM1078">
            <v>29.83</v>
          </cell>
          <cell r="AN1078">
            <v>0.15</v>
          </cell>
          <cell r="AO1078">
            <v>3952.48</v>
          </cell>
          <cell r="AP1078">
            <v>-0.15</v>
          </cell>
          <cell r="AR1078">
            <v>-1.61</v>
          </cell>
          <cell r="AS1078">
            <v>4.13</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P1079">
            <v>200.94</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M1079">
            <v>1423.38</v>
          </cell>
          <cell r="AO1079">
            <v>-439.4</v>
          </cell>
          <cell r="AP1079">
            <v>-0.13</v>
          </cell>
          <cell r="AQ1079">
            <v>-96.45</v>
          </cell>
          <cell r="AR1079">
            <v>-1.45</v>
          </cell>
          <cell r="AS1079">
            <v>25.27</v>
          </cell>
          <cell r="AU1079">
            <v>-1243.29</v>
          </cell>
        </row>
        <row r="1080">
          <cell r="F1080" t="str">
            <v>RECI.MT</v>
          </cell>
          <cell r="K1080">
            <v>35.32</v>
          </cell>
          <cell r="L1080">
            <v>6.26</v>
          </cell>
          <cell r="M1080">
            <v>303.25</v>
          </cell>
          <cell r="N1080">
            <v>230.86</v>
          </cell>
          <cell r="U1080">
            <v>230.86</v>
          </cell>
          <cell r="V1080">
            <v>0.22</v>
          </cell>
          <cell r="Z1080">
            <v>6.26</v>
          </cell>
          <cell r="AG1080">
            <v>303.47000000000003</v>
          </cell>
          <cell r="AU1080">
            <v>12.52</v>
          </cell>
        </row>
        <row r="1081">
          <cell r="F1081" t="str">
            <v>RECONV</v>
          </cell>
          <cell r="H1081">
            <v>0.02</v>
          </cell>
          <cell r="I1081">
            <v>0.56999999999999995</v>
          </cell>
          <cell r="J1081">
            <v>1.82</v>
          </cell>
          <cell r="K1081">
            <v>2651.04</v>
          </cell>
          <cell r="L1081">
            <v>28.36</v>
          </cell>
          <cell r="M1081">
            <v>234.83</v>
          </cell>
          <cell r="N1081">
            <v>0.11</v>
          </cell>
          <cell r="O1081">
            <v>70.75</v>
          </cell>
          <cell r="P1081">
            <v>1.79</v>
          </cell>
          <cell r="Q1081">
            <v>1.3</v>
          </cell>
          <cell r="T1081">
            <v>39.54</v>
          </cell>
          <cell r="U1081">
            <v>308.67</v>
          </cell>
          <cell r="V1081">
            <v>0.02</v>
          </cell>
          <cell r="W1081">
            <v>0.84</v>
          </cell>
          <cell r="X1081">
            <v>57.34</v>
          </cell>
          <cell r="Z1081">
            <v>28.36</v>
          </cell>
          <cell r="AA1081">
            <v>0.76</v>
          </cell>
          <cell r="AD1081">
            <v>9.09</v>
          </cell>
          <cell r="AE1081">
            <v>9.85</v>
          </cell>
          <cell r="AF1081">
            <v>7.0000000000000007E-2</v>
          </cell>
          <cell r="AG1081">
            <v>172</v>
          </cell>
          <cell r="AH1081">
            <v>2.9</v>
          </cell>
          <cell r="AI1081">
            <v>5.6</v>
          </cell>
          <cell r="AK1081">
            <v>1.04</v>
          </cell>
          <cell r="AL1081">
            <v>2.2400000000000002</v>
          </cell>
          <cell r="AM1081">
            <v>3.64</v>
          </cell>
          <cell r="AO1081">
            <v>31.84</v>
          </cell>
          <cell r="AP1081">
            <v>0</v>
          </cell>
          <cell r="AT1081">
            <v>0.02</v>
          </cell>
          <cell r="AU1081">
            <v>56.72</v>
          </cell>
        </row>
        <row r="1082">
          <cell r="F1082" t="str">
            <v>RECV</v>
          </cell>
          <cell r="I1082">
            <v>0.95</v>
          </cell>
          <cell r="K1082">
            <v>2651.04</v>
          </cell>
          <cell r="L1082">
            <v>-40.71</v>
          </cell>
          <cell r="M1082">
            <v>0</v>
          </cell>
          <cell r="N1082">
            <v>0.26</v>
          </cell>
          <cell r="O1082">
            <v>6.15</v>
          </cell>
          <cell r="P1082">
            <v>36.53</v>
          </cell>
          <cell r="R1082">
            <v>86.55</v>
          </cell>
          <cell r="T1082">
            <v>607.04999999999995</v>
          </cell>
          <cell r="U1082">
            <v>86.55</v>
          </cell>
          <cell r="V1082">
            <v>0</v>
          </cell>
          <cell r="W1082">
            <v>160.21</v>
          </cell>
          <cell r="X1082">
            <v>922.18</v>
          </cell>
          <cell r="Z1082">
            <v>-40.71</v>
          </cell>
          <cell r="AA1082">
            <v>18.420000000000002</v>
          </cell>
          <cell r="AD1082">
            <v>164.4</v>
          </cell>
          <cell r="AE1082">
            <v>159.53</v>
          </cell>
          <cell r="AG1082">
            <v>2682.86</v>
          </cell>
          <cell r="AH1082">
            <v>8.6</v>
          </cell>
          <cell r="AI1082">
            <v>103.61</v>
          </cell>
          <cell r="AK1082">
            <v>7.34</v>
          </cell>
          <cell r="AL1082">
            <v>453.08</v>
          </cell>
          <cell r="AM1082">
            <v>34.56</v>
          </cell>
          <cell r="AU1082">
            <v>-81.42</v>
          </cell>
        </row>
        <row r="1083">
          <cell r="F1083" t="str">
            <v>RECV.AT</v>
          </cell>
          <cell r="G1083">
            <v>1357.28</v>
          </cell>
          <cell r="J1083">
            <v>-38.43</v>
          </cell>
          <cell r="L1083">
            <v>0.13</v>
          </cell>
          <cell r="M1083">
            <v>-0.01</v>
          </cell>
          <cell r="N1083">
            <v>0.17</v>
          </cell>
          <cell r="R1083">
            <v>23.58</v>
          </cell>
          <cell r="T1083">
            <v>-31.99</v>
          </cell>
          <cell r="U1083">
            <v>23.58</v>
          </cell>
          <cell r="W1083">
            <v>-3.43</v>
          </cell>
          <cell r="X1083">
            <v>-3.52</v>
          </cell>
          <cell r="Z1083">
            <v>0.13</v>
          </cell>
          <cell r="AA1083">
            <v>-12.2</v>
          </cell>
          <cell r="AD1083">
            <v>-66.72</v>
          </cell>
          <cell r="AE1083">
            <v>-0.02</v>
          </cell>
          <cell r="AG1083">
            <v>-143.38</v>
          </cell>
          <cell r="AH1083">
            <v>-0.43</v>
          </cell>
          <cell r="AI1083">
            <v>-10.92</v>
          </cell>
          <cell r="AK1083">
            <v>-0.11</v>
          </cell>
          <cell r="AL1083">
            <v>-7.08</v>
          </cell>
          <cell r="AM1083">
            <v>31.3</v>
          </cell>
          <cell r="AU1083">
            <v>0.26</v>
          </cell>
        </row>
        <row r="1084">
          <cell r="F1084" t="str">
            <v>RECV.BT</v>
          </cell>
          <cell r="G1084">
            <v>0.75</v>
          </cell>
          <cell r="I1084">
            <v>0.73</v>
          </cell>
          <cell r="J1084">
            <v>38.22</v>
          </cell>
          <cell r="L1084">
            <v>5.66</v>
          </cell>
          <cell r="M1084">
            <v>0</v>
          </cell>
          <cell r="O1084">
            <v>6.39</v>
          </cell>
          <cell r="P1084">
            <v>26.38</v>
          </cell>
          <cell r="R1084">
            <v>56.89</v>
          </cell>
          <cell r="T1084">
            <v>558.41</v>
          </cell>
          <cell r="U1084">
            <v>56.89</v>
          </cell>
          <cell r="V1084">
            <v>0</v>
          </cell>
          <cell r="W1084">
            <v>95.06</v>
          </cell>
          <cell r="X1084">
            <v>764.63</v>
          </cell>
          <cell r="Z1084">
            <v>5.66</v>
          </cell>
          <cell r="AA1084">
            <v>14.04</v>
          </cell>
          <cell r="AD1084">
            <v>201.13</v>
          </cell>
          <cell r="AE1084">
            <v>63.33</v>
          </cell>
          <cell r="AG1084">
            <v>2304.89</v>
          </cell>
          <cell r="AH1084">
            <v>7.41</v>
          </cell>
          <cell r="AI1084">
            <v>95.77</v>
          </cell>
          <cell r="AK1084">
            <v>5.97</v>
          </cell>
          <cell r="AL1084">
            <v>427.43</v>
          </cell>
          <cell r="AU1084">
            <v>11.32</v>
          </cell>
        </row>
        <row r="1085">
          <cell r="F1085" t="str">
            <v>RECV.MT</v>
          </cell>
          <cell r="G1085">
            <v>-6.26</v>
          </cell>
          <cell r="H1085">
            <v>-29.54</v>
          </cell>
          <cell r="I1085">
            <v>40.71</v>
          </cell>
          <cell r="J1085">
            <v>45.84</v>
          </cell>
          <cell r="K1085">
            <v>-5.66</v>
          </cell>
          <cell r="L1085">
            <v>1.37</v>
          </cell>
          <cell r="M1085">
            <v>-2.64</v>
          </cell>
          <cell r="N1085">
            <v>0.26</v>
          </cell>
          <cell r="O1085">
            <v>161.97</v>
          </cell>
          <cell r="P1085">
            <v>36.53</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G1085">
            <v>2682.86</v>
          </cell>
          <cell r="AH1085">
            <v>70.63</v>
          </cell>
          <cell r="AI1085">
            <v>-590.99</v>
          </cell>
          <cell r="AJ1085">
            <v>-3.92</v>
          </cell>
          <cell r="AK1085">
            <v>-21</v>
          </cell>
          <cell r="AL1085">
            <v>-194.11</v>
          </cell>
          <cell r="AM1085">
            <v>34.56</v>
          </cell>
          <cell r="AO1085">
            <v>495.6</v>
          </cell>
          <cell r="AP1085">
            <v>-0.13</v>
          </cell>
          <cell r="AQ1085">
            <v>-96.45</v>
          </cell>
          <cell r="AR1085">
            <v>-1.45</v>
          </cell>
          <cell r="AU1085">
            <v>429.38</v>
          </cell>
        </row>
        <row r="1086">
          <cell r="F1086" t="str">
            <v>RER</v>
          </cell>
          <cell r="G1086">
            <v>1.37</v>
          </cell>
          <cell r="I1086">
            <v>0.22</v>
          </cell>
          <cell r="J1086">
            <v>0.21</v>
          </cell>
          <cell r="L1086">
            <v>2.46</v>
          </cell>
          <cell r="M1086">
            <v>1698.91</v>
          </cell>
          <cell r="N1086">
            <v>0.09</v>
          </cell>
          <cell r="O1086">
            <v>60.08</v>
          </cell>
          <cell r="P1086">
            <v>327.64</v>
          </cell>
          <cell r="Q1086">
            <v>113.3</v>
          </cell>
          <cell r="T1086">
            <v>80.63</v>
          </cell>
          <cell r="U1086">
            <v>2199.9299999999998</v>
          </cell>
          <cell r="W1086">
            <v>68.58</v>
          </cell>
          <cell r="X1086">
            <v>161.07</v>
          </cell>
          <cell r="Z1086">
            <v>2.46</v>
          </cell>
          <cell r="AA1086">
            <v>16.579999999999998</v>
          </cell>
          <cell r="AD1086">
            <v>29.99</v>
          </cell>
          <cell r="AE1086">
            <v>96.22</v>
          </cell>
          <cell r="AG1086">
            <v>521.36</v>
          </cell>
          <cell r="AH1086">
            <v>1.62</v>
          </cell>
          <cell r="AI1086">
            <v>18.760000000000002</v>
          </cell>
          <cell r="AK1086">
            <v>1.48</v>
          </cell>
          <cell r="AL1086">
            <v>32.729999999999997</v>
          </cell>
          <cell r="AM1086">
            <v>3.26</v>
          </cell>
          <cell r="AU1086">
            <v>4.92</v>
          </cell>
        </row>
        <row r="1087">
          <cell r="F1087" t="str">
            <v>RER.EN_DISTR</v>
          </cell>
          <cell r="G1087">
            <v>0.27</v>
          </cell>
          <cell r="I1087">
            <v>0.95</v>
          </cell>
          <cell r="L1087">
            <v>-8.99</v>
          </cell>
          <cell r="M1087">
            <v>1635.29</v>
          </cell>
          <cell r="N1087">
            <v>0.26</v>
          </cell>
          <cell r="O1087">
            <v>60.08</v>
          </cell>
          <cell r="P1087">
            <v>327.64</v>
          </cell>
          <cell r="Q1087">
            <v>113.3</v>
          </cell>
          <cell r="T1087">
            <v>607.04999999999995</v>
          </cell>
          <cell r="U1087">
            <v>2136.31</v>
          </cell>
          <cell r="V1087">
            <v>0</v>
          </cell>
          <cell r="W1087">
            <v>160.21</v>
          </cell>
          <cell r="X1087">
            <v>922.18</v>
          </cell>
          <cell r="Z1087">
            <v>-8.99</v>
          </cell>
          <cell r="AA1087">
            <v>18.420000000000002</v>
          </cell>
          <cell r="AD1087">
            <v>164.4</v>
          </cell>
          <cell r="AE1087">
            <v>159.53</v>
          </cell>
          <cell r="AG1087">
            <v>2682.86</v>
          </cell>
          <cell r="AH1087">
            <v>8.6</v>
          </cell>
          <cell r="AI1087">
            <v>103.61</v>
          </cell>
          <cell r="AK1087">
            <v>7.34</v>
          </cell>
          <cell r="AL1087">
            <v>453.08</v>
          </cell>
          <cell r="AM1087">
            <v>34.56</v>
          </cell>
          <cell r="AU1087">
            <v>-17.98</v>
          </cell>
        </row>
        <row r="1088">
          <cell r="F1088" t="str">
            <v>RER.EN_TRADE</v>
          </cell>
          <cell r="G1088">
            <v>7.46</v>
          </cell>
          <cell r="I1088">
            <v>2.06</v>
          </cell>
          <cell r="L1088">
            <v>785.83</v>
          </cell>
          <cell r="M1088">
            <v>63.62</v>
          </cell>
          <cell r="O1088">
            <v>13.92</v>
          </cell>
          <cell r="T1088">
            <v>205.07</v>
          </cell>
          <cell r="U1088">
            <v>63.62</v>
          </cell>
          <cell r="V1088">
            <v>7.0000000000000007E-2</v>
          </cell>
          <cell r="X1088">
            <v>671.48</v>
          </cell>
          <cell r="Y1088">
            <v>0.43</v>
          </cell>
          <cell r="Z1088">
            <v>785.83</v>
          </cell>
          <cell r="AA1088">
            <v>8.68</v>
          </cell>
          <cell r="AD1088">
            <v>155.9</v>
          </cell>
          <cell r="AE1088">
            <v>192.05</v>
          </cell>
          <cell r="AG1088">
            <v>1610.32</v>
          </cell>
          <cell r="AH1088">
            <v>62.13</v>
          </cell>
          <cell r="AI1088">
            <v>75.08</v>
          </cell>
          <cell r="AK1088">
            <v>3</v>
          </cell>
          <cell r="AL1088">
            <v>219.74</v>
          </cell>
          <cell r="AU1088">
            <v>1571.66</v>
          </cell>
        </row>
        <row r="1089">
          <cell r="F1089" t="str">
            <v>RETR</v>
          </cell>
          <cell r="G1089">
            <v>7.46</v>
          </cell>
          <cell r="I1089">
            <v>1.03</v>
          </cell>
          <cell r="L1089">
            <v>-363.1</v>
          </cell>
          <cell r="M1089">
            <v>0.71</v>
          </cell>
          <cell r="N1089">
            <v>31.97</v>
          </cell>
          <cell r="O1089">
            <v>0.61</v>
          </cell>
          <cell r="T1089">
            <v>236.89</v>
          </cell>
          <cell r="U1089">
            <v>31.97</v>
          </cell>
          <cell r="V1089">
            <v>7.0000000000000007E-2</v>
          </cell>
          <cell r="X1089">
            <v>875.57</v>
          </cell>
          <cell r="Y1089">
            <v>0.25</v>
          </cell>
          <cell r="Z1089">
            <v>-363.1</v>
          </cell>
          <cell r="AA1089">
            <v>9.85</v>
          </cell>
          <cell r="AC1089">
            <v>0.11</v>
          </cell>
          <cell r="AD1089">
            <v>135.32</v>
          </cell>
          <cell r="AE1089">
            <v>178.7</v>
          </cell>
          <cell r="AG1089">
            <v>1757.64</v>
          </cell>
          <cell r="AH1089">
            <v>66.989999999999995</v>
          </cell>
          <cell r="AI1089">
            <v>61.76</v>
          </cell>
          <cell r="AK1089">
            <v>1.68</v>
          </cell>
          <cell r="AL1089">
            <v>188.1</v>
          </cell>
          <cell r="AU1089">
            <v>-726.2</v>
          </cell>
        </row>
        <row r="1090">
          <cell r="F1090" t="str">
            <v>RIC_ES_TOT</v>
          </cell>
          <cell r="G1090">
            <v>15.98</v>
          </cell>
          <cell r="H1090">
            <v>0.73</v>
          </cell>
          <cell r="I1090">
            <v>10.130000000000001</v>
          </cell>
          <cell r="J1090">
            <v>2.3199999999999998</v>
          </cell>
          <cell r="L1090">
            <v>1454.42</v>
          </cell>
          <cell r="M1090">
            <v>1990.59</v>
          </cell>
          <cell r="N1090">
            <v>533.94000000000005</v>
          </cell>
          <cell r="O1090">
            <v>138.47</v>
          </cell>
          <cell r="P1090">
            <v>343.89</v>
          </cell>
          <cell r="Q1090">
            <v>116.79</v>
          </cell>
          <cell r="R1090">
            <v>214.32</v>
          </cell>
          <cell r="T1090">
            <v>6.94</v>
          </cell>
          <cell r="U1090">
            <v>4826.2</v>
          </cell>
          <cell r="V1090">
            <v>7.0000000000000007E-2</v>
          </cell>
          <cell r="X1090">
            <v>671.48</v>
          </cell>
          <cell r="Y1090">
            <v>0.43</v>
          </cell>
          <cell r="Z1090">
            <v>-24.87</v>
          </cell>
          <cell r="AA1090">
            <v>8.68</v>
          </cell>
          <cell r="AD1090">
            <v>155.9</v>
          </cell>
          <cell r="AE1090">
            <v>192.05</v>
          </cell>
          <cell r="AG1090">
            <v>1610.32</v>
          </cell>
          <cell r="AH1090">
            <v>62.13</v>
          </cell>
          <cell r="AI1090">
            <v>75.08</v>
          </cell>
          <cell r="AK1090">
            <v>3</v>
          </cell>
          <cell r="AL1090">
            <v>219.74</v>
          </cell>
          <cell r="AU1090">
            <v>-49.74</v>
          </cell>
        </row>
        <row r="1091">
          <cell r="F1091" t="str">
            <v>RICESTOT_EB</v>
          </cell>
          <cell r="G1091">
            <v>15.98</v>
          </cell>
          <cell r="H1091">
            <v>0.73</v>
          </cell>
          <cell r="I1091">
            <v>10.130000000000001</v>
          </cell>
          <cell r="J1091">
            <v>0.63</v>
          </cell>
          <cell r="L1091">
            <v>1454.42</v>
          </cell>
          <cell r="M1091">
            <v>1990.59</v>
          </cell>
          <cell r="N1091">
            <v>533.94000000000005</v>
          </cell>
          <cell r="O1091">
            <v>138.47</v>
          </cell>
          <cell r="P1091">
            <v>343.89</v>
          </cell>
          <cell r="Q1091">
            <v>116.79</v>
          </cell>
          <cell r="R1091">
            <v>214.32</v>
          </cell>
          <cell r="T1091">
            <v>6.94</v>
          </cell>
          <cell r="U1091">
            <v>4826.2</v>
          </cell>
          <cell r="X1091">
            <v>-204.09</v>
          </cell>
          <cell r="Y1091">
            <v>0.18</v>
          </cell>
          <cell r="Z1091">
            <v>142.68</v>
          </cell>
          <cell r="AA1091">
            <v>-1.17</v>
          </cell>
          <cell r="AC1091">
            <v>-0.11</v>
          </cell>
          <cell r="AD1091">
            <v>20.58</v>
          </cell>
          <cell r="AE1091">
            <v>13.35</v>
          </cell>
          <cell r="AG1091">
            <v>-147.32</v>
          </cell>
          <cell r="AH1091">
            <v>-4.8600000000000003</v>
          </cell>
          <cell r="AI1091">
            <v>13.32</v>
          </cell>
          <cell r="AK1091">
            <v>1.32</v>
          </cell>
          <cell r="AL1091">
            <v>31.64</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V1092">
            <v>7.0000000000000007E-2</v>
          </cell>
          <cell r="X1092">
            <v>671.48</v>
          </cell>
          <cell r="Y1092">
            <v>0.43</v>
          </cell>
          <cell r="Z1092">
            <v>1779.46</v>
          </cell>
          <cell r="AA1092">
            <v>8.68</v>
          </cell>
          <cell r="AD1092">
            <v>155.9</v>
          </cell>
          <cell r="AE1092">
            <v>192.05</v>
          </cell>
          <cell r="AG1092">
            <v>1610.32</v>
          </cell>
          <cell r="AH1092">
            <v>62.13</v>
          </cell>
          <cell r="AI1092">
            <v>75.08</v>
          </cell>
          <cell r="AK1092">
            <v>3</v>
          </cell>
          <cell r="AL1092">
            <v>219.74</v>
          </cell>
          <cell r="AU1092">
            <v>3558.92</v>
          </cell>
        </row>
        <row r="1093">
          <cell r="F1093" t="str">
            <v>RIS_CIV</v>
          </cell>
          <cell r="G1093">
            <v>2.75</v>
          </cell>
          <cell r="H1093">
            <v>-0.48</v>
          </cell>
          <cell r="I1093">
            <v>-7.0000000000000007E-2</v>
          </cell>
          <cell r="J1093">
            <v>-9.59</v>
          </cell>
          <cell r="K1093">
            <v>0.04</v>
          </cell>
          <cell r="L1093">
            <v>29.5</v>
          </cell>
          <cell r="M1093">
            <v>222.02</v>
          </cell>
          <cell r="N1093">
            <v>18.62</v>
          </cell>
          <cell r="O1093">
            <v>13.34</v>
          </cell>
          <cell r="P1093">
            <v>38.08</v>
          </cell>
          <cell r="Q1093">
            <v>7.89</v>
          </cell>
          <cell r="R1093">
            <v>11.78</v>
          </cell>
          <cell r="S1093">
            <v>-0.15</v>
          </cell>
          <cell r="T1093">
            <v>0</v>
          </cell>
          <cell r="U1093">
            <v>333.69</v>
          </cell>
          <cell r="V1093">
            <v>0.7</v>
          </cell>
          <cell r="W1093">
            <v>137.44</v>
          </cell>
          <cell r="X1093">
            <v>360.75</v>
          </cell>
          <cell r="Y1093">
            <v>0.15</v>
          </cell>
          <cell r="Z1093">
            <v>34.979999999999997</v>
          </cell>
          <cell r="AA1093">
            <v>78.599999999999994</v>
          </cell>
          <cell r="AD1093">
            <v>80.760000000000005</v>
          </cell>
          <cell r="AE1093">
            <v>199.92</v>
          </cell>
          <cell r="AG1093">
            <v>2418.37</v>
          </cell>
          <cell r="AH1093">
            <v>3.57</v>
          </cell>
          <cell r="AI1093">
            <v>99.7</v>
          </cell>
          <cell r="AK1093">
            <v>16.38</v>
          </cell>
          <cell r="AL1093">
            <v>76.3</v>
          </cell>
          <cell r="AM1093">
            <v>22.89</v>
          </cell>
          <cell r="AO1093">
            <v>403.33</v>
          </cell>
          <cell r="AU1093">
            <v>69.959999999999994</v>
          </cell>
        </row>
        <row r="1094">
          <cell r="F1094" t="str">
            <v>RIS_CONS_TZ_I</v>
          </cell>
          <cell r="G1094">
            <v>4.83</v>
          </cell>
          <cell r="H1094">
            <v>0.02</v>
          </cell>
          <cell r="I1094">
            <v>16.57</v>
          </cell>
          <cell r="J1094">
            <v>1.82</v>
          </cell>
          <cell r="K1094">
            <v>0.01</v>
          </cell>
          <cell r="L1094">
            <v>1.33</v>
          </cell>
          <cell r="M1094">
            <v>1.58</v>
          </cell>
          <cell r="N1094">
            <v>7.0000000000000007E-2</v>
          </cell>
          <cell r="O1094">
            <v>1.95</v>
          </cell>
          <cell r="P1094">
            <v>7.0000000000000007E-2</v>
          </cell>
          <cell r="R1094">
            <v>19.2</v>
          </cell>
          <cell r="T1094">
            <v>19.739999999999998</v>
          </cell>
          <cell r="U1094">
            <v>41.93</v>
          </cell>
          <cell r="V1094">
            <v>0.02</v>
          </cell>
          <cell r="W1094">
            <v>0.84</v>
          </cell>
          <cell r="X1094">
            <v>54.81</v>
          </cell>
          <cell r="Z1094">
            <v>104.56</v>
          </cell>
          <cell r="AA1094">
            <v>0.02</v>
          </cell>
          <cell r="AD1094">
            <v>8.2899999999999991</v>
          </cell>
          <cell r="AE1094">
            <v>8.9700000000000006</v>
          </cell>
          <cell r="AF1094">
            <v>7.0000000000000007E-2</v>
          </cell>
          <cell r="AG1094">
            <v>131.99</v>
          </cell>
          <cell r="AH1094">
            <v>2.9</v>
          </cell>
          <cell r="AI1094">
            <v>3.78</v>
          </cell>
          <cell r="AK1094">
            <v>0.64</v>
          </cell>
          <cell r="AL1094">
            <v>1.44</v>
          </cell>
          <cell r="AM1094">
            <v>3.64</v>
          </cell>
          <cell r="AO1094">
            <v>20.010000000000002</v>
          </cell>
          <cell r="AP1094">
            <v>0</v>
          </cell>
          <cell r="AT1094">
            <v>0.02</v>
          </cell>
          <cell r="AU1094">
            <v>209.12</v>
          </cell>
        </row>
        <row r="1095">
          <cell r="F1095" t="str">
            <v>RIS_CONS_TZ_I.APE</v>
          </cell>
          <cell r="G1095">
            <v>4.7300000000000004</v>
          </cell>
          <cell r="H1095">
            <v>0.02</v>
          </cell>
          <cell r="I1095">
            <v>0.4</v>
          </cell>
          <cell r="J1095">
            <v>1.82</v>
          </cell>
          <cell r="K1095">
            <v>0.54</v>
          </cell>
          <cell r="L1095">
            <v>1.49</v>
          </cell>
          <cell r="M1095">
            <v>1.58</v>
          </cell>
          <cell r="N1095">
            <v>7.0000000000000007E-2</v>
          </cell>
          <cell r="O1095">
            <v>1.95</v>
          </cell>
          <cell r="P1095">
            <v>7.0000000000000007E-2</v>
          </cell>
          <cell r="T1095">
            <v>19.73</v>
          </cell>
          <cell r="U1095">
            <v>6.76</v>
          </cell>
          <cell r="V1095">
            <v>0.02</v>
          </cell>
          <cell r="W1095">
            <v>0.81</v>
          </cell>
          <cell r="X1095">
            <v>54.81</v>
          </cell>
          <cell r="Z1095">
            <v>4.0199999999999996</v>
          </cell>
          <cell r="AA1095">
            <v>0.02</v>
          </cell>
          <cell r="AD1095">
            <v>8.2899999999999991</v>
          </cell>
          <cell r="AE1095">
            <v>8.9700000000000006</v>
          </cell>
          <cell r="AF1095">
            <v>7.0000000000000007E-2</v>
          </cell>
          <cell r="AG1095">
            <v>131.99</v>
          </cell>
          <cell r="AH1095">
            <v>2.9</v>
          </cell>
          <cell r="AI1095">
            <v>3.78</v>
          </cell>
          <cell r="AK1095">
            <v>0.64</v>
          </cell>
          <cell r="AL1095">
            <v>1.44</v>
          </cell>
          <cell r="AM1095">
            <v>3.64</v>
          </cell>
          <cell r="AO1095">
            <v>20.010000000000002</v>
          </cell>
          <cell r="AP1095">
            <v>0</v>
          </cell>
          <cell r="AT1095">
            <v>0.02</v>
          </cell>
          <cell r="AU1095">
            <v>8.0399999999999991</v>
          </cell>
        </row>
        <row r="1096">
          <cell r="F1096" t="str">
            <v>RIS_CONS_TZ_I.CHI</v>
          </cell>
          <cell r="G1096">
            <v>4.83</v>
          </cell>
          <cell r="H1096">
            <v>2.02</v>
          </cell>
          <cell r="I1096">
            <v>16.57</v>
          </cell>
          <cell r="J1096">
            <v>0.1</v>
          </cell>
          <cell r="L1096">
            <v>1.33</v>
          </cell>
          <cell r="R1096">
            <v>19.2</v>
          </cell>
          <cell r="T1096">
            <v>0.01</v>
          </cell>
          <cell r="U1096">
            <v>41.93</v>
          </cell>
          <cell r="W1096">
            <v>0.03</v>
          </cell>
          <cell r="Z1096">
            <v>143.76</v>
          </cell>
          <cell r="AU1096">
            <v>287.52</v>
          </cell>
        </row>
        <row r="1097">
          <cell r="F1097" t="str">
            <v>RIS_CONS_TZ_I.MOV</v>
          </cell>
          <cell r="G1097">
            <v>0.1</v>
          </cell>
          <cell r="H1097">
            <v>54.39</v>
          </cell>
          <cell r="I1097">
            <v>16.57</v>
          </cell>
          <cell r="J1097">
            <v>1.82</v>
          </cell>
          <cell r="K1097">
            <v>-0.54</v>
          </cell>
          <cell r="L1097">
            <v>-0.16</v>
          </cell>
          <cell r="M1097">
            <v>1.84</v>
          </cell>
          <cell r="N1097">
            <v>0.11</v>
          </cell>
          <cell r="O1097">
            <v>1.95</v>
          </cell>
          <cell r="P1097">
            <v>7.0000000000000007E-2</v>
          </cell>
          <cell r="R1097">
            <v>19.2</v>
          </cell>
          <cell r="T1097">
            <v>39.54</v>
          </cell>
          <cell r="U1097">
            <v>35.17</v>
          </cell>
          <cell r="V1097">
            <v>0.02</v>
          </cell>
          <cell r="W1097">
            <v>0.84</v>
          </cell>
          <cell r="X1097">
            <v>57.34</v>
          </cell>
          <cell r="Z1097">
            <v>-45.98</v>
          </cell>
          <cell r="AA1097">
            <v>0.76</v>
          </cell>
          <cell r="AD1097">
            <v>9.09</v>
          </cell>
          <cell r="AE1097">
            <v>9.85</v>
          </cell>
          <cell r="AF1097">
            <v>7.0000000000000007E-2</v>
          </cell>
          <cell r="AG1097">
            <v>172</v>
          </cell>
          <cell r="AH1097">
            <v>2.9</v>
          </cell>
          <cell r="AI1097">
            <v>5.6</v>
          </cell>
          <cell r="AK1097">
            <v>1.04</v>
          </cell>
          <cell r="AL1097">
            <v>2.2400000000000002</v>
          </cell>
          <cell r="AM1097">
            <v>3.64</v>
          </cell>
          <cell r="AO1097">
            <v>31.84</v>
          </cell>
          <cell r="AP1097">
            <v>0</v>
          </cell>
          <cell r="AT1097">
            <v>0.02</v>
          </cell>
          <cell r="AU1097">
            <v>-91.96</v>
          </cell>
        </row>
        <row r="1098">
          <cell r="F1098" t="str">
            <v>RIS_CONS_TZ_I.STO</v>
          </cell>
          <cell r="G1098">
            <v>4.83</v>
          </cell>
          <cell r="H1098">
            <v>0.79</v>
          </cell>
          <cell r="I1098">
            <v>16.57</v>
          </cell>
          <cell r="J1098">
            <v>0.11</v>
          </cell>
          <cell r="K1098">
            <v>0.01</v>
          </cell>
          <cell r="L1098">
            <v>1.33</v>
          </cell>
          <cell r="M1098">
            <v>0.19</v>
          </cell>
          <cell r="N1098">
            <v>0.15</v>
          </cell>
          <cell r="O1098">
            <v>6.39</v>
          </cell>
          <cell r="P1098">
            <v>1.08</v>
          </cell>
          <cell r="R1098">
            <v>19.2</v>
          </cell>
          <cell r="T1098">
            <v>144.57</v>
          </cell>
          <cell r="U1098">
            <v>41.93</v>
          </cell>
          <cell r="V1098">
            <v>0.27</v>
          </cell>
          <cell r="W1098">
            <v>8.4</v>
          </cell>
          <cell r="X1098">
            <v>216.21</v>
          </cell>
          <cell r="Y1098">
            <v>11.31</v>
          </cell>
          <cell r="Z1098">
            <v>-612</v>
          </cell>
          <cell r="AA1098">
            <v>7.53</v>
          </cell>
          <cell r="AC1098">
            <v>0.65</v>
          </cell>
          <cell r="AD1098">
            <v>24.21</v>
          </cell>
          <cell r="AE1098">
            <v>26.11</v>
          </cell>
          <cell r="AF1098">
            <v>1.17</v>
          </cell>
          <cell r="AG1098">
            <v>663.39</v>
          </cell>
          <cell r="AH1098">
            <v>9.15</v>
          </cell>
          <cell r="AI1098">
            <v>8.56</v>
          </cell>
          <cell r="AK1098">
            <v>3.36</v>
          </cell>
          <cell r="AL1098">
            <v>40.700000000000003</v>
          </cell>
          <cell r="AM1098">
            <v>9.93</v>
          </cell>
          <cell r="AO1098">
            <v>-73.78</v>
          </cell>
          <cell r="AS1098">
            <v>-0.03</v>
          </cell>
          <cell r="AT1098">
            <v>1.89</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W1099">
            <v>1</v>
          </cell>
          <cell r="X1099">
            <v>15.12</v>
          </cell>
          <cell r="Y1099">
            <v>-0.01</v>
          </cell>
          <cell r="Z1099">
            <v>-70.63</v>
          </cell>
          <cell r="AD1099">
            <v>6.83</v>
          </cell>
          <cell r="AE1099">
            <v>-0.45</v>
          </cell>
          <cell r="AG1099">
            <v>30.74</v>
          </cell>
          <cell r="AH1099">
            <v>2.71</v>
          </cell>
          <cell r="AI1099">
            <v>1.0900000000000001</v>
          </cell>
          <cell r="AK1099">
            <v>0.32</v>
          </cell>
          <cell r="AL1099">
            <v>5.53</v>
          </cell>
          <cell r="AS1099">
            <v>-0.03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W1100">
            <v>-0.69</v>
          </cell>
          <cell r="X1100">
            <v>4.46</v>
          </cell>
          <cell r="Z1100">
            <v>96.45</v>
          </cell>
          <cell r="AD1100">
            <v>2.58</v>
          </cell>
          <cell r="AE1100">
            <v>2.14</v>
          </cell>
          <cell r="AG1100">
            <v>-43.9</v>
          </cell>
          <cell r="AH1100">
            <v>-7.0000000000000007E-2</v>
          </cell>
          <cell r="AI1100">
            <v>0.57999999999999996</v>
          </cell>
          <cell r="AO1100">
            <v>-73.78</v>
          </cell>
          <cell r="AT1100">
            <v>-0.15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V1101">
            <v>0.27</v>
          </cell>
          <cell r="W1101">
            <v>8.09</v>
          </cell>
          <cell r="X1101">
            <v>196.63</v>
          </cell>
          <cell r="Y1101">
            <v>11.32</v>
          </cell>
          <cell r="Z1101">
            <v>590.99</v>
          </cell>
          <cell r="AA1101">
            <v>7.53</v>
          </cell>
          <cell r="AC1101">
            <v>0.65</v>
          </cell>
          <cell r="AD1101">
            <v>14.8</v>
          </cell>
          <cell r="AE1101">
            <v>24.42</v>
          </cell>
          <cell r="AF1101">
            <v>1.17</v>
          </cell>
          <cell r="AG1101">
            <v>676.55</v>
          </cell>
          <cell r="AH1101">
            <v>6.51</v>
          </cell>
          <cell r="AI1101">
            <v>6.89</v>
          </cell>
          <cell r="AK1101">
            <v>3.04</v>
          </cell>
          <cell r="AL1101">
            <v>35.17</v>
          </cell>
          <cell r="AM1101">
            <v>9.93</v>
          </cell>
          <cell r="AT1101">
            <v>2.04</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V1102">
            <v>0.27</v>
          </cell>
          <cell r="W1102">
            <v>8.4</v>
          </cell>
          <cell r="X1102">
            <v>216.21</v>
          </cell>
          <cell r="Y1102">
            <v>11.31</v>
          </cell>
          <cell r="Z1102">
            <v>3.92</v>
          </cell>
          <cell r="AA1102">
            <v>7.53</v>
          </cell>
          <cell r="AC1102">
            <v>0.65</v>
          </cell>
          <cell r="AD1102">
            <v>24.21</v>
          </cell>
          <cell r="AE1102">
            <v>26.11</v>
          </cell>
          <cell r="AF1102">
            <v>1.17</v>
          </cell>
          <cell r="AG1102">
            <v>663.39</v>
          </cell>
          <cell r="AH1102">
            <v>9.15</v>
          </cell>
          <cell r="AI1102">
            <v>8.56</v>
          </cell>
          <cell r="AK1102">
            <v>3.36</v>
          </cell>
          <cell r="AL1102">
            <v>40.700000000000003</v>
          </cell>
          <cell r="AM1102">
            <v>9.93</v>
          </cell>
          <cell r="AO1102">
            <v>-73.78</v>
          </cell>
          <cell r="AS1102">
            <v>-0.03</v>
          </cell>
          <cell r="AT1102">
            <v>1.89</v>
          </cell>
          <cell r="AU1102">
            <v>7.84</v>
          </cell>
        </row>
        <row r="1103">
          <cell r="F1103" t="str">
            <v>RIS_DIV.DECR</v>
          </cell>
          <cell r="G1103">
            <v>2439.29</v>
          </cell>
          <cell r="H1103">
            <v>172.9</v>
          </cell>
          <cell r="I1103">
            <v>405.1</v>
          </cell>
          <cell r="J1103">
            <v>144.72999999999999</v>
          </cell>
          <cell r="K1103">
            <v>264.72000000000003</v>
          </cell>
          <cell r="L1103">
            <v>21</v>
          </cell>
          <cell r="M1103">
            <v>-1.66</v>
          </cell>
          <cell r="U1103">
            <v>-1.66</v>
          </cell>
          <cell r="V1103">
            <v>0.23</v>
          </cell>
          <cell r="W1103">
            <v>-0.05</v>
          </cell>
          <cell r="Z1103">
            <v>21</v>
          </cell>
          <cell r="AG1103">
            <v>79.180000000000007</v>
          </cell>
          <cell r="AU1103">
            <v>42</v>
          </cell>
        </row>
        <row r="1104">
          <cell r="F1104" t="str">
            <v>RIS_DIV.DIV</v>
          </cell>
          <cell r="H1104">
            <v>0.04</v>
          </cell>
          <cell r="I1104">
            <v>-4.0999999999999996</v>
          </cell>
          <cell r="J1104">
            <v>-1.08</v>
          </cell>
          <cell r="L1104">
            <v>245.82</v>
          </cell>
          <cell r="M1104">
            <v>589.45000000000005</v>
          </cell>
          <cell r="N1104">
            <v>-0.13</v>
          </cell>
          <cell r="O1104">
            <v>-5.79</v>
          </cell>
          <cell r="P1104">
            <v>7.99</v>
          </cell>
          <cell r="U1104">
            <v>589.45000000000005</v>
          </cell>
          <cell r="V1104">
            <v>-2.5099999999999998</v>
          </cell>
          <cell r="W1104">
            <v>-62.32</v>
          </cell>
          <cell r="Y1104">
            <v>99.29</v>
          </cell>
          <cell r="Z1104">
            <v>245.82</v>
          </cell>
          <cell r="AA1104">
            <v>-15.14</v>
          </cell>
          <cell r="AC1104">
            <v>13.1</v>
          </cell>
          <cell r="AD1104">
            <v>3.27</v>
          </cell>
          <cell r="AE1104">
            <v>2.98</v>
          </cell>
          <cell r="AF1104">
            <v>27.19</v>
          </cell>
          <cell r="AG1104">
            <v>292.5</v>
          </cell>
          <cell r="AH1104">
            <v>14.22</v>
          </cell>
          <cell r="AI1104">
            <v>-52.17</v>
          </cell>
          <cell r="AK1104">
            <v>-20.93</v>
          </cell>
          <cell r="AS1104">
            <v>7.33</v>
          </cell>
          <cell r="AT1104">
            <v>91.57</v>
          </cell>
          <cell r="AU1104">
            <v>491.64</v>
          </cell>
        </row>
        <row r="1105">
          <cell r="F1105" t="str">
            <v>RIS_DIV.INCR</v>
          </cell>
          <cell r="G1105">
            <v>1536922.05</v>
          </cell>
          <cell r="H1105">
            <v>120522.12</v>
          </cell>
          <cell r="I1105">
            <v>344367.18</v>
          </cell>
          <cell r="J1105">
            <v>228609.77</v>
          </cell>
          <cell r="K1105">
            <v>176636.75</v>
          </cell>
          <cell r="L1105">
            <v>-1.66</v>
          </cell>
          <cell r="M1105">
            <v>-1.28</v>
          </cell>
          <cell r="N1105">
            <v>0.02</v>
          </cell>
          <cell r="O1105">
            <v>4.38</v>
          </cell>
          <cell r="P1105">
            <v>-1.62</v>
          </cell>
          <cell r="U1105">
            <v>-1.66</v>
          </cell>
          <cell r="V1105">
            <v>0.33</v>
          </cell>
          <cell r="W1105">
            <v>-0.33</v>
          </cell>
          <cell r="Y1105">
            <v>0.12</v>
          </cell>
          <cell r="Z1105">
            <v>1.45</v>
          </cell>
          <cell r="AA1105">
            <v>0.32</v>
          </cell>
          <cell r="AC1105">
            <v>0.6</v>
          </cell>
          <cell r="AD1105">
            <v>11.51</v>
          </cell>
          <cell r="AE1105">
            <v>3.62</v>
          </cell>
          <cell r="AG1105">
            <v>32.799999999999997</v>
          </cell>
          <cell r="AH1105">
            <v>2.39</v>
          </cell>
          <cell r="AI1105">
            <v>-8.6199999999999992</v>
          </cell>
          <cell r="AK1105">
            <v>0.33</v>
          </cell>
          <cell r="AS1105">
            <v>10.54</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Y1106">
            <v>17.34</v>
          </cell>
          <cell r="Z1106">
            <v>185.59</v>
          </cell>
          <cell r="AA1106">
            <v>-60.07</v>
          </cell>
          <cell r="AC1106">
            <v>-4.91</v>
          </cell>
          <cell r="AD1106">
            <v>-411.34</v>
          </cell>
          <cell r="AE1106">
            <v>82.29</v>
          </cell>
          <cell r="AF1106">
            <v>559.27</v>
          </cell>
          <cell r="AG1106">
            <v>-228.22</v>
          </cell>
          <cell r="AH1106">
            <v>81.39</v>
          </cell>
          <cell r="AI1106">
            <v>-546.09</v>
          </cell>
          <cell r="AJ1106">
            <v>-3.23</v>
          </cell>
          <cell r="AK1106">
            <v>-5.85</v>
          </cell>
          <cell r="AL1106">
            <v>-163.82</v>
          </cell>
          <cell r="AP1106">
            <v>-0.15</v>
          </cell>
          <cell r="AR1106">
            <v>-1.61</v>
          </cell>
          <cell r="AS1106">
            <v>-0.01</v>
          </cell>
          <cell r="AT1106">
            <v>75.97</v>
          </cell>
          <cell r="AU1106">
            <v>371.29999999999939</v>
          </cell>
        </row>
        <row r="1107">
          <cell r="F1107" t="str">
            <v>RIS_DIV.UTILE</v>
          </cell>
          <cell r="H1107">
            <v>-1.28</v>
          </cell>
          <cell r="J1107">
            <v>-50.16</v>
          </cell>
          <cell r="L1107">
            <v>2.69</v>
          </cell>
          <cell r="M1107">
            <v>745.69</v>
          </cell>
          <cell r="N1107">
            <v>-1.36</v>
          </cell>
          <cell r="O1107">
            <v>104.25</v>
          </cell>
          <cell r="P1107">
            <v>149.46</v>
          </cell>
          <cell r="Q1107">
            <v>31.39</v>
          </cell>
          <cell r="S1107">
            <v>-0.26</v>
          </cell>
          <cell r="U1107">
            <v>981.78</v>
          </cell>
          <cell r="W1107">
            <v>-38.880000000000003</v>
          </cell>
          <cell r="Y1107">
            <v>-1.84</v>
          </cell>
          <cell r="Z1107">
            <v>5.54</v>
          </cell>
          <cell r="AA1107">
            <v>0.67</v>
          </cell>
          <cell r="AC1107">
            <v>1.26</v>
          </cell>
          <cell r="AD1107">
            <v>-0.01</v>
          </cell>
          <cell r="AE1107">
            <v>-0.02</v>
          </cell>
          <cell r="AF1107">
            <v>16.84</v>
          </cell>
          <cell r="AG1107">
            <v>6.67</v>
          </cell>
          <cell r="AH1107">
            <v>0.01</v>
          </cell>
          <cell r="AS1107">
            <v>2.56</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D1108">
            <v>-38.729999999999997</v>
          </cell>
          <cell r="AE1108">
            <v>-1.1000000000000001</v>
          </cell>
          <cell r="AG1108">
            <v>-52.36</v>
          </cell>
          <cell r="AH1108">
            <v>-11.74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V1109">
            <v>-0.28999999999999998</v>
          </cell>
          <cell r="Z1109">
            <v>-53.4</v>
          </cell>
          <cell r="AD1109">
            <v>300</v>
          </cell>
          <cell r="AG1109">
            <v>295</v>
          </cell>
          <cell r="AU1109">
            <v>-106.8</v>
          </cell>
        </row>
        <row r="1110">
          <cell r="F1110" t="str">
            <v>RIS_EST_TOT.LIC</v>
          </cell>
          <cell r="H1110">
            <v>-0.49</v>
          </cell>
          <cell r="I1110">
            <v>0.02</v>
          </cell>
          <cell r="L1110">
            <v>-45.23</v>
          </cell>
          <cell r="N1110">
            <v>-0.04</v>
          </cell>
          <cell r="O1110">
            <v>0.25</v>
          </cell>
          <cell r="P1110">
            <v>-0.13</v>
          </cell>
          <cell r="U1110">
            <v>0.25</v>
          </cell>
          <cell r="V1110">
            <v>1.25</v>
          </cell>
          <cell r="W1110">
            <v>-1</v>
          </cell>
          <cell r="Y1110">
            <v>-0.03</v>
          </cell>
          <cell r="Z1110">
            <v>-45.23</v>
          </cell>
          <cell r="AA1110">
            <v>-0.18</v>
          </cell>
          <cell r="AD1110">
            <v>-0.82</v>
          </cell>
          <cell r="AE1110">
            <v>-0.67</v>
          </cell>
          <cell r="AG1110">
            <v>412.96</v>
          </cell>
          <cell r="AH1110">
            <v>-0.47</v>
          </cell>
          <cell r="AI1110">
            <v>324.17</v>
          </cell>
          <cell r="AK1110">
            <v>-0.05</v>
          </cell>
          <cell r="AS1110">
            <v>0.52</v>
          </cell>
          <cell r="AT1110">
            <v>-0.02</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V1111">
            <v>0.12</v>
          </cell>
          <cell r="W1111">
            <v>-4</v>
          </cell>
          <cell r="Y1111">
            <v>-0.18</v>
          </cell>
          <cell r="Z1111">
            <v>0.15</v>
          </cell>
          <cell r="AA1111">
            <v>22.72</v>
          </cell>
          <cell r="AG1111">
            <v>49.43</v>
          </cell>
          <cell r="AI1111">
            <v>0.5</v>
          </cell>
          <cell r="AK1111">
            <v>0.86</v>
          </cell>
          <cell r="AS1111">
            <v>29.41</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V1112">
            <v>0.72</v>
          </cell>
          <cell r="W1112">
            <v>511.39</v>
          </cell>
          <cell r="Y1112">
            <v>-17.7</v>
          </cell>
          <cell r="Z1112">
            <v>5.15</v>
          </cell>
          <cell r="AA1112">
            <v>-16.78</v>
          </cell>
          <cell r="AC1112">
            <v>2.86</v>
          </cell>
          <cell r="AD1112">
            <v>53.23</v>
          </cell>
          <cell r="AE1112">
            <v>-16.89</v>
          </cell>
          <cell r="AF1112">
            <v>7.98</v>
          </cell>
          <cell r="AG1112">
            <v>770.18</v>
          </cell>
          <cell r="AH1112">
            <v>1.46</v>
          </cell>
          <cell r="AI1112">
            <v>37.29</v>
          </cell>
          <cell r="AK1112">
            <v>6.37</v>
          </cell>
          <cell r="AS1112">
            <v>8.06</v>
          </cell>
          <cell r="AT1112">
            <v>0.03</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Y1113">
            <v>-17.64</v>
          </cell>
          <cell r="Z1113">
            <v>-691.68</v>
          </cell>
          <cell r="AA1113">
            <v>-60.07</v>
          </cell>
          <cell r="AC1113">
            <v>-4.91</v>
          </cell>
          <cell r="AD1113">
            <v>-411.34</v>
          </cell>
          <cell r="AE1113">
            <v>82.29</v>
          </cell>
          <cell r="AF1113">
            <v>559.27</v>
          </cell>
          <cell r="AG1113">
            <v>568.14</v>
          </cell>
          <cell r="AH1113">
            <v>81.39</v>
          </cell>
          <cell r="AI1113">
            <v>-546.09</v>
          </cell>
          <cell r="AJ1113">
            <v>-3.23</v>
          </cell>
          <cell r="AK1113">
            <v>-5.85</v>
          </cell>
          <cell r="AL1113">
            <v>-163.82</v>
          </cell>
          <cell r="AP1113">
            <v>-0.15</v>
          </cell>
          <cell r="AR1113">
            <v>-1.61</v>
          </cell>
          <cell r="AS1113">
            <v>-0.01</v>
          </cell>
          <cell r="AT1113">
            <v>75.97</v>
          </cell>
          <cell r="AU1113">
            <v>-4.6800000000000068</v>
          </cell>
        </row>
        <row r="1114">
          <cell r="F1114" t="str">
            <v>RISPER_EB</v>
          </cell>
          <cell r="G1114">
            <v>2.75</v>
          </cell>
          <cell r="H1114">
            <v>-0.48</v>
          </cell>
          <cell r="I1114">
            <v>-7.0000000000000007E-2</v>
          </cell>
          <cell r="J1114">
            <v>-9.59</v>
          </cell>
          <cell r="K1114">
            <v>-5.66</v>
          </cell>
          <cell r="L1114">
            <v>29.42</v>
          </cell>
          <cell r="M1114">
            <v>240.65</v>
          </cell>
          <cell r="N1114">
            <v>18.61</v>
          </cell>
          <cell r="O1114">
            <v>20.85</v>
          </cell>
          <cell r="P1114">
            <v>41.09</v>
          </cell>
          <cell r="Q1114">
            <v>10.91</v>
          </cell>
          <cell r="R1114">
            <v>11.78</v>
          </cell>
          <cell r="S1114">
            <v>-0.15</v>
          </cell>
          <cell r="T1114">
            <v>7.0000000000000007E-2</v>
          </cell>
          <cell r="U1114">
            <v>365.84</v>
          </cell>
          <cell r="V1114">
            <v>24.86</v>
          </cell>
          <cell r="W1114">
            <v>-144.47</v>
          </cell>
          <cell r="X1114">
            <v>-1779.42</v>
          </cell>
          <cell r="Y1114">
            <v>-34.979999999999997</v>
          </cell>
          <cell r="Z1114">
            <v>3.83</v>
          </cell>
          <cell r="AA1114">
            <v>-104.42</v>
          </cell>
          <cell r="AC1114">
            <v>-4.1500000000000004</v>
          </cell>
          <cell r="AD1114">
            <v>-143.72</v>
          </cell>
          <cell r="AE1114">
            <v>45.97</v>
          </cell>
          <cell r="AF1114">
            <v>624.16999999999996</v>
          </cell>
          <cell r="AG1114">
            <v>-557.37</v>
          </cell>
          <cell r="AH1114">
            <v>70.63</v>
          </cell>
          <cell r="AI1114">
            <v>-590.99</v>
          </cell>
          <cell r="AJ1114">
            <v>-3.92</v>
          </cell>
          <cell r="AK1114">
            <v>-21</v>
          </cell>
          <cell r="AL1114">
            <v>-245.53</v>
          </cell>
          <cell r="AO1114">
            <v>-439.4</v>
          </cell>
          <cell r="AP1114">
            <v>-0.13</v>
          </cell>
          <cell r="AQ1114">
            <v>-96.45</v>
          </cell>
          <cell r="AR1114">
            <v>-1.45</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Z1116">
            <v>28.36</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G1120">
            <v>-6.26</v>
          </cell>
          <cell r="H1120">
            <v>-29.54</v>
          </cell>
          <cell r="I1120">
            <v>40.71</v>
          </cell>
          <cell r="J1120">
            <v>45.84</v>
          </cell>
          <cell r="K1120">
            <v>-5.66</v>
          </cell>
          <cell r="L1120">
            <v>1981.38</v>
          </cell>
          <cell r="M1120">
            <v>-2.64</v>
          </cell>
          <cell r="O1120">
            <v>161.97</v>
          </cell>
          <cell r="R1120">
            <v>5.82</v>
          </cell>
          <cell r="S1120">
            <v>9.0299999999999994</v>
          </cell>
          <cell r="T1120">
            <v>-785.83</v>
          </cell>
          <cell r="U1120">
            <v>5.82</v>
          </cell>
          <cell r="V1120">
            <v>24.86</v>
          </cell>
          <cell r="W1120">
            <v>-144.47</v>
          </cell>
          <cell r="X1120">
            <v>-1779.42</v>
          </cell>
          <cell r="Y1120">
            <v>-34.979999999999997</v>
          </cell>
          <cell r="Z1120">
            <v>1981.38</v>
          </cell>
          <cell r="AA1120">
            <v>-104.42</v>
          </cell>
          <cell r="AC1120">
            <v>-4.1500000000000004</v>
          </cell>
          <cell r="AD1120">
            <v>-143.72</v>
          </cell>
          <cell r="AE1120">
            <v>45.97</v>
          </cell>
          <cell r="AF1120">
            <v>624.16999999999996</v>
          </cell>
          <cell r="AG1120">
            <v>377.96</v>
          </cell>
          <cell r="AH1120">
            <v>70.63</v>
          </cell>
          <cell r="AI1120">
            <v>-590.99</v>
          </cell>
          <cell r="AJ1120">
            <v>-3.92</v>
          </cell>
          <cell r="AK1120">
            <v>-21</v>
          </cell>
          <cell r="AL1120">
            <v>-245.53</v>
          </cell>
          <cell r="AO1120">
            <v>495.6</v>
          </cell>
          <cell r="AP1120">
            <v>-0.13</v>
          </cell>
          <cell r="AQ1120">
            <v>-96.45</v>
          </cell>
          <cell r="AR1120">
            <v>-1.45</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G1141">
            <v>-4.42</v>
          </cell>
          <cell r="H1141">
            <v>-15.83</v>
          </cell>
          <cell r="I1141">
            <v>60.6</v>
          </cell>
          <cell r="J1141">
            <v>44.85</v>
          </cell>
          <cell r="K1141">
            <v>-4.57</v>
          </cell>
          <cell r="L1141">
            <v>-12.69</v>
          </cell>
          <cell r="M1141">
            <v>-6.37</v>
          </cell>
          <cell r="N1141">
            <v>321.19</v>
          </cell>
          <cell r="O1141">
            <v>245.84</v>
          </cell>
          <cell r="P1141">
            <v>82.83</v>
          </cell>
          <cell r="Q1141">
            <v>-51.05</v>
          </cell>
          <cell r="R1141">
            <v>2191.46</v>
          </cell>
          <cell r="T1141">
            <v>-1558.58</v>
          </cell>
          <cell r="U1141">
            <v>321.19</v>
          </cell>
          <cell r="V1141">
            <v>28.63</v>
          </cell>
          <cell r="W1141">
            <v>24.44</v>
          </cell>
          <cell r="X1141">
            <v>-95.4</v>
          </cell>
          <cell r="Y1141">
            <v>-17.64</v>
          </cell>
          <cell r="Z1141">
            <v>-12.69</v>
          </cell>
          <cell r="AA1141">
            <v>2.2400000000000002</v>
          </cell>
          <cell r="AC1141">
            <v>-4.67</v>
          </cell>
          <cell r="AD1141">
            <v>-462.34</v>
          </cell>
          <cell r="AE1141">
            <v>25.34</v>
          </cell>
          <cell r="AF1141">
            <v>545.35</v>
          </cell>
          <cell r="AG1141">
            <v>568.14</v>
          </cell>
          <cell r="AH1141">
            <v>33.17</v>
          </cell>
          <cell r="AI1141">
            <v>-220.88</v>
          </cell>
          <cell r="AK1141">
            <v>10.82</v>
          </cell>
          <cell r="AL1141">
            <v>-126.19</v>
          </cell>
          <cell r="AP1141">
            <v>-7.0000000000000007E-2</v>
          </cell>
          <cell r="AR1141">
            <v>-1.45</v>
          </cell>
          <cell r="AS1141">
            <v>-0.01</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L1145">
            <v>-45.23</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Z1145">
            <v>-45.23</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G1148">
            <v>-4.42</v>
          </cell>
          <cell r="H1148">
            <v>-15.83</v>
          </cell>
          <cell r="I1148">
            <v>60.6</v>
          </cell>
          <cell r="J1148">
            <v>44.85</v>
          </cell>
          <cell r="K1148">
            <v>-4.57</v>
          </cell>
          <cell r="M1148">
            <v>7.94</v>
          </cell>
          <cell r="N1148">
            <v>-5.34</v>
          </cell>
          <cell r="O1148">
            <v>245.84</v>
          </cell>
          <cell r="P1148">
            <v>12.61</v>
          </cell>
          <cell r="Q1148">
            <v>7.96</v>
          </cell>
          <cell r="R1148">
            <v>2.42</v>
          </cell>
          <cell r="T1148">
            <v>-1558.58</v>
          </cell>
          <cell r="U1148">
            <v>30.93</v>
          </cell>
          <cell r="V1148">
            <v>28.63</v>
          </cell>
          <cell r="W1148">
            <v>24.44</v>
          </cell>
          <cell r="X1148">
            <v>-95.4</v>
          </cell>
          <cell r="Y1148">
            <v>-17.64</v>
          </cell>
          <cell r="AA1148">
            <v>2.2400000000000002</v>
          </cell>
          <cell r="AC1148">
            <v>-4.67</v>
          </cell>
          <cell r="AD1148">
            <v>-462.34</v>
          </cell>
          <cell r="AE1148">
            <v>25.34</v>
          </cell>
          <cell r="AF1148">
            <v>545.35</v>
          </cell>
          <cell r="AG1148">
            <v>568.14</v>
          </cell>
          <cell r="AH1148">
            <v>33.17</v>
          </cell>
          <cell r="AI1148">
            <v>-220.88</v>
          </cell>
          <cell r="AK1148">
            <v>10.82</v>
          </cell>
          <cell r="AL1148">
            <v>-126.19</v>
          </cell>
          <cell r="AP1148">
            <v>-7.0000000000000007E-2</v>
          </cell>
          <cell r="AR1148">
            <v>-1.45</v>
          </cell>
          <cell r="AS1148">
            <v>-0.01</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N1173">
            <v>-5.34</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E1173">
            <v>-20.63</v>
          </cell>
          <cell r="AF1173">
            <v>6.39</v>
          </cell>
          <cell r="AG1173">
            <v>5663</v>
          </cell>
          <cell r="AH1173">
            <v>-0.02</v>
          </cell>
          <cell r="AI1173">
            <v>0.83</v>
          </cell>
          <cell r="AJ1173">
            <v>3.92</v>
          </cell>
          <cell r="AK1173">
            <v>-0.09</v>
          </cell>
          <cell r="AL1173">
            <v>-7.0000000000000007E-2</v>
          </cell>
          <cell r="AO1173">
            <v>439.4</v>
          </cell>
          <cell r="AP1173">
            <v>-0.01</v>
          </cell>
          <cell r="AQ1173">
            <v>-0.01</v>
          </cell>
          <cell r="AR1173">
            <v>-0.01</v>
          </cell>
          <cell r="AS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G1180">
            <v>1.84</v>
          </cell>
          <cell r="H1180">
            <v>13.71</v>
          </cell>
          <cell r="I1180">
            <v>19.89</v>
          </cell>
          <cell r="J1180">
            <v>-0.99</v>
          </cell>
          <cell r="K1180">
            <v>1.0900000000000001</v>
          </cell>
          <cell r="L1180">
            <v>33.520000000000003</v>
          </cell>
          <cell r="M1180">
            <v>16794.07</v>
          </cell>
          <cell r="N1180">
            <v>-5.34</v>
          </cell>
          <cell r="O1180">
            <v>83.87</v>
          </cell>
          <cell r="P1180">
            <v>15700.52</v>
          </cell>
          <cell r="Q1180">
            <v>17552.060000000001</v>
          </cell>
          <cell r="R1180">
            <v>-305.18</v>
          </cell>
          <cell r="S1180">
            <v>-9.0299999999999994</v>
          </cell>
          <cell r="T1180">
            <v>-772.75</v>
          </cell>
          <cell r="U1180">
            <v>50046.65</v>
          </cell>
          <cell r="V1180">
            <v>3.77</v>
          </cell>
          <cell r="W1180">
            <v>168.91</v>
          </cell>
          <cell r="X1180">
            <v>1684.02</v>
          </cell>
          <cell r="Y1180">
            <v>17.34</v>
          </cell>
          <cell r="Z1180">
            <v>33.520000000000003</v>
          </cell>
          <cell r="AA1180">
            <v>106.66</v>
          </cell>
          <cell r="AC1180">
            <v>-0.52</v>
          </cell>
          <cell r="AD1180">
            <v>-318.62</v>
          </cell>
          <cell r="AE1180">
            <v>-20.63</v>
          </cell>
          <cell r="AF1180">
            <v>-78.819999999999993</v>
          </cell>
          <cell r="AG1180">
            <v>190.18</v>
          </cell>
          <cell r="AH1180">
            <v>-37.46</v>
          </cell>
          <cell r="AI1180">
            <v>370.11</v>
          </cell>
          <cell r="AJ1180">
            <v>3.92</v>
          </cell>
          <cell r="AK1180">
            <v>31.82</v>
          </cell>
          <cell r="AL1180">
            <v>119.34</v>
          </cell>
          <cell r="AO1180">
            <v>-495.6</v>
          </cell>
          <cell r="AP1180">
            <v>0.06</v>
          </cell>
          <cell r="AQ1180">
            <v>96.45</v>
          </cell>
          <cell r="AS1180">
            <v>-0.01</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L1184">
            <v>0.86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Z1184">
            <v>0.86</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G1198">
            <v>935.33</v>
          </cell>
          <cell r="AO1198">
            <v>935</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G1206">
            <v>-4.42</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G1206">
            <v>568.14</v>
          </cell>
          <cell r="AH1206">
            <v>151.86000000000001</v>
          </cell>
          <cell r="AI1206">
            <v>614.64</v>
          </cell>
          <cell r="AJ1206">
            <v>-3.23</v>
          </cell>
          <cell r="AK1206">
            <v>29.28</v>
          </cell>
          <cell r="AL1206">
            <v>358.31</v>
          </cell>
          <cell r="AO1206">
            <v>496.9</v>
          </cell>
          <cell r="AP1206">
            <v>-0.15</v>
          </cell>
          <cell r="AR1206">
            <v>-19.11</v>
          </cell>
          <cell r="AS1206">
            <v>-0.01</v>
          </cell>
          <cell r="AT1206">
            <v>75.97</v>
          </cell>
          <cell r="AU1206">
            <v>-5335.15</v>
          </cell>
        </row>
        <row r="1207">
          <cell r="F1207" t="str">
            <v>TOT_ACC_ANT.APE</v>
          </cell>
          <cell r="G1207">
            <v>-0.25</v>
          </cell>
          <cell r="H1207">
            <v>-0.01</v>
          </cell>
          <cell r="I1207">
            <v>-0.64</v>
          </cell>
          <cell r="J1207">
            <v>5.85</v>
          </cell>
          <cell r="K1207">
            <v>-1.4</v>
          </cell>
          <cell r="L1207">
            <v>10.94</v>
          </cell>
          <cell r="M1207">
            <v>13.53</v>
          </cell>
          <cell r="N1207">
            <v>-0.89</v>
          </cell>
          <cell r="O1207">
            <v>1.31</v>
          </cell>
          <cell r="P1207">
            <v>1.02</v>
          </cell>
          <cell r="Q1207">
            <v>0.13</v>
          </cell>
          <cell r="R1207">
            <v>962.59</v>
          </cell>
          <cell r="S1207">
            <v>0.01</v>
          </cell>
          <cell r="T1207">
            <v>26.45</v>
          </cell>
          <cell r="U1207">
            <v>26.94</v>
          </cell>
          <cell r="V1207">
            <v>-2.41</v>
          </cell>
          <cell r="W1207">
            <v>-63.55</v>
          </cell>
          <cell r="X1207">
            <v>0.28999999999999998</v>
          </cell>
          <cell r="Y1207">
            <v>-3.34</v>
          </cell>
          <cell r="Z1207">
            <v>5.54</v>
          </cell>
          <cell r="AA1207">
            <v>-0.02</v>
          </cell>
          <cell r="AB1207">
            <v>-21.22</v>
          </cell>
          <cell r="AC1207">
            <v>-1.42</v>
          </cell>
          <cell r="AD1207">
            <v>-0.03</v>
          </cell>
          <cell r="AE1207">
            <v>-0.02</v>
          </cell>
          <cell r="AF1207">
            <v>23.23</v>
          </cell>
          <cell r="AG1207">
            <v>6676.4</v>
          </cell>
          <cell r="AH1207">
            <v>-0.01</v>
          </cell>
          <cell r="AI1207">
            <v>1.4</v>
          </cell>
          <cell r="AK1207">
            <v>0.4</v>
          </cell>
          <cell r="AL1207">
            <v>-0.18</v>
          </cell>
          <cell r="AM1207">
            <v>101.5</v>
          </cell>
          <cell r="AO1207">
            <v>-2.41</v>
          </cell>
          <cell r="AP1207">
            <v>-0.01</v>
          </cell>
          <cell r="AS1207">
            <v>2.56</v>
          </cell>
          <cell r="AU1207">
            <v>11.08</v>
          </cell>
        </row>
        <row r="1208">
          <cell r="F1208" t="str">
            <v>TOT_ACC_ANT.CHI</v>
          </cell>
          <cell r="G1208">
            <v>-0.12</v>
          </cell>
          <cell r="H1208">
            <v>0.01</v>
          </cell>
          <cell r="I1208">
            <v>-1.2</v>
          </cell>
          <cell r="J1208">
            <v>6.07</v>
          </cell>
          <cell r="K1208">
            <v>-1.38</v>
          </cell>
          <cell r="L1208">
            <v>-12.78</v>
          </cell>
          <cell r="M1208">
            <v>128.91999999999999</v>
          </cell>
          <cell r="N1208">
            <v>0.17</v>
          </cell>
          <cell r="O1208">
            <v>2.23</v>
          </cell>
          <cell r="P1208">
            <v>1.47</v>
          </cell>
          <cell r="Q1208">
            <v>0.41</v>
          </cell>
          <cell r="R1208">
            <v>603.91</v>
          </cell>
          <cell r="S1208">
            <v>0.01</v>
          </cell>
          <cell r="T1208">
            <v>-259.8</v>
          </cell>
          <cell r="U1208">
            <v>120.44</v>
          </cell>
          <cell r="V1208">
            <v>-2.29</v>
          </cell>
          <cell r="W1208">
            <v>-24.67</v>
          </cell>
          <cell r="X1208">
            <v>7.0000000000000007E-2</v>
          </cell>
          <cell r="Y1208">
            <v>-1.5</v>
          </cell>
          <cell r="Z1208">
            <v>26.4</v>
          </cell>
          <cell r="AA1208">
            <v>-0.03</v>
          </cell>
          <cell r="AB1208">
            <v>-20.88</v>
          </cell>
          <cell r="AC1208">
            <v>-2.68</v>
          </cell>
          <cell r="AD1208">
            <v>-0.02</v>
          </cell>
          <cell r="AF1208">
            <v>6.39</v>
          </cell>
          <cell r="AG1208">
            <v>5662.86</v>
          </cell>
          <cell r="AH1208">
            <v>-0.02</v>
          </cell>
          <cell r="AI1208">
            <v>0.83</v>
          </cell>
          <cell r="AK1208">
            <v>-0.09</v>
          </cell>
          <cell r="AL1208">
            <v>-7.0000000000000007E-2</v>
          </cell>
          <cell r="AP1208">
            <v>-0.01</v>
          </cell>
          <cell r="AQ1208">
            <v>-0.01</v>
          </cell>
          <cell r="AR1208">
            <v>-0.01</v>
          </cell>
          <cell r="AU1208">
            <v>52.8</v>
          </cell>
        </row>
        <row r="1209">
          <cell r="F1209" t="str">
            <v>TOT_ACC_ANT.MOV</v>
          </cell>
          <cell r="G1209">
            <v>-0.25</v>
          </cell>
          <cell r="H1209">
            <v>0.01</v>
          </cell>
          <cell r="I1209">
            <v>-0.64</v>
          </cell>
          <cell r="J1209">
            <v>5.85</v>
          </cell>
          <cell r="K1209">
            <v>-1.4</v>
          </cell>
          <cell r="L1209">
            <v>-23.72</v>
          </cell>
          <cell r="M1209">
            <v>115.39</v>
          </cell>
          <cell r="N1209">
            <v>0.17</v>
          </cell>
          <cell r="O1209">
            <v>0.92</v>
          </cell>
          <cell r="P1209">
            <v>0.45</v>
          </cell>
          <cell r="Q1209">
            <v>0.28000000000000003</v>
          </cell>
          <cell r="R1209">
            <v>962.59</v>
          </cell>
          <cell r="T1209">
            <v>26.45</v>
          </cell>
          <cell r="U1209">
            <v>93.5</v>
          </cell>
          <cell r="V1209">
            <v>-2.41</v>
          </cell>
          <cell r="W1209">
            <v>-63.55</v>
          </cell>
          <cell r="X1209">
            <v>0.28999999999999998</v>
          </cell>
          <cell r="Y1209">
            <v>-3.34</v>
          </cell>
          <cell r="Z1209">
            <v>-53.4</v>
          </cell>
          <cell r="AA1209">
            <v>-0.02</v>
          </cell>
          <cell r="AB1209">
            <v>-21.22</v>
          </cell>
          <cell r="AC1209">
            <v>-1.42</v>
          </cell>
          <cell r="AD1209">
            <v>-0.03</v>
          </cell>
          <cell r="AE1209">
            <v>-0.02</v>
          </cell>
          <cell r="AF1209">
            <v>23.23</v>
          </cell>
          <cell r="AG1209">
            <v>6676.4</v>
          </cell>
          <cell r="AH1209">
            <v>-0.01</v>
          </cell>
          <cell r="AI1209">
            <v>1.4</v>
          </cell>
          <cell r="AK1209">
            <v>0.4</v>
          </cell>
          <cell r="AL1209">
            <v>-0.18</v>
          </cell>
          <cell r="AM1209">
            <v>101.5</v>
          </cell>
          <cell r="AO1209">
            <v>-2.41</v>
          </cell>
          <cell r="AP1209">
            <v>-0.01</v>
          </cell>
          <cell r="AS1209">
            <v>2.56</v>
          </cell>
          <cell r="AU1209">
            <v>-106.8</v>
          </cell>
        </row>
        <row r="1210">
          <cell r="F1210" t="str">
            <v>TOT_ACC_ANT.STO</v>
          </cell>
          <cell r="G1210">
            <v>-0.13</v>
          </cell>
          <cell r="H1210">
            <v>0.01</v>
          </cell>
          <cell r="I1210">
            <v>0.56000000000000005</v>
          </cell>
          <cell r="J1210">
            <v>-0.22</v>
          </cell>
          <cell r="K1210">
            <v>-0.02</v>
          </cell>
          <cell r="L1210">
            <v>-12.78</v>
          </cell>
          <cell r="M1210">
            <v>128.91999999999999</v>
          </cell>
          <cell r="N1210">
            <v>0.17</v>
          </cell>
          <cell r="O1210">
            <v>2.23</v>
          </cell>
          <cell r="P1210">
            <v>1.47</v>
          </cell>
          <cell r="Q1210">
            <v>0.41</v>
          </cell>
          <cell r="R1210">
            <v>358.68</v>
          </cell>
          <cell r="S1210">
            <v>0.01</v>
          </cell>
          <cell r="T1210">
            <v>286.25</v>
          </cell>
          <cell r="U1210">
            <v>120.44</v>
          </cell>
          <cell r="V1210">
            <v>-0.12</v>
          </cell>
          <cell r="W1210">
            <v>-38.880000000000003</v>
          </cell>
          <cell r="X1210">
            <v>0.22</v>
          </cell>
          <cell r="Y1210">
            <v>-1.84</v>
          </cell>
          <cell r="Z1210">
            <v>-45.23</v>
          </cell>
          <cell r="AA1210">
            <v>0.01</v>
          </cell>
          <cell r="AB1210">
            <v>-0.34</v>
          </cell>
          <cell r="AC1210">
            <v>1.26</v>
          </cell>
          <cell r="AD1210">
            <v>-0.01</v>
          </cell>
          <cell r="AE1210">
            <v>-0.02</v>
          </cell>
          <cell r="AF1210">
            <v>16.84</v>
          </cell>
          <cell r="AG1210">
            <v>1013.54</v>
          </cell>
          <cell r="AH1210">
            <v>0.01</v>
          </cell>
          <cell r="AI1210">
            <v>0.56999999999999995</v>
          </cell>
          <cell r="AK1210">
            <v>0.49</v>
          </cell>
          <cell r="AL1210">
            <v>-0.11</v>
          </cell>
          <cell r="AM1210">
            <v>101.5</v>
          </cell>
          <cell r="AO1210">
            <v>-2.41</v>
          </cell>
          <cell r="AQ1210">
            <v>0.01</v>
          </cell>
          <cell r="AR1210">
            <v>0.01</v>
          </cell>
          <cell r="AS1210">
            <v>2.56</v>
          </cell>
          <cell r="AU1210">
            <v>-90.46</v>
          </cell>
        </row>
        <row r="1211">
          <cell r="F1211" t="str">
            <v>UTI_PER_NUOVO</v>
          </cell>
          <cell r="G1211">
            <v>-0.25</v>
          </cell>
          <cell r="H1211">
            <v>-0.01</v>
          </cell>
          <cell r="I1211">
            <v>-0.64</v>
          </cell>
          <cell r="J1211">
            <v>5.85</v>
          </cell>
          <cell r="K1211">
            <v>-1.4</v>
          </cell>
          <cell r="L1211">
            <v>0.15</v>
          </cell>
          <cell r="M1211">
            <v>-1.26</v>
          </cell>
          <cell r="N1211">
            <v>-0.89</v>
          </cell>
          <cell r="O1211">
            <v>-23.65</v>
          </cell>
          <cell r="P1211">
            <v>-41.1</v>
          </cell>
          <cell r="Q1211">
            <v>-0.06</v>
          </cell>
          <cell r="R1211">
            <v>-12.3</v>
          </cell>
          <cell r="T1211">
            <v>0.24</v>
          </cell>
          <cell r="U1211">
            <v>-76.81</v>
          </cell>
          <cell r="V1211">
            <v>-2.41</v>
          </cell>
          <cell r="W1211">
            <v>-63.55</v>
          </cell>
          <cell r="X1211">
            <v>0.28999999999999998</v>
          </cell>
          <cell r="Y1211">
            <v>-3.34</v>
          </cell>
          <cell r="Z1211">
            <v>0.15</v>
          </cell>
          <cell r="AA1211">
            <v>-0.02</v>
          </cell>
          <cell r="AB1211">
            <v>-21.22</v>
          </cell>
          <cell r="AC1211">
            <v>-1.42</v>
          </cell>
          <cell r="AD1211">
            <v>-0.03</v>
          </cell>
          <cell r="AE1211">
            <v>-0.02</v>
          </cell>
          <cell r="AF1211">
            <v>23.23</v>
          </cell>
          <cell r="AG1211">
            <v>6676.4</v>
          </cell>
          <cell r="AH1211">
            <v>-0.01</v>
          </cell>
          <cell r="AI1211">
            <v>1.4</v>
          </cell>
          <cell r="AK1211">
            <v>0.4</v>
          </cell>
          <cell r="AL1211">
            <v>-0.18</v>
          </cell>
          <cell r="AM1211">
            <v>101.5</v>
          </cell>
          <cell r="AO1211">
            <v>-2.41</v>
          </cell>
          <cell r="AP1211">
            <v>-0.01</v>
          </cell>
          <cell r="AS1211">
            <v>2.56</v>
          </cell>
          <cell r="AU1211">
            <v>0.3</v>
          </cell>
        </row>
        <row r="1212">
          <cell r="F1212" t="str">
            <v>UTI_PER_NUOVO.AM</v>
          </cell>
          <cell r="G1212">
            <v>-4.42</v>
          </cell>
          <cell r="H1212">
            <v>-15.83</v>
          </cell>
          <cell r="I1212">
            <v>60.6</v>
          </cell>
          <cell r="J1212">
            <v>44.85</v>
          </cell>
          <cell r="K1212">
            <v>-4.57</v>
          </cell>
          <cell r="L1212">
            <v>5.15</v>
          </cell>
          <cell r="M1212">
            <v>32.25</v>
          </cell>
          <cell r="N1212">
            <v>-5.34</v>
          </cell>
          <cell r="O1212">
            <v>279.51</v>
          </cell>
          <cell r="P1212">
            <v>82.83</v>
          </cell>
          <cell r="Q1212">
            <v>193.95</v>
          </cell>
          <cell r="R1212">
            <v>2191.46</v>
          </cell>
          <cell r="S1212">
            <v>0.1</v>
          </cell>
          <cell r="T1212">
            <v>0.24</v>
          </cell>
          <cell r="U1212">
            <v>0.34</v>
          </cell>
          <cell r="V1212">
            <v>28.63</v>
          </cell>
          <cell r="W1212">
            <v>24.44</v>
          </cell>
          <cell r="X1212">
            <v>1516.32</v>
          </cell>
          <cell r="Y1212">
            <v>-17.64</v>
          </cell>
          <cell r="Z1212">
            <v>5.15</v>
          </cell>
          <cell r="AA1212">
            <v>20.83</v>
          </cell>
          <cell r="AC1212">
            <v>-4.67</v>
          </cell>
          <cell r="AD1212">
            <v>-91.63</v>
          </cell>
          <cell r="AE1212">
            <v>678.49</v>
          </cell>
          <cell r="AF1212">
            <v>545.35</v>
          </cell>
          <cell r="AG1212">
            <v>6266.45</v>
          </cell>
          <cell r="AH1212">
            <v>91.9</v>
          </cell>
          <cell r="AI1212">
            <v>939.85</v>
          </cell>
          <cell r="AK1212">
            <v>45.95</v>
          </cell>
          <cell r="AL1212">
            <v>394.71</v>
          </cell>
          <cell r="AO1212">
            <v>497.25</v>
          </cell>
          <cell r="AP1212">
            <v>-7.0000000000000007E-2</v>
          </cell>
          <cell r="AR1212">
            <v>-18.95</v>
          </cell>
          <cell r="AS1212">
            <v>-0.01</v>
          </cell>
          <cell r="AT1212">
            <v>79.41</v>
          </cell>
          <cell r="AU1212">
            <v>10.3</v>
          </cell>
        </row>
        <row r="1213">
          <cell r="F1213" t="str">
            <v>UTI_PER_NUOVO.CHI</v>
          </cell>
          <cell r="G1213">
            <v>-6.26</v>
          </cell>
          <cell r="H1213">
            <v>-21.24</v>
          </cell>
          <cell r="I1213">
            <v>53.42</v>
          </cell>
          <cell r="J1213">
            <v>46.7</v>
          </cell>
          <cell r="K1213">
            <v>-4.9000000000000004</v>
          </cell>
          <cell r="L1213">
            <v>-5603.79</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Z1213">
            <v>-5603.79</v>
          </cell>
          <cell r="AA1213">
            <v>-41.48</v>
          </cell>
          <cell r="AC1213">
            <v>-4.91</v>
          </cell>
          <cell r="AD1213">
            <v>-40.630000000000003</v>
          </cell>
          <cell r="AE1213">
            <v>736.4</v>
          </cell>
          <cell r="AF1213">
            <v>559.27</v>
          </cell>
          <cell r="AG1213">
            <v>4447.8999999999996</v>
          </cell>
          <cell r="AH1213">
            <v>151.86000000000001</v>
          </cell>
          <cell r="AI1213">
            <v>614.64</v>
          </cell>
          <cell r="AJ1213">
            <v>-3.23</v>
          </cell>
          <cell r="AK1213">
            <v>29.28</v>
          </cell>
          <cell r="AL1213">
            <v>358.31</v>
          </cell>
          <cell r="AO1213">
            <v>496.9</v>
          </cell>
          <cell r="AP1213">
            <v>-0.15</v>
          </cell>
          <cell r="AQ1213">
            <v>-113.95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Z1216">
            <v>-40.71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H1219">
            <v>-29.54</v>
          </cell>
          <cell r="I1219">
            <v>-1.06</v>
          </cell>
          <cell r="J1219">
            <v>45.84</v>
          </cell>
          <cell r="K1219">
            <v>-5.66</v>
          </cell>
          <cell r="L1219">
            <v>-0.5</v>
          </cell>
          <cell r="M1219">
            <v>35.979999999999997</v>
          </cell>
          <cell r="O1219">
            <v>195.64</v>
          </cell>
          <cell r="R1219">
            <v>2496.64</v>
          </cell>
          <cell r="S1219">
            <v>9.0299999999999994</v>
          </cell>
          <cell r="T1219">
            <v>-375.01</v>
          </cell>
          <cell r="U1219">
            <v>-1.37</v>
          </cell>
          <cell r="V1219">
            <v>24.86</v>
          </cell>
          <cell r="W1219">
            <v>-144.47</v>
          </cell>
          <cell r="X1219">
            <v>-133.71</v>
          </cell>
          <cell r="Y1219">
            <v>-34.979999999999997</v>
          </cell>
          <cell r="Z1219">
            <v>-9.83</v>
          </cell>
          <cell r="AA1219">
            <v>-85.83</v>
          </cell>
          <cell r="AC1219">
            <v>-4.1500000000000004</v>
          </cell>
          <cell r="AD1219">
            <v>265.72000000000003</v>
          </cell>
          <cell r="AE1219">
            <v>700.22</v>
          </cell>
          <cell r="AF1219">
            <v>624.16999999999996</v>
          </cell>
          <cell r="AG1219">
            <v>5383.23</v>
          </cell>
          <cell r="AH1219">
            <v>141.1</v>
          </cell>
          <cell r="AI1219">
            <v>569.73</v>
          </cell>
          <cell r="AJ1219">
            <v>-3.92</v>
          </cell>
          <cell r="AK1219">
            <v>14.13</v>
          </cell>
          <cell r="AL1219">
            <v>282.32</v>
          </cell>
          <cell r="AO1219">
            <v>495.6</v>
          </cell>
          <cell r="AP1219">
            <v>-0.13</v>
          </cell>
          <cell r="AQ1219">
            <v>-96.45</v>
          </cell>
          <cell r="AR1219">
            <v>-1.45</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G1241">
            <v>-4.42</v>
          </cell>
          <cell r="H1241">
            <v>-15.83</v>
          </cell>
          <cell r="I1241">
            <v>60.6</v>
          </cell>
          <cell r="J1241">
            <v>44.85</v>
          </cell>
          <cell r="K1241">
            <v>-4.57</v>
          </cell>
          <cell r="L1241">
            <v>-17.46</v>
          </cell>
          <cell r="M1241">
            <v>32.25</v>
          </cell>
          <cell r="N1241">
            <v>-5.34</v>
          </cell>
          <cell r="O1241">
            <v>279.51</v>
          </cell>
          <cell r="P1241">
            <v>82.83</v>
          </cell>
          <cell r="Q1241">
            <v>193.95</v>
          </cell>
          <cell r="R1241">
            <v>2191.46</v>
          </cell>
          <cell r="T1241">
            <v>-1166.3800000000001</v>
          </cell>
          <cell r="U1241">
            <v>-17.46</v>
          </cell>
          <cell r="V1241">
            <v>28.63</v>
          </cell>
          <cell r="W1241">
            <v>24.44</v>
          </cell>
          <cell r="X1241">
            <v>1516.32</v>
          </cell>
          <cell r="Y1241">
            <v>-17.64</v>
          </cell>
          <cell r="Z1241">
            <v>-7.12</v>
          </cell>
          <cell r="AA1241">
            <v>20.83</v>
          </cell>
          <cell r="AC1241">
            <v>-4.67</v>
          </cell>
          <cell r="AD1241">
            <v>-91.63</v>
          </cell>
          <cell r="AE1241">
            <v>678.49</v>
          </cell>
          <cell r="AF1241">
            <v>545.35</v>
          </cell>
          <cell r="AG1241">
            <v>6266.45</v>
          </cell>
          <cell r="AH1241">
            <v>91.9</v>
          </cell>
          <cell r="AI1241">
            <v>939.85</v>
          </cell>
          <cell r="AK1241">
            <v>45.95</v>
          </cell>
          <cell r="AL1241">
            <v>394.71</v>
          </cell>
          <cell r="AO1241">
            <v>497.25</v>
          </cell>
          <cell r="AP1241">
            <v>-7.0000000000000007E-2</v>
          </cell>
          <cell r="AR1241">
            <v>-18.95</v>
          </cell>
          <cell r="AS1241">
            <v>-0.01</v>
          </cell>
          <cell r="AT1241">
            <v>79.41</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L1246">
            <v>7.0000000000000007E-2</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Z1246">
            <v>7.0000000000000007E-2</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G1248">
            <v>-4.42</v>
          </cell>
          <cell r="H1248">
            <v>-15.83</v>
          </cell>
          <cell r="I1248">
            <v>60.6</v>
          </cell>
          <cell r="J1248">
            <v>44.85</v>
          </cell>
          <cell r="K1248">
            <v>-4.57</v>
          </cell>
          <cell r="L1248">
            <v>0.32</v>
          </cell>
          <cell r="M1248">
            <v>1358.03</v>
          </cell>
          <cell r="N1248">
            <v>-5.34</v>
          </cell>
          <cell r="O1248">
            <v>279.51</v>
          </cell>
          <cell r="Q1248">
            <v>259.7</v>
          </cell>
          <cell r="R1248">
            <v>2191.46</v>
          </cell>
          <cell r="T1248">
            <v>-1166.3800000000001</v>
          </cell>
          <cell r="U1248">
            <v>1358.03</v>
          </cell>
          <cell r="V1248">
            <v>28.63</v>
          </cell>
          <cell r="W1248">
            <v>24.44</v>
          </cell>
          <cell r="X1248">
            <v>1516.32</v>
          </cell>
          <cell r="Y1248">
            <v>-17.64</v>
          </cell>
          <cell r="Z1248">
            <v>0.32</v>
          </cell>
          <cell r="AA1248">
            <v>20.83</v>
          </cell>
          <cell r="AC1248">
            <v>-4.67</v>
          </cell>
          <cell r="AD1248">
            <v>-91.63</v>
          </cell>
          <cell r="AE1248">
            <v>678.49</v>
          </cell>
          <cell r="AF1248">
            <v>545.35</v>
          </cell>
          <cell r="AG1248">
            <v>6266.45</v>
          </cell>
          <cell r="AH1248">
            <v>91.9</v>
          </cell>
          <cell r="AI1248">
            <v>939.85</v>
          </cell>
          <cell r="AK1248">
            <v>45.95</v>
          </cell>
          <cell r="AL1248">
            <v>394.71</v>
          </cell>
          <cell r="AO1248">
            <v>497.25</v>
          </cell>
          <cell r="AP1248">
            <v>-7.0000000000000007E-2</v>
          </cell>
          <cell r="AR1248">
            <v>-1.45</v>
          </cell>
          <cell r="AS1248">
            <v>-0.01</v>
          </cell>
          <cell r="AT1248">
            <v>79.41</v>
          </cell>
          <cell r="AU1248">
            <v>0.64</v>
          </cell>
        </row>
        <row r="1249">
          <cell r="F1249" t="str">
            <v>EFN.ECC</v>
          </cell>
          <cell r="L1249">
            <v>-32.25</v>
          </cell>
          <cell r="N1249">
            <v>1269.47</v>
          </cell>
          <cell r="Q1249">
            <v>-84.66</v>
          </cell>
          <cell r="U1249">
            <v>1269.47</v>
          </cell>
          <cell r="Z1249">
            <v>-32.25</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Q1251">
            <v>-83.25</v>
          </cell>
          <cell r="U1251">
            <v>3.34</v>
          </cell>
          <cell r="Z1251">
            <v>473.27</v>
          </cell>
          <cell r="AU1251">
            <v>946.54</v>
          </cell>
        </row>
        <row r="1252">
          <cell r="F1252" t="str">
            <v>DEB_DIV_GR.CHI.EN_FTL</v>
          </cell>
          <cell r="L1252">
            <v>-0.84</v>
          </cell>
          <cell r="M1252">
            <v>0.01</v>
          </cell>
          <cell r="P1252">
            <v>82.83</v>
          </cell>
          <cell r="U1252">
            <v>0.01</v>
          </cell>
          <cell r="Z1252">
            <v>-0.84</v>
          </cell>
          <cell r="AR1252">
            <v>-17.5</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G1274">
            <v>1.84</v>
          </cell>
          <cell r="H1274">
            <v>13.71</v>
          </cell>
          <cell r="I1274">
            <v>19.89</v>
          </cell>
          <cell r="J1274">
            <v>-0.99</v>
          </cell>
          <cell r="K1274">
            <v>1.0900000000000001</v>
          </cell>
          <cell r="L1274">
            <v>-5702.62</v>
          </cell>
          <cell r="M1274">
            <v>4.45</v>
          </cell>
          <cell r="N1274">
            <v>-5.34</v>
          </cell>
          <cell r="O1274">
            <v>33.67</v>
          </cell>
          <cell r="P1274">
            <v>82.83</v>
          </cell>
          <cell r="Q1274">
            <v>193.95</v>
          </cell>
          <cell r="R1274">
            <v>-305.18</v>
          </cell>
          <cell r="S1274">
            <v>-9.0299999999999994</v>
          </cell>
          <cell r="T1274">
            <v>410.82</v>
          </cell>
          <cell r="U1274">
            <v>4.45</v>
          </cell>
          <cell r="V1274">
            <v>3.77</v>
          </cell>
          <cell r="W1274">
            <v>168.91</v>
          </cell>
          <cell r="X1274">
            <v>1645.71</v>
          </cell>
          <cell r="Y1274">
            <v>17.34</v>
          </cell>
          <cell r="Z1274">
            <v>-5702.62</v>
          </cell>
          <cell r="AA1274">
            <v>18.59</v>
          </cell>
          <cell r="AC1274">
            <v>-0.52</v>
          </cell>
          <cell r="AD1274">
            <v>409.44</v>
          </cell>
          <cell r="AE1274">
            <v>654.25</v>
          </cell>
          <cell r="AF1274">
            <v>-78.819999999999993</v>
          </cell>
          <cell r="AG1274">
            <v>1818.55</v>
          </cell>
          <cell r="AH1274">
            <v>70.47</v>
          </cell>
          <cell r="AI1274">
            <v>1160.72</v>
          </cell>
          <cell r="AJ1274">
            <v>3.92</v>
          </cell>
          <cell r="AK1274">
            <v>35.130000000000003</v>
          </cell>
          <cell r="AL1274">
            <v>527.85</v>
          </cell>
          <cell r="AO1274">
            <v>936.65</v>
          </cell>
          <cell r="AP1274">
            <v>0.06</v>
          </cell>
          <cell r="AQ1274">
            <v>-17.5</v>
          </cell>
          <cell r="AR1274">
            <v>-17.5</v>
          </cell>
          <cell r="AS1274">
            <v>-0.01</v>
          </cell>
          <cell r="AT1274">
            <v>79.41</v>
          </cell>
          <cell r="AU1274">
            <v>-6434.97</v>
          </cell>
        </row>
        <row r="1275">
          <cell r="F1275" t="str">
            <v>DEB_COM_GR.MOV.LOGC</v>
          </cell>
          <cell r="L1275">
            <v>5.16</v>
          </cell>
          <cell r="M1275">
            <v>1.37</v>
          </cell>
          <cell r="U1275">
            <v>1.37</v>
          </cell>
          <cell r="Z1275">
            <v>5.16</v>
          </cell>
          <cell r="AU1275">
            <v>10.32</v>
          </cell>
        </row>
        <row r="1276">
          <cell r="F1276" t="str">
            <v>DEB_COM_GR.CHI.LOGC</v>
          </cell>
          <cell r="L1276">
            <v>-12.53</v>
          </cell>
          <cell r="M1276">
            <v>1.64</v>
          </cell>
          <cell r="O1276">
            <v>33.67</v>
          </cell>
          <cell r="T1276">
            <v>410.82</v>
          </cell>
          <cell r="U1276">
            <v>1.64</v>
          </cell>
          <cell r="X1276">
            <v>1645.71</v>
          </cell>
          <cell r="Z1276">
            <v>-12.53</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G1281">
            <v>1.84</v>
          </cell>
          <cell r="H1281">
            <v>13.71</v>
          </cell>
          <cell r="I1281">
            <v>19.89</v>
          </cell>
          <cell r="J1281">
            <v>-0.99</v>
          </cell>
          <cell r="K1281">
            <v>1.0900000000000001</v>
          </cell>
          <cell r="L1281">
            <v>13.62</v>
          </cell>
          <cell r="M1281">
            <v>-3.73</v>
          </cell>
          <cell r="N1281">
            <v>-5.34</v>
          </cell>
          <cell r="O1281">
            <v>83.87</v>
          </cell>
          <cell r="Q1281">
            <v>259.7</v>
          </cell>
          <cell r="R1281">
            <v>-305.18</v>
          </cell>
          <cell r="S1281">
            <v>-9.0299999999999994</v>
          </cell>
          <cell r="T1281">
            <v>-791.37</v>
          </cell>
          <cell r="U1281">
            <v>13.62</v>
          </cell>
          <cell r="V1281">
            <v>3.77</v>
          </cell>
          <cell r="W1281">
            <v>168.91</v>
          </cell>
          <cell r="X1281">
            <v>1650.03</v>
          </cell>
          <cell r="Y1281">
            <v>17.34</v>
          </cell>
          <cell r="Z1281">
            <v>-409.44</v>
          </cell>
          <cell r="AA1281">
            <v>106.66</v>
          </cell>
          <cell r="AC1281">
            <v>-0.52</v>
          </cell>
          <cell r="AD1281">
            <v>-357.35</v>
          </cell>
          <cell r="AE1281">
            <v>-21.73</v>
          </cell>
          <cell r="AF1281">
            <v>-78.819999999999993</v>
          </cell>
          <cell r="AG1281">
            <v>883.22</v>
          </cell>
          <cell r="AH1281">
            <v>-49.2</v>
          </cell>
          <cell r="AI1281">
            <v>370.12</v>
          </cell>
          <cell r="AJ1281">
            <v>3.92</v>
          </cell>
          <cell r="AK1281">
            <v>31.82</v>
          </cell>
          <cell r="AL1281">
            <v>112.39</v>
          </cell>
          <cell r="AO1281">
            <v>1.65</v>
          </cell>
          <cell r="AP1281">
            <v>0.06</v>
          </cell>
          <cell r="AQ1281">
            <v>96.45</v>
          </cell>
          <cell r="AS1281">
            <v>-0.01</v>
          </cell>
          <cell r="AT1281">
            <v>79.41</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Q1284">
            <v>-83.25</v>
          </cell>
          <cell r="U1284">
            <v>11.38</v>
          </cell>
          <cell r="Z1284">
            <v>-1160.72</v>
          </cell>
          <cell r="AU1284">
            <v>-2321.44</v>
          </cell>
        </row>
        <row r="1285">
          <cell r="F1285" t="str">
            <v>RCOP_GR.EN_PROD</v>
          </cell>
          <cell r="L1285">
            <v>-11.41</v>
          </cell>
          <cell r="P1285">
            <v>82.83</v>
          </cell>
          <cell r="U1285">
            <v>-11.41</v>
          </cell>
          <cell r="Z1285">
            <v>-35.130000000000003</v>
          </cell>
          <cell r="AQ1285">
            <v>17.5</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Z1290">
            <v>-3.77</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G1299">
            <v>935.33</v>
          </cell>
          <cell r="AO1299">
            <v>935</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L1302">
            <v>-370.11</v>
          </cell>
          <cell r="M1302">
            <v>5.58</v>
          </cell>
          <cell r="Q1302">
            <v>17.5</v>
          </cell>
          <cell r="U1302">
            <v>5.58</v>
          </cell>
          <cell r="Z1302">
            <v>-370.11</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L1305">
            <v>-112.78</v>
          </cell>
          <cell r="M1305">
            <v>11.02</v>
          </cell>
          <cell r="Q1305">
            <v>227.5</v>
          </cell>
          <cell r="T1305">
            <v>-17.75</v>
          </cell>
          <cell r="U1305">
            <v>11.02</v>
          </cell>
          <cell r="X1305">
            <v>-5.61</v>
          </cell>
          <cell r="Y1305">
            <v>-63.84</v>
          </cell>
          <cell r="Z1305">
            <v>-112.78</v>
          </cell>
          <cell r="AD1305">
            <v>-38.729999999999997</v>
          </cell>
          <cell r="AE1305">
            <v>-0.14000000000000001</v>
          </cell>
          <cell r="AI1305">
            <v>0</v>
          </cell>
          <cell r="AL1305">
            <v>-5.72</v>
          </cell>
          <cell r="AO1305">
            <v>496.9</v>
          </cell>
          <cell r="AU1305">
            <v>592.61</v>
          </cell>
        </row>
        <row r="1306">
          <cell r="F1306" t="str">
            <v>RB_COMB_GR.VIESGO</v>
          </cell>
          <cell r="L1306">
            <v>5.49</v>
          </cell>
          <cell r="Q1306">
            <v>17.5</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G1308">
            <v>-4.42</v>
          </cell>
          <cell r="H1308">
            <v>-15.83</v>
          </cell>
          <cell r="I1308">
            <v>60.6</v>
          </cell>
          <cell r="J1308">
            <v>44.85</v>
          </cell>
          <cell r="K1308">
            <v>-4.57</v>
          </cell>
          <cell r="L1308">
            <v>5.61</v>
          </cell>
          <cell r="M1308">
            <v>29.1</v>
          </cell>
          <cell r="N1308">
            <v>-0.02</v>
          </cell>
          <cell r="O1308">
            <v>279.51</v>
          </cell>
          <cell r="P1308">
            <v>82.83</v>
          </cell>
          <cell r="Q1308">
            <v>193.95</v>
          </cell>
          <cell r="R1308">
            <v>2191.46</v>
          </cell>
          <cell r="T1308">
            <v>-1166.3800000000001</v>
          </cell>
          <cell r="U1308">
            <v>29.08</v>
          </cell>
          <cell r="V1308">
            <v>28.63</v>
          </cell>
          <cell r="W1308">
            <v>24.44</v>
          </cell>
          <cell r="X1308">
            <v>1516.32</v>
          </cell>
          <cell r="Y1308">
            <v>-17.64</v>
          </cell>
          <cell r="Z1308">
            <v>5.61</v>
          </cell>
          <cell r="AA1308">
            <v>20.83</v>
          </cell>
          <cell r="AC1308">
            <v>-4.67</v>
          </cell>
          <cell r="AD1308">
            <v>-91.63</v>
          </cell>
          <cell r="AE1308">
            <v>678.49</v>
          </cell>
          <cell r="AF1308">
            <v>545.35</v>
          </cell>
          <cell r="AG1308">
            <v>6266.45</v>
          </cell>
          <cell r="AH1308">
            <v>91.9</v>
          </cell>
          <cell r="AI1308">
            <v>939.85</v>
          </cell>
          <cell r="AK1308">
            <v>45.95</v>
          </cell>
          <cell r="AL1308">
            <v>394.71</v>
          </cell>
          <cell r="AO1308">
            <v>497.25</v>
          </cell>
          <cell r="AP1308">
            <v>-7.0000000000000007E-2</v>
          </cell>
          <cell r="AR1308">
            <v>-18.95</v>
          </cell>
          <cell r="AS1308">
            <v>-0.01</v>
          </cell>
          <cell r="AT1308">
            <v>79.41</v>
          </cell>
          <cell r="AU1308">
            <v>11.22</v>
          </cell>
        </row>
        <row r="1309">
          <cell r="F1309" t="str">
            <v>ACC_ANT_GR.MOV.EN_FTL</v>
          </cell>
          <cell r="L1309">
            <v>38.729999999999997</v>
          </cell>
          <cell r="M1309">
            <v>112.7</v>
          </cell>
          <cell r="O1309">
            <v>33.67</v>
          </cell>
          <cell r="Q1309">
            <v>245</v>
          </cell>
          <cell r="T1309">
            <v>392.2</v>
          </cell>
          <cell r="U1309">
            <v>112.7</v>
          </cell>
          <cell r="X1309">
            <v>1611.72</v>
          </cell>
          <cell r="Z1309">
            <v>38.729999999999997</v>
          </cell>
          <cell r="AA1309">
            <v>18.59</v>
          </cell>
          <cell r="AD1309">
            <v>370.71</v>
          </cell>
          <cell r="AE1309">
            <v>653.15</v>
          </cell>
          <cell r="AG1309">
            <v>5698.31</v>
          </cell>
          <cell r="AH1309">
            <v>58.73</v>
          </cell>
          <cell r="AI1309">
            <v>1160.72</v>
          </cell>
          <cell r="AK1309">
            <v>35.130000000000003</v>
          </cell>
          <cell r="AL1309">
            <v>520.9</v>
          </cell>
          <cell r="AO1309">
            <v>497.25</v>
          </cell>
          <cell r="AR1309">
            <v>-17.5</v>
          </cell>
          <cell r="AT1309">
            <v>79.41</v>
          </cell>
          <cell r="AU1309">
            <v>77.459999999999994</v>
          </cell>
        </row>
        <row r="1310">
          <cell r="F1310" t="str">
            <v>ACC_ANT_GR.CHI.EN_FTL</v>
          </cell>
          <cell r="L1310">
            <v>0.14000000000000001</v>
          </cell>
          <cell r="M1310">
            <v>112.7</v>
          </cell>
          <cell r="O1310">
            <v>33.67</v>
          </cell>
          <cell r="T1310">
            <v>410.82</v>
          </cell>
          <cell r="U1310">
            <v>112.7</v>
          </cell>
          <cell r="X1310">
            <v>1645.71</v>
          </cell>
          <cell r="Z1310">
            <v>0.14000000000000001</v>
          </cell>
          <cell r="AA1310">
            <v>18.59</v>
          </cell>
          <cell r="AD1310">
            <v>409.44</v>
          </cell>
          <cell r="AE1310">
            <v>654.25</v>
          </cell>
          <cell r="AG1310">
            <v>5005.2700000000004</v>
          </cell>
          <cell r="AH1310">
            <v>70.47</v>
          </cell>
          <cell r="AI1310">
            <v>1160.72</v>
          </cell>
          <cell r="AK1310">
            <v>35.130000000000003</v>
          </cell>
          <cell r="AL1310">
            <v>527.85</v>
          </cell>
          <cell r="AQ1310">
            <v>-17.5</v>
          </cell>
          <cell r="AR1310">
            <v>-17.5</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M1312">
            <v>38.619999999999997</v>
          </cell>
          <cell r="O1312">
            <v>54.39</v>
          </cell>
          <cell r="Q1312">
            <v>17.5</v>
          </cell>
          <cell r="T1312">
            <v>410.82</v>
          </cell>
          <cell r="U1312">
            <v>54.39</v>
          </cell>
          <cell r="X1312">
            <v>1645.71</v>
          </cell>
          <cell r="AA1312">
            <v>18.59</v>
          </cell>
          <cell r="AD1312">
            <v>409.44</v>
          </cell>
          <cell r="AE1312">
            <v>654.25</v>
          </cell>
          <cell r="AG1312">
            <v>5005.2700000000004</v>
          </cell>
          <cell r="AH1312">
            <v>70.47</v>
          </cell>
          <cell r="AI1312">
            <v>1160.72</v>
          </cell>
          <cell r="AK1312">
            <v>35.130000000000003</v>
          </cell>
          <cell r="AL1312">
            <v>527.85</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Q1326">
            <v>227.5</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E1326">
            <v>653.15</v>
          </cell>
          <cell r="AF1326">
            <v>6.39</v>
          </cell>
          <cell r="AG1326">
            <v>22186.880000000001</v>
          </cell>
          <cell r="AH1326">
            <v>-0.02</v>
          </cell>
          <cell r="AI1326">
            <v>0.83</v>
          </cell>
          <cell r="AK1326">
            <v>-0.09</v>
          </cell>
          <cell r="AL1326">
            <v>324.93</v>
          </cell>
          <cell r="AO1326">
            <v>4533</v>
          </cell>
          <cell r="AP1326">
            <v>-0.01</v>
          </cell>
          <cell r="AQ1326">
            <v>-0.01</v>
          </cell>
          <cell r="AR1326">
            <v>-0.01</v>
          </cell>
          <cell r="AT1326">
            <v>79.41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R1328">
            <v>-17.5</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L1334">
            <v>-58.73</v>
          </cell>
          <cell r="N1334">
            <v>0.75</v>
          </cell>
          <cell r="O1334">
            <v>2.65</v>
          </cell>
          <cell r="P1334">
            <v>1.77</v>
          </cell>
          <cell r="T1334">
            <v>178.78</v>
          </cell>
          <cell r="W1334">
            <v>18.04</v>
          </cell>
          <cell r="X1334">
            <v>56.34</v>
          </cell>
          <cell r="Z1334">
            <v>-58.73</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L1335">
            <v>-1160.72</v>
          </cell>
          <cell r="Z1335">
            <v>-1160.72</v>
          </cell>
          <cell r="AG1335">
            <v>5.21</v>
          </cell>
          <cell r="AO1335">
            <v>5.21</v>
          </cell>
          <cell r="AU1335">
            <v>10.42</v>
          </cell>
        </row>
        <row r="1336">
          <cell r="F1336" t="str">
            <v>IT_EB</v>
          </cell>
          <cell r="L1336">
            <v>-35.130000000000003</v>
          </cell>
          <cell r="Z1336">
            <v>-35.130000000000003</v>
          </cell>
          <cell r="AG1336">
            <v>5.21</v>
          </cell>
          <cell r="AO1336">
            <v>5.21</v>
          </cell>
          <cell r="AU1336">
            <v>10.42</v>
          </cell>
        </row>
        <row r="1337">
          <cell r="F1337" t="str">
            <v>LIC_GR</v>
          </cell>
          <cell r="I1337">
            <v>1.88</v>
          </cell>
          <cell r="L1337">
            <v>-520.9</v>
          </cell>
          <cell r="T1337">
            <v>10.8</v>
          </cell>
          <cell r="V1337">
            <v>9.65</v>
          </cell>
          <cell r="W1337">
            <v>1105.99</v>
          </cell>
          <cell r="Z1337">
            <v>-520.9</v>
          </cell>
          <cell r="AL1337">
            <v>1.96</v>
          </cell>
          <cell r="AU1337">
            <v>1130.28</v>
          </cell>
        </row>
        <row r="1338">
          <cell r="F1338" t="str">
            <v>LIC_GR.APE</v>
          </cell>
          <cell r="I1338">
            <v>0.48</v>
          </cell>
          <cell r="Q1338">
            <v>17.5</v>
          </cell>
          <cell r="T1338">
            <v>11</v>
          </cell>
          <cell r="V1338">
            <v>7.74</v>
          </cell>
          <cell r="W1338">
            <v>1045.81</v>
          </cell>
          <cell r="AL1338">
            <v>1.96</v>
          </cell>
          <cell r="AU1338">
            <v>1066.99</v>
          </cell>
        </row>
        <row r="1339">
          <cell r="F1339" t="str">
            <v>LIC_GR.APE.EN_DISTR</v>
          </cell>
          <cell r="L1339">
            <v>-497.25</v>
          </cell>
          <cell r="V1339">
            <v>7.44</v>
          </cell>
          <cell r="W1339">
            <v>6.81</v>
          </cell>
          <cell r="Z1339">
            <v>-497.25</v>
          </cell>
          <cell r="AU1339">
            <v>14.25</v>
          </cell>
        </row>
        <row r="1340">
          <cell r="F1340" t="str">
            <v>LIC_GR.APE.EN_POWER</v>
          </cell>
          <cell r="I1340">
            <v>0.35</v>
          </cell>
          <cell r="L1340">
            <v>88.89</v>
          </cell>
          <cell r="M1340">
            <v>0</v>
          </cell>
          <cell r="Q1340">
            <v>245</v>
          </cell>
          <cell r="T1340">
            <v>-18.62</v>
          </cell>
          <cell r="V1340">
            <v>0.03</v>
          </cell>
          <cell r="X1340">
            <v>-33.99</v>
          </cell>
          <cell r="Z1340">
            <v>88.89</v>
          </cell>
          <cell r="AD1340">
            <v>-38.729999999999997</v>
          </cell>
          <cell r="AE1340">
            <v>-1.1000000000000001</v>
          </cell>
          <cell r="AG1340">
            <v>693.04</v>
          </cell>
          <cell r="AH1340">
            <v>-11.74</v>
          </cell>
          <cell r="AI1340">
            <v>0</v>
          </cell>
          <cell r="AL1340">
            <v>-6.95</v>
          </cell>
          <cell r="AO1340">
            <v>497.25</v>
          </cell>
          <cell r="AQ1340">
            <v>17.5</v>
          </cell>
          <cell r="AT1340">
            <v>79.41</v>
          </cell>
          <cell r="AU1340">
            <v>0.38</v>
          </cell>
        </row>
        <row r="1341">
          <cell r="F1341" t="str">
            <v>LIC_GR.APE.EN_PROD</v>
          </cell>
          <cell r="I1341">
            <v>0.04</v>
          </cell>
          <cell r="M1341">
            <v>0</v>
          </cell>
          <cell r="Q1341">
            <v>227.5</v>
          </cell>
          <cell r="T1341">
            <v>-18.62</v>
          </cell>
          <cell r="V1341">
            <v>0.04</v>
          </cell>
          <cell r="W1341">
            <v>844.9</v>
          </cell>
          <cell r="X1341">
            <v>-33.99</v>
          </cell>
          <cell r="AD1341">
            <v>-38.729999999999997</v>
          </cell>
          <cell r="AE1341">
            <v>-1.1000000000000001</v>
          </cell>
          <cell r="AG1341">
            <v>693.04</v>
          </cell>
          <cell r="AH1341">
            <v>-11.74</v>
          </cell>
          <cell r="AI1341">
            <v>0</v>
          </cell>
          <cell r="AL1341">
            <v>0.05</v>
          </cell>
          <cell r="AO1341">
            <v>497.25</v>
          </cell>
          <cell r="AT1341">
            <v>79.41</v>
          </cell>
          <cell r="AU1341">
            <v>845.03</v>
          </cell>
        </row>
        <row r="1342">
          <cell r="F1342" t="str">
            <v>LIC_GR.APE.ENEL_IT</v>
          </cell>
          <cell r="L1342">
            <v>-17.5</v>
          </cell>
          <cell r="T1342">
            <v>0.28999999999999998</v>
          </cell>
          <cell r="Z1342">
            <v>-17.5</v>
          </cell>
          <cell r="AQ1342">
            <v>17.5</v>
          </cell>
          <cell r="AU1342">
            <v>0.28999999999999998</v>
          </cell>
        </row>
        <row r="1343">
          <cell r="F1343" t="str">
            <v>LIC_GR.APE.ERGA</v>
          </cell>
          <cell r="L1343">
            <v>18.62</v>
          </cell>
          <cell r="T1343">
            <v>0.01</v>
          </cell>
          <cell r="V1343">
            <v>0.11</v>
          </cell>
          <cell r="W1343">
            <v>2.75</v>
          </cell>
          <cell r="Z1343">
            <v>18.62</v>
          </cell>
          <cell r="AU1343">
            <v>2.87</v>
          </cell>
        </row>
        <row r="1344">
          <cell r="F1344" t="str">
            <v>LIC_GR.APE.EUROGEN</v>
          </cell>
          <cell r="I1344">
            <v>0.06</v>
          </cell>
          <cell r="L1344">
            <v>33.99</v>
          </cell>
          <cell r="W1344">
            <v>88.52</v>
          </cell>
          <cell r="Z1344">
            <v>33.99</v>
          </cell>
          <cell r="AL1344">
            <v>1.91</v>
          </cell>
          <cell r="AU1344">
            <v>90.49</v>
          </cell>
        </row>
        <row r="1345">
          <cell r="F1345" t="str">
            <v>LIC_GR.APE.INTERPW</v>
          </cell>
          <cell r="I1345">
            <v>0.03</v>
          </cell>
          <cell r="L1345">
            <v>38.729999999999997</v>
          </cell>
          <cell r="Z1345">
            <v>38.729999999999997</v>
          </cell>
          <cell r="AU1345">
            <v>0.03</v>
          </cell>
        </row>
        <row r="1346">
          <cell r="F1346" t="str">
            <v>LIC_GR.APE.SEI</v>
          </cell>
          <cell r="L1346">
            <v>1.1000000000000001</v>
          </cell>
          <cell r="T1346">
            <v>0.08</v>
          </cell>
          <cell r="Z1346">
            <v>1.1000000000000001</v>
          </cell>
          <cell r="AU1346">
            <v>0.08</v>
          </cell>
        </row>
        <row r="1347">
          <cell r="F1347" t="str">
            <v>LIC_GR.APE.SOLE</v>
          </cell>
          <cell r="L1347">
            <v>11.74</v>
          </cell>
          <cell r="T1347">
            <v>3.65</v>
          </cell>
          <cell r="V1347">
            <v>0.04</v>
          </cell>
          <cell r="Z1347">
            <v>11.74</v>
          </cell>
          <cell r="AU1347">
            <v>3.69</v>
          </cell>
        </row>
        <row r="1348">
          <cell r="F1348" t="str">
            <v>LIC_GR.APE.TERNA</v>
          </cell>
          <cell r="L1348">
            <v>6.95</v>
          </cell>
          <cell r="T1348">
            <v>6.14</v>
          </cell>
          <cell r="W1348">
            <v>102.83</v>
          </cell>
          <cell r="Z1348">
            <v>6.95</v>
          </cell>
          <cell r="AU1348">
            <v>108.97</v>
          </cell>
        </row>
        <row r="1349">
          <cell r="F1349" t="str">
            <v>LIC_GR.CHI</v>
          </cell>
          <cell r="I1349">
            <v>1.88</v>
          </cell>
          <cell r="Q1349">
            <v>17.5</v>
          </cell>
          <cell r="T1349">
            <v>10.8</v>
          </cell>
          <cell r="V1349">
            <v>9.65</v>
          </cell>
          <cell r="W1349">
            <v>1105.99</v>
          </cell>
          <cell r="AL1349">
            <v>1.96</v>
          </cell>
          <cell r="AU1349">
            <v>1130.28</v>
          </cell>
        </row>
        <row r="1350">
          <cell r="F1350" t="str">
            <v>LIC_GR.CHI.CESI</v>
          </cell>
          <cell r="L1350">
            <v>-4.74</v>
          </cell>
          <cell r="V1350">
            <v>0.85</v>
          </cell>
          <cell r="Z1350">
            <v>-4.74</v>
          </cell>
          <cell r="AU1350">
            <v>0.85</v>
          </cell>
        </row>
        <row r="1351">
          <cell r="F1351" t="str">
            <v>LIC_GR.CHI.CORPORATE</v>
          </cell>
          <cell r="I1351">
            <v>0.01</v>
          </cell>
          <cell r="L1351">
            <v>-5613.73</v>
          </cell>
          <cell r="M1351">
            <v>38.619999999999997</v>
          </cell>
          <cell r="O1351">
            <v>33.67</v>
          </cell>
          <cell r="Q1351">
            <v>245</v>
          </cell>
          <cell r="T1351">
            <v>392.2</v>
          </cell>
          <cell r="X1351">
            <v>1611.72</v>
          </cell>
          <cell r="Z1351">
            <v>-5613.73</v>
          </cell>
          <cell r="AA1351">
            <v>18.59</v>
          </cell>
          <cell r="AD1351">
            <v>370.71</v>
          </cell>
          <cell r="AE1351">
            <v>653.15</v>
          </cell>
          <cell r="AG1351">
            <v>5698.31</v>
          </cell>
          <cell r="AH1351">
            <v>58.73</v>
          </cell>
          <cell r="AI1351">
            <v>1160.72</v>
          </cell>
          <cell r="AK1351">
            <v>35.130000000000003</v>
          </cell>
          <cell r="AL1351">
            <v>520.9</v>
          </cell>
          <cell r="AO1351">
            <v>497.25</v>
          </cell>
          <cell r="AR1351">
            <v>-17.5</v>
          </cell>
          <cell r="AT1351">
            <v>79.41</v>
          </cell>
          <cell r="AU1351">
            <v>0.01</v>
          </cell>
        </row>
        <row r="1352">
          <cell r="F1352" t="str">
            <v>LIC_GR.CHI.EN_DISTR</v>
          </cell>
          <cell r="I1352">
            <v>0.76</v>
          </cell>
          <cell r="J1352">
            <v>82.88</v>
          </cell>
          <cell r="L1352">
            <v>2489.86</v>
          </cell>
          <cell r="M1352">
            <v>-0.28000000000000003</v>
          </cell>
          <cell r="N1352">
            <v>38.729999999999997</v>
          </cell>
          <cell r="O1352">
            <v>1.65</v>
          </cell>
          <cell r="P1352">
            <v>130.54</v>
          </cell>
          <cell r="R1352">
            <v>2000</v>
          </cell>
          <cell r="T1352">
            <v>1000</v>
          </cell>
          <cell r="V1352">
            <v>8.5500000000000007</v>
          </cell>
          <cell r="W1352">
            <v>7.6</v>
          </cell>
          <cell r="X1352">
            <v>500</v>
          </cell>
          <cell r="Z1352">
            <v>2489.86</v>
          </cell>
          <cell r="AD1352">
            <v>300</v>
          </cell>
          <cell r="AG1352">
            <v>12209.61</v>
          </cell>
          <cell r="AL1352">
            <v>325</v>
          </cell>
          <cell r="AM1352">
            <v>15.42</v>
          </cell>
          <cell r="AO1352">
            <v>5323.7</v>
          </cell>
          <cell r="AU1352">
            <v>16.91</v>
          </cell>
        </row>
        <row r="1353">
          <cell r="F1353" t="str">
            <v>LIC_GR.CHI.EN_POWER</v>
          </cell>
          <cell r="I1353">
            <v>0.61</v>
          </cell>
          <cell r="J1353">
            <v>86.55</v>
          </cell>
          <cell r="L1353">
            <v>2673.92</v>
          </cell>
          <cell r="M1353">
            <v>0.72</v>
          </cell>
          <cell r="O1353">
            <v>1.68</v>
          </cell>
          <cell r="R1353">
            <v>2000</v>
          </cell>
          <cell r="T1353">
            <v>1000</v>
          </cell>
          <cell r="V1353">
            <v>2.4</v>
          </cell>
          <cell r="X1353">
            <v>500</v>
          </cell>
          <cell r="Z1353">
            <v>2673.92</v>
          </cell>
          <cell r="AG1353">
            <v>11123.27</v>
          </cell>
          <cell r="AL1353">
            <v>325</v>
          </cell>
          <cell r="AO1353">
            <v>4533</v>
          </cell>
          <cell r="AU1353">
            <v>0.61</v>
          </cell>
        </row>
        <row r="1354">
          <cell r="F1354" t="str">
            <v>LIC_GR.CHI.EN_PROD</v>
          </cell>
          <cell r="I1354">
            <v>0.15</v>
          </cell>
          <cell r="J1354">
            <v>82.88</v>
          </cell>
          <cell r="L1354">
            <v>2489.86</v>
          </cell>
          <cell r="M1354">
            <v>-0.28000000000000003</v>
          </cell>
          <cell r="N1354">
            <v>38.729999999999997</v>
          </cell>
          <cell r="O1354">
            <v>1.65</v>
          </cell>
          <cell r="P1354">
            <v>130.54</v>
          </cell>
          <cell r="R1354">
            <v>2000</v>
          </cell>
          <cell r="T1354">
            <v>1000</v>
          </cell>
          <cell r="V1354">
            <v>7.0000000000000007E-2</v>
          </cell>
          <cell r="W1354">
            <v>898.96</v>
          </cell>
          <cell r="X1354">
            <v>500</v>
          </cell>
          <cell r="Z1354">
            <v>2489.86</v>
          </cell>
          <cell r="AD1354">
            <v>300</v>
          </cell>
          <cell r="AG1354">
            <v>12209.61</v>
          </cell>
          <cell r="AL1354">
            <v>0.05</v>
          </cell>
          <cell r="AM1354">
            <v>15.42</v>
          </cell>
          <cell r="AO1354">
            <v>5323.7</v>
          </cell>
          <cell r="AU1354">
            <v>899.23</v>
          </cell>
        </row>
        <row r="1355">
          <cell r="F1355" t="str">
            <v>LIC_GR.CHI.EN_TRADE</v>
          </cell>
          <cell r="I1355">
            <v>0.02</v>
          </cell>
          <cell r="J1355">
            <v>-3.67</v>
          </cell>
          <cell r="L1355">
            <v>-184.06</v>
          </cell>
          <cell r="M1355">
            <v>-1</v>
          </cell>
          <cell r="N1355">
            <v>38.729999999999997</v>
          </cell>
          <cell r="O1355">
            <v>-0.03</v>
          </cell>
          <cell r="P1355">
            <v>130.54</v>
          </cell>
          <cell r="V1355">
            <v>-0.28999999999999998</v>
          </cell>
          <cell r="Z1355">
            <v>-184.06</v>
          </cell>
          <cell r="AD1355">
            <v>300</v>
          </cell>
          <cell r="AG1355">
            <v>1086.3399999999999</v>
          </cell>
          <cell r="AM1355">
            <v>15.42</v>
          </cell>
          <cell r="AO1355">
            <v>790.7</v>
          </cell>
          <cell r="AU1355">
            <v>0.02</v>
          </cell>
        </row>
        <row r="1356">
          <cell r="F1356" t="str">
            <v>LIC_GR.CHI.ENEL_IT</v>
          </cell>
          <cell r="J1356">
            <v>82.88</v>
          </cell>
          <cell r="L1356">
            <v>2489.86</v>
          </cell>
          <cell r="M1356">
            <v>-0.28000000000000003</v>
          </cell>
          <cell r="N1356">
            <v>38.729999999999997</v>
          </cell>
          <cell r="O1356">
            <v>1.65</v>
          </cell>
          <cell r="P1356">
            <v>130.54</v>
          </cell>
          <cell r="R1356">
            <v>2000</v>
          </cell>
          <cell r="T1356">
            <v>0.42</v>
          </cell>
          <cell r="V1356">
            <v>2.11</v>
          </cell>
          <cell r="X1356">
            <v>500</v>
          </cell>
          <cell r="Z1356">
            <v>2489.86</v>
          </cell>
          <cell r="AD1356">
            <v>300</v>
          </cell>
          <cell r="AG1356">
            <v>12209.61</v>
          </cell>
          <cell r="AL1356">
            <v>325</v>
          </cell>
          <cell r="AM1356">
            <v>15.42</v>
          </cell>
          <cell r="AO1356">
            <v>5323.7</v>
          </cell>
          <cell r="AU1356">
            <v>0.42</v>
          </cell>
        </row>
        <row r="1357">
          <cell r="F1357" t="str">
            <v>LIC_GR.CHI.ENEL_SI</v>
          </cell>
          <cell r="L1357">
            <v>5399.32</v>
          </cell>
          <cell r="T1357">
            <v>0.11</v>
          </cell>
          <cell r="W1357">
            <v>-0.01</v>
          </cell>
          <cell r="Z1357">
            <v>5399.32</v>
          </cell>
          <cell r="AG1357">
            <v>5399.3</v>
          </cell>
          <cell r="AU1357">
            <v>0.11</v>
          </cell>
        </row>
        <row r="1358">
          <cell r="F1358" t="str">
            <v>LIC_GR.CHI.ERGA</v>
          </cell>
          <cell r="L1358">
            <v>5395</v>
          </cell>
          <cell r="S1358">
            <v>5.63</v>
          </cell>
          <cell r="T1358">
            <v>0.01</v>
          </cell>
          <cell r="V1358">
            <v>0.12</v>
          </cell>
          <cell r="W1358">
            <v>2.77</v>
          </cell>
          <cell r="Z1358">
            <v>5395</v>
          </cell>
          <cell r="AG1358">
            <v>5400.61</v>
          </cell>
          <cell r="AU1358">
            <v>2.9</v>
          </cell>
        </row>
        <row r="1359">
          <cell r="F1359" t="str">
            <v>LIC_GR.CHI.EUROGEN</v>
          </cell>
          <cell r="I1359">
            <v>0.08</v>
          </cell>
          <cell r="L1359">
            <v>5399.32</v>
          </cell>
          <cell r="T1359">
            <v>-0.01</v>
          </cell>
          <cell r="W1359">
            <v>92.56</v>
          </cell>
          <cell r="Z1359">
            <v>5399.32</v>
          </cell>
          <cell r="AG1359">
            <v>5399.3</v>
          </cell>
          <cell r="AL1359">
            <v>1.91</v>
          </cell>
          <cell r="AU1359">
            <v>94.55</v>
          </cell>
        </row>
        <row r="1360">
          <cell r="F1360" t="str">
            <v>LIC_GR.CHI.INTERPW</v>
          </cell>
          <cell r="I1360">
            <v>0.11</v>
          </cell>
          <cell r="L1360">
            <v>4.32</v>
          </cell>
          <cell r="S1360">
            <v>-5.63</v>
          </cell>
          <cell r="Z1360">
            <v>4.32</v>
          </cell>
          <cell r="AG1360">
            <v>-1.31</v>
          </cell>
          <cell r="AU1360">
            <v>0.11</v>
          </cell>
        </row>
        <row r="1361">
          <cell r="F1361" t="str">
            <v>LIC_GR.CHI.SEI</v>
          </cell>
          <cell r="L1361">
            <v>5399.32</v>
          </cell>
          <cell r="T1361">
            <v>0.08</v>
          </cell>
          <cell r="W1361">
            <v>-0.01</v>
          </cell>
          <cell r="Z1361">
            <v>5399.32</v>
          </cell>
          <cell r="AG1361">
            <v>5399.3</v>
          </cell>
          <cell r="AU1361">
            <v>0.08</v>
          </cell>
        </row>
        <row r="1362">
          <cell r="F1362" t="str">
            <v>LIC_GR.CHI.SOLE</v>
          </cell>
          <cell r="G1362">
            <v>-4.67</v>
          </cell>
          <cell r="H1362">
            <v>-15.84</v>
          </cell>
          <cell r="I1362">
            <v>59.96</v>
          </cell>
          <cell r="J1362">
            <v>133.58000000000001</v>
          </cell>
          <cell r="K1362">
            <v>-5.97</v>
          </cell>
          <cell r="L1362">
            <v>7228.5</v>
          </cell>
          <cell r="M1362">
            <v>30.71</v>
          </cell>
          <cell r="N1362">
            <v>32.51</v>
          </cell>
          <cell r="O1362">
            <v>271.7</v>
          </cell>
          <cell r="P1362">
            <v>224.92</v>
          </cell>
          <cell r="Q1362">
            <v>193.89</v>
          </cell>
          <cell r="R1362">
            <v>5154.05</v>
          </cell>
          <cell r="T1362">
            <v>3.31</v>
          </cell>
          <cell r="U1362">
            <v>-148.6</v>
          </cell>
          <cell r="V1362">
            <v>0.06</v>
          </cell>
          <cell r="W1362">
            <v>-39.119999999999997</v>
          </cell>
          <cell r="X1362">
            <v>2016.61</v>
          </cell>
          <cell r="Y1362">
            <v>-20.98</v>
          </cell>
          <cell r="Z1362">
            <v>7228.5</v>
          </cell>
          <cell r="AA1362">
            <v>20.81</v>
          </cell>
          <cell r="AB1362">
            <v>-21.22</v>
          </cell>
          <cell r="AC1362">
            <v>-6.09</v>
          </cell>
          <cell r="AD1362">
            <v>208.34</v>
          </cell>
          <cell r="AE1362">
            <v>678.47</v>
          </cell>
          <cell r="AF1362">
            <v>568.58000000000004</v>
          </cell>
          <cell r="AG1362">
            <v>30551.759999999998</v>
          </cell>
          <cell r="AH1362">
            <v>91.89</v>
          </cell>
          <cell r="AI1362">
            <v>941.24</v>
          </cell>
          <cell r="AK1362">
            <v>46.35</v>
          </cell>
          <cell r="AL1362">
            <v>719.53</v>
          </cell>
          <cell r="AM1362">
            <v>116.92</v>
          </cell>
          <cell r="AO1362">
            <v>5818.54</v>
          </cell>
          <cell r="AP1362">
            <v>-0.08</v>
          </cell>
          <cell r="AR1362">
            <v>-18.95</v>
          </cell>
          <cell r="AS1362">
            <v>2.5499999999999998</v>
          </cell>
          <cell r="AT1362">
            <v>79.41</v>
          </cell>
          <cell r="AU1362">
            <v>3.37</v>
          </cell>
        </row>
        <row r="1363">
          <cell r="F1363" t="str">
            <v>LIC_GR.CHI.TERNA</v>
          </cell>
          <cell r="G1363">
            <v>-0.25</v>
          </cell>
          <cell r="H1363">
            <v>-0.01</v>
          </cell>
          <cell r="I1363">
            <v>0.14000000000000001</v>
          </cell>
          <cell r="J1363">
            <v>88.73</v>
          </cell>
          <cell r="K1363">
            <v>-1.4</v>
          </cell>
          <cell r="L1363">
            <v>13533.91</v>
          </cell>
          <cell r="M1363">
            <v>-1.54</v>
          </cell>
          <cell r="N1363">
            <v>37.85</v>
          </cell>
          <cell r="O1363">
            <v>-7.81</v>
          </cell>
          <cell r="P1363">
            <v>142.09</v>
          </cell>
          <cell r="Q1363">
            <v>-0.06</v>
          </cell>
          <cell r="R1363">
            <v>2962.59</v>
          </cell>
          <cell r="T1363">
            <v>6.25</v>
          </cell>
          <cell r="U1363">
            <v>4.4400000000000004</v>
          </cell>
          <cell r="V1363">
            <v>-0.3</v>
          </cell>
          <cell r="W1363">
            <v>104.1</v>
          </cell>
          <cell r="X1363">
            <v>500.29</v>
          </cell>
          <cell r="Y1363">
            <v>-3.34</v>
          </cell>
          <cell r="Z1363">
            <v>13533.91</v>
          </cell>
          <cell r="AA1363">
            <v>-0.02</v>
          </cell>
          <cell r="AB1363">
            <v>-21.22</v>
          </cell>
          <cell r="AC1363">
            <v>-1.42</v>
          </cell>
          <cell r="AD1363">
            <v>299.97000000000003</v>
          </cell>
          <cell r="AE1363">
            <v>-0.02</v>
          </cell>
          <cell r="AF1363">
            <v>23.23</v>
          </cell>
          <cell r="AG1363">
            <v>24285.31</v>
          </cell>
          <cell r="AH1363">
            <v>-0.01</v>
          </cell>
          <cell r="AI1363">
            <v>1.4</v>
          </cell>
          <cell r="AK1363">
            <v>0.4</v>
          </cell>
          <cell r="AL1363">
            <v>324.82</v>
          </cell>
          <cell r="AM1363">
            <v>116.92</v>
          </cell>
          <cell r="AO1363">
            <v>5321.29</v>
          </cell>
          <cell r="AP1363">
            <v>-0.01</v>
          </cell>
          <cell r="AS1363">
            <v>2.56</v>
          </cell>
          <cell r="AU1363">
            <v>110.49</v>
          </cell>
        </row>
        <row r="1364">
          <cell r="F1364" t="str">
            <v>LIC_GR.CHI.WIND</v>
          </cell>
          <cell r="G1364">
            <v>-0.12</v>
          </cell>
          <cell r="H1364">
            <v>-0.01</v>
          </cell>
          <cell r="I1364">
            <v>-1.2</v>
          </cell>
          <cell r="J1364">
            <v>92.62</v>
          </cell>
          <cell r="K1364">
            <v>-1.38</v>
          </cell>
          <cell r="L1364">
            <v>13423.4</v>
          </cell>
          <cell r="M1364">
            <v>-2.52</v>
          </cell>
          <cell r="O1364">
            <v>-8.7799999999999994</v>
          </cell>
          <cell r="R1364">
            <v>2603.91</v>
          </cell>
          <cell r="S1364">
            <v>6.38</v>
          </cell>
          <cell r="T1364">
            <v>0.62</v>
          </cell>
          <cell r="U1364">
            <v>18.850000000000001</v>
          </cell>
          <cell r="V1364">
            <v>0.11</v>
          </cell>
          <cell r="W1364">
            <v>-24.68</v>
          </cell>
          <cell r="X1364">
            <v>500.07</v>
          </cell>
          <cell r="Y1364">
            <v>-1.5</v>
          </cell>
          <cell r="Z1364">
            <v>13423.4</v>
          </cell>
          <cell r="AA1364">
            <v>-0.03</v>
          </cell>
          <cell r="AB1364">
            <v>-20.88</v>
          </cell>
          <cell r="AC1364">
            <v>-2.68</v>
          </cell>
          <cell r="AD1364">
            <v>-0.02</v>
          </cell>
          <cell r="AF1364">
            <v>6.39</v>
          </cell>
          <cell r="AG1364">
            <v>22186.74</v>
          </cell>
          <cell r="AH1364">
            <v>-0.02</v>
          </cell>
          <cell r="AI1364">
            <v>0.83</v>
          </cell>
          <cell r="AK1364">
            <v>-0.09</v>
          </cell>
          <cell r="AL1364">
            <v>324.93</v>
          </cell>
          <cell r="AO1364">
            <v>4533</v>
          </cell>
          <cell r="AP1364">
            <v>-0.01</v>
          </cell>
          <cell r="AQ1364">
            <v>-0.01</v>
          </cell>
          <cell r="AR1364">
            <v>-0.01</v>
          </cell>
          <cell r="AU1364">
            <v>0.62</v>
          </cell>
        </row>
        <row r="1365">
          <cell r="F1365" t="str">
            <v>LIC_GR.MOV</v>
          </cell>
          <cell r="G1365">
            <v>-0.25</v>
          </cell>
          <cell r="H1365">
            <v>-0.01</v>
          </cell>
          <cell r="I1365">
            <v>1.4</v>
          </cell>
          <cell r="J1365">
            <v>88.73</v>
          </cell>
          <cell r="K1365">
            <v>-1.4</v>
          </cell>
          <cell r="L1365">
            <v>13533.91</v>
          </cell>
          <cell r="M1365">
            <v>-1.54</v>
          </cell>
          <cell r="N1365">
            <v>37.85</v>
          </cell>
          <cell r="O1365">
            <v>-7.81</v>
          </cell>
          <cell r="P1365">
            <v>142.09</v>
          </cell>
          <cell r="Q1365">
            <v>-0.06</v>
          </cell>
          <cell r="R1365">
            <v>2962.59</v>
          </cell>
          <cell r="T1365">
            <v>-0.2</v>
          </cell>
          <cell r="U1365">
            <v>4.4400000000000004</v>
          </cell>
          <cell r="V1365">
            <v>1.91</v>
          </cell>
          <cell r="W1365">
            <v>60.18</v>
          </cell>
          <cell r="X1365">
            <v>500.29</v>
          </cell>
          <cell r="Y1365">
            <v>-3.34</v>
          </cell>
          <cell r="Z1365">
            <v>13533.91</v>
          </cell>
          <cell r="AA1365">
            <v>-0.02</v>
          </cell>
          <cell r="AB1365">
            <v>-21.22</v>
          </cell>
          <cell r="AC1365">
            <v>-1.42</v>
          </cell>
          <cell r="AD1365">
            <v>299.97000000000003</v>
          </cell>
          <cell r="AE1365">
            <v>-0.02</v>
          </cell>
          <cell r="AF1365">
            <v>23.23</v>
          </cell>
          <cell r="AG1365">
            <v>24285.31</v>
          </cell>
          <cell r="AH1365">
            <v>-0.01</v>
          </cell>
          <cell r="AI1365">
            <v>1.4</v>
          </cell>
          <cell r="AK1365">
            <v>0.4</v>
          </cell>
          <cell r="AL1365">
            <v>324.82</v>
          </cell>
          <cell r="AM1365">
            <v>116.92</v>
          </cell>
          <cell r="AO1365">
            <v>5321.29</v>
          </cell>
          <cell r="AP1365">
            <v>-0.01</v>
          </cell>
          <cell r="AS1365">
            <v>2.56</v>
          </cell>
          <cell r="AU1365">
            <v>63.29</v>
          </cell>
        </row>
        <row r="1366">
          <cell r="F1366" t="str">
            <v>LIC_GR.MOV.CESI</v>
          </cell>
          <cell r="G1366">
            <v>-0.13</v>
          </cell>
          <cell r="I1366">
            <v>0.56000000000000005</v>
          </cell>
          <cell r="J1366">
            <v>-3.89</v>
          </cell>
          <cell r="K1366">
            <v>-0.02</v>
          </cell>
          <cell r="L1366">
            <v>110.51</v>
          </cell>
          <cell r="M1366">
            <v>0.98</v>
          </cell>
          <cell r="N1366">
            <v>37.85</v>
          </cell>
          <cell r="O1366">
            <v>0.97</v>
          </cell>
          <cell r="P1366">
            <v>142.09</v>
          </cell>
          <cell r="Q1366">
            <v>-0.06</v>
          </cell>
          <cell r="R1366">
            <v>358.68</v>
          </cell>
          <cell r="S1366">
            <v>-6.38</v>
          </cell>
          <cell r="T1366">
            <v>286.25</v>
          </cell>
          <cell r="U1366">
            <v>-14.41</v>
          </cell>
          <cell r="V1366">
            <v>0.85</v>
          </cell>
          <cell r="W1366">
            <v>-38.880000000000003</v>
          </cell>
          <cell r="X1366">
            <v>0.22</v>
          </cell>
          <cell r="Y1366">
            <v>-1.84</v>
          </cell>
          <cell r="Z1366">
            <v>110.51</v>
          </cell>
          <cell r="AA1366">
            <v>0.01</v>
          </cell>
          <cell r="AB1366">
            <v>-0.34</v>
          </cell>
          <cell r="AC1366">
            <v>1.26</v>
          </cell>
          <cell r="AD1366">
            <v>299.99</v>
          </cell>
          <cell r="AE1366">
            <v>-0.02</v>
          </cell>
          <cell r="AF1366">
            <v>16.84</v>
          </cell>
          <cell r="AG1366">
            <v>2098.5700000000002</v>
          </cell>
          <cell r="AH1366">
            <v>0.01</v>
          </cell>
          <cell r="AI1366">
            <v>0.56999999999999995</v>
          </cell>
          <cell r="AK1366">
            <v>0.49</v>
          </cell>
          <cell r="AL1366">
            <v>-0.11</v>
          </cell>
          <cell r="AM1366">
            <v>116.92</v>
          </cell>
          <cell r="AO1366">
            <v>788.29</v>
          </cell>
          <cell r="AQ1366">
            <v>0.01</v>
          </cell>
          <cell r="AR1366">
            <v>0.01</v>
          </cell>
          <cell r="AS1366">
            <v>2.56</v>
          </cell>
          <cell r="AU1366">
            <v>0.85</v>
          </cell>
        </row>
        <row r="1367">
          <cell r="F1367" t="str">
            <v>LIC_GR.MOV.CORPORATE</v>
          </cell>
          <cell r="G1367">
            <v>-0.25</v>
          </cell>
          <cell r="H1367">
            <v>-0.01</v>
          </cell>
          <cell r="I1367">
            <v>0.01</v>
          </cell>
          <cell r="J1367">
            <v>88.73</v>
          </cell>
          <cell r="K1367">
            <v>-1.4</v>
          </cell>
          <cell r="L1367">
            <v>13533.91</v>
          </cell>
          <cell r="M1367">
            <v>-1.54</v>
          </cell>
          <cell r="N1367">
            <v>37.85</v>
          </cell>
          <cell r="O1367">
            <v>-7.81</v>
          </cell>
          <cell r="P1367">
            <v>142.09</v>
          </cell>
          <cell r="Q1367">
            <v>-0.06</v>
          </cell>
          <cell r="R1367">
            <v>2962.59</v>
          </cell>
          <cell r="T1367">
            <v>1026.44</v>
          </cell>
          <cell r="U1367">
            <v>4.4400000000000004</v>
          </cell>
          <cell r="V1367">
            <v>-0.3</v>
          </cell>
          <cell r="W1367">
            <v>-63.56</v>
          </cell>
          <cell r="X1367">
            <v>500.29</v>
          </cell>
          <cell r="Y1367">
            <v>-3.34</v>
          </cell>
          <cell r="Z1367">
            <v>13533.91</v>
          </cell>
          <cell r="AA1367">
            <v>-0.02</v>
          </cell>
          <cell r="AB1367">
            <v>-21.22</v>
          </cell>
          <cell r="AC1367">
            <v>-1.42</v>
          </cell>
          <cell r="AD1367">
            <v>299.97000000000003</v>
          </cell>
          <cell r="AE1367">
            <v>-0.02</v>
          </cell>
          <cell r="AF1367">
            <v>23.23</v>
          </cell>
          <cell r="AG1367">
            <v>24285.31</v>
          </cell>
          <cell r="AH1367">
            <v>-0.01</v>
          </cell>
          <cell r="AI1367">
            <v>1.4</v>
          </cell>
          <cell r="AK1367">
            <v>0.4</v>
          </cell>
          <cell r="AL1367">
            <v>324.82</v>
          </cell>
          <cell r="AM1367">
            <v>116.92</v>
          </cell>
          <cell r="AO1367">
            <v>5321.29</v>
          </cell>
          <cell r="AP1367">
            <v>-0.01</v>
          </cell>
          <cell r="AS1367">
            <v>2.56</v>
          </cell>
          <cell r="AU1367">
            <v>0.01</v>
          </cell>
        </row>
        <row r="1368">
          <cell r="F1368" t="str">
            <v>LIC_GR.MOV.EN_DISTR</v>
          </cell>
          <cell r="G1368">
            <v>-0.25</v>
          </cell>
          <cell r="H1368">
            <v>-0.01</v>
          </cell>
          <cell r="I1368">
            <v>0.76</v>
          </cell>
          <cell r="J1368">
            <v>5.85</v>
          </cell>
          <cell r="K1368">
            <v>-1.4</v>
          </cell>
          <cell r="L1368">
            <v>5644.73</v>
          </cell>
          <cell r="M1368">
            <v>-1.26</v>
          </cell>
          <cell r="N1368">
            <v>-0.89</v>
          </cell>
          <cell r="O1368">
            <v>-9.4600000000000009</v>
          </cell>
          <cell r="P1368">
            <v>11.55</v>
          </cell>
          <cell r="Q1368">
            <v>-0.06</v>
          </cell>
          <cell r="R1368">
            <v>962.59</v>
          </cell>
          <cell r="T1368">
            <v>26.45</v>
          </cell>
          <cell r="U1368">
            <v>4.4400000000000004</v>
          </cell>
          <cell r="V1368">
            <v>1.1100000000000001</v>
          </cell>
          <cell r="W1368">
            <v>0.79</v>
          </cell>
          <cell r="X1368">
            <v>0.28999999999999998</v>
          </cell>
          <cell r="Y1368">
            <v>-3.34</v>
          </cell>
          <cell r="Z1368">
            <v>5644.73</v>
          </cell>
          <cell r="AA1368">
            <v>-0.02</v>
          </cell>
          <cell r="AB1368">
            <v>-21.22</v>
          </cell>
          <cell r="AC1368">
            <v>-1.42</v>
          </cell>
          <cell r="AD1368">
            <v>-0.03</v>
          </cell>
          <cell r="AE1368">
            <v>-0.02</v>
          </cell>
          <cell r="AF1368">
            <v>23.23</v>
          </cell>
          <cell r="AG1368">
            <v>6676.4</v>
          </cell>
          <cell r="AH1368">
            <v>-0.01</v>
          </cell>
          <cell r="AI1368">
            <v>1.4</v>
          </cell>
          <cell r="AK1368">
            <v>0.4</v>
          </cell>
          <cell r="AL1368">
            <v>-0.18</v>
          </cell>
          <cell r="AM1368">
            <v>101.5</v>
          </cell>
          <cell r="AO1368">
            <v>-2.41</v>
          </cell>
          <cell r="AP1368">
            <v>-0.01</v>
          </cell>
          <cell r="AS1368">
            <v>2.56</v>
          </cell>
          <cell r="AU1368">
            <v>2.66</v>
          </cell>
        </row>
        <row r="1369">
          <cell r="F1369" t="str">
            <v>LIC_GR.MOV.EN_POWER</v>
          </cell>
          <cell r="I1369">
            <v>0.26</v>
          </cell>
          <cell r="J1369">
            <v>82.88</v>
          </cell>
          <cell r="L1369">
            <v>2489.86</v>
          </cell>
          <cell r="M1369">
            <v>-0.28000000000000003</v>
          </cell>
          <cell r="N1369">
            <v>38.729999999999997</v>
          </cell>
          <cell r="O1369">
            <v>1.65</v>
          </cell>
          <cell r="P1369">
            <v>130.54</v>
          </cell>
          <cell r="R1369">
            <v>2000</v>
          </cell>
          <cell r="T1369">
            <v>1000</v>
          </cell>
          <cell r="V1369">
            <v>-0.03</v>
          </cell>
          <cell r="X1369">
            <v>500</v>
          </cell>
          <cell r="Z1369">
            <v>2489.86</v>
          </cell>
          <cell r="AD1369">
            <v>300</v>
          </cell>
          <cell r="AG1369">
            <v>12209.61</v>
          </cell>
          <cell r="AL1369">
            <v>325</v>
          </cell>
          <cell r="AM1369">
            <v>15.42</v>
          </cell>
          <cell r="AO1369">
            <v>5323.7</v>
          </cell>
          <cell r="AU1369">
            <v>0.23</v>
          </cell>
        </row>
        <row r="1370">
          <cell r="F1370" t="str">
            <v>LIC_GR.MOV.EN_PROD</v>
          </cell>
          <cell r="I1370">
            <v>0.11</v>
          </cell>
          <cell r="L1370">
            <v>5399.32</v>
          </cell>
          <cell r="T1370">
            <v>-0.01</v>
          </cell>
          <cell r="V1370">
            <v>0.03</v>
          </cell>
          <cell r="W1370">
            <v>54.06</v>
          </cell>
          <cell r="Z1370">
            <v>5399.32</v>
          </cell>
          <cell r="AG1370">
            <v>5399.3</v>
          </cell>
          <cell r="AU1370">
            <v>54.2</v>
          </cell>
        </row>
        <row r="1371">
          <cell r="F1371" t="str">
            <v>LIC_GR.MOV.EN_TRADE</v>
          </cell>
          <cell r="G1371">
            <v>-4.67</v>
          </cell>
          <cell r="H1371">
            <v>-15.84</v>
          </cell>
          <cell r="I1371">
            <v>0.02</v>
          </cell>
          <cell r="J1371">
            <v>133.58000000000001</v>
          </cell>
          <cell r="K1371">
            <v>-5.97</v>
          </cell>
          <cell r="L1371">
            <v>7228.5</v>
          </cell>
          <cell r="M1371">
            <v>30.71</v>
          </cell>
          <cell r="N1371">
            <v>32.51</v>
          </cell>
          <cell r="O1371">
            <v>271.7</v>
          </cell>
          <cell r="P1371">
            <v>224.92</v>
          </cell>
          <cell r="Q1371">
            <v>193.89</v>
          </cell>
          <cell r="R1371">
            <v>5154.05</v>
          </cell>
          <cell r="T1371">
            <v>-139.94</v>
          </cell>
          <cell r="U1371">
            <v>-148.6</v>
          </cell>
          <cell r="V1371">
            <v>28.33</v>
          </cell>
          <cell r="W1371">
            <v>-39.119999999999997</v>
          </cell>
          <cell r="X1371">
            <v>2016.61</v>
          </cell>
          <cell r="Y1371">
            <v>-20.98</v>
          </cell>
          <cell r="Z1371">
            <v>7228.5</v>
          </cell>
          <cell r="AA1371">
            <v>20.81</v>
          </cell>
          <cell r="AB1371">
            <v>-21.22</v>
          </cell>
          <cell r="AC1371">
            <v>-6.09</v>
          </cell>
          <cell r="AD1371">
            <v>208.34</v>
          </cell>
          <cell r="AE1371">
            <v>678.47</v>
          </cell>
          <cell r="AF1371">
            <v>568.58000000000004</v>
          </cell>
          <cell r="AG1371">
            <v>30551.759999999998</v>
          </cell>
          <cell r="AH1371">
            <v>91.89</v>
          </cell>
          <cell r="AI1371">
            <v>941.24</v>
          </cell>
          <cell r="AK1371">
            <v>46.35</v>
          </cell>
          <cell r="AL1371">
            <v>719.53</v>
          </cell>
          <cell r="AM1371">
            <v>116.92</v>
          </cell>
          <cell r="AO1371">
            <v>5818.54</v>
          </cell>
          <cell r="AP1371">
            <v>-0.08</v>
          </cell>
          <cell r="AR1371">
            <v>-18.95</v>
          </cell>
          <cell r="AS1371">
            <v>2.5499999999999998</v>
          </cell>
          <cell r="AT1371">
            <v>79.41</v>
          </cell>
          <cell r="AU1371">
            <v>0.02</v>
          </cell>
        </row>
        <row r="1372">
          <cell r="F1372" t="str">
            <v>LIC_GR.MOV.ENEL_IT</v>
          </cell>
          <cell r="I1372">
            <v>1.93</v>
          </cell>
          <cell r="J1372">
            <v>4.55</v>
          </cell>
          <cell r="K1372">
            <v>0.01</v>
          </cell>
          <cell r="L1372">
            <v>0.25</v>
          </cell>
          <cell r="M1372">
            <v>0.01</v>
          </cell>
          <cell r="N1372">
            <v>1.45</v>
          </cell>
          <cell r="O1372">
            <v>5.42</v>
          </cell>
          <cell r="P1372">
            <v>13.35</v>
          </cell>
          <cell r="T1372">
            <v>0.13</v>
          </cell>
          <cell r="V1372">
            <v>0.23</v>
          </cell>
          <cell r="W1372">
            <v>68.73</v>
          </cell>
          <cell r="X1372">
            <v>180.33</v>
          </cell>
          <cell r="Y1372">
            <v>0.15</v>
          </cell>
          <cell r="Z1372">
            <v>0.25</v>
          </cell>
          <cell r="AA1372">
            <v>16.57</v>
          </cell>
          <cell r="AD1372">
            <v>40.369999999999997</v>
          </cell>
          <cell r="AE1372">
            <v>99.96</v>
          </cell>
          <cell r="AG1372">
            <v>1276.71</v>
          </cell>
          <cell r="AH1372">
            <v>1.78</v>
          </cell>
          <cell r="AI1372">
            <v>49.35</v>
          </cell>
          <cell r="AK1372">
            <v>7.33</v>
          </cell>
          <cell r="AL1372">
            <v>38.15</v>
          </cell>
          <cell r="AM1372">
            <v>11.44</v>
          </cell>
          <cell r="AO1372">
            <v>308.5</v>
          </cell>
          <cell r="AU1372">
            <v>0.13</v>
          </cell>
        </row>
        <row r="1373">
          <cell r="F1373" t="str">
            <v>LIC_GR.MOV.ENEL_SI</v>
          </cell>
          <cell r="T1373">
            <v>-0.1</v>
          </cell>
          <cell r="AG1373">
            <v>26.39</v>
          </cell>
          <cell r="AO1373">
            <v>26.39</v>
          </cell>
          <cell r="AU1373">
            <v>-0.1</v>
          </cell>
        </row>
        <row r="1374">
          <cell r="F1374" t="str">
            <v>LIC_GR.MOV.ERGA</v>
          </cell>
          <cell r="V1374">
            <v>0.01</v>
          </cell>
          <cell r="W1374">
            <v>0.02</v>
          </cell>
          <cell r="AG1374">
            <v>26.39</v>
          </cell>
          <cell r="AO1374">
            <v>26.39</v>
          </cell>
          <cell r="AU1374">
            <v>0.03</v>
          </cell>
        </row>
        <row r="1375">
          <cell r="F1375" t="str">
            <v>LIC_GR.MOV.EUROGEN</v>
          </cell>
          <cell r="I1375">
            <v>0.02</v>
          </cell>
          <cell r="T1375">
            <v>10.51</v>
          </cell>
          <cell r="V1375">
            <v>13.84</v>
          </cell>
          <cell r="W1375">
            <v>4.04</v>
          </cell>
          <cell r="AG1375">
            <v>3.39</v>
          </cell>
          <cell r="AI1375">
            <v>7.52</v>
          </cell>
          <cell r="AL1375">
            <v>0.16</v>
          </cell>
          <cell r="AU1375">
            <v>4.0599999999999996</v>
          </cell>
        </row>
        <row r="1376">
          <cell r="F1376" t="str">
            <v>LIC_GR.MOV.INTERPW</v>
          </cell>
          <cell r="I1376">
            <v>0.08</v>
          </cell>
          <cell r="T1376">
            <v>11</v>
          </cell>
          <cell r="V1376">
            <v>7.74</v>
          </cell>
          <cell r="W1376">
            <v>1045.81</v>
          </cell>
          <cell r="AL1376">
            <v>1.96</v>
          </cell>
          <cell r="AU1376">
            <v>0.08</v>
          </cell>
        </row>
        <row r="1377">
          <cell r="F1377" t="str">
            <v>LIC_GR.MOV.SOLE</v>
          </cell>
          <cell r="T1377">
            <v>-0.34</v>
          </cell>
          <cell r="V1377">
            <v>0.02</v>
          </cell>
          <cell r="W1377">
            <v>6.81</v>
          </cell>
          <cell r="AU1377">
            <v>-0.32</v>
          </cell>
        </row>
        <row r="1378">
          <cell r="F1378" t="str">
            <v>LIC_GR.MOV.TERNA</v>
          </cell>
          <cell r="I1378">
            <v>0.14000000000000001</v>
          </cell>
          <cell r="T1378">
            <v>0.11</v>
          </cell>
          <cell r="V1378">
            <v>0.03</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I1397">
            <v>0.1</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I1400">
            <v>0.39</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I1401">
            <v>1</v>
          </cell>
          <cell r="AK1401">
            <v>2.15</v>
          </cell>
          <cell r="AL1401">
            <v>0.96</v>
          </cell>
          <cell r="AO1401">
            <v>24.02</v>
          </cell>
          <cell r="AU1401">
            <v>712.92</v>
          </cell>
        </row>
        <row r="1402">
          <cell r="F1402" t="str">
            <v>MATAPP_EB</v>
          </cell>
          <cell r="I1402">
            <v>5.14</v>
          </cell>
          <cell r="K1402">
            <v>0.45</v>
          </cell>
          <cell r="N1402">
            <v>0.68</v>
          </cell>
          <cell r="O1402">
            <v>3.22</v>
          </cell>
          <cell r="T1402">
            <v>153.79</v>
          </cell>
          <cell r="V1402">
            <v>1.77</v>
          </cell>
          <cell r="W1402">
            <v>155.13</v>
          </cell>
          <cell r="X1402">
            <v>6.46</v>
          </cell>
          <cell r="AD1402">
            <v>2.04</v>
          </cell>
          <cell r="AE1402">
            <v>4.38</v>
          </cell>
          <cell r="AG1402">
            <v>356.46</v>
          </cell>
          <cell r="AH1402">
            <v>1.41</v>
          </cell>
          <cell r="AI1402">
            <v>7.52</v>
          </cell>
          <cell r="AK1402">
            <v>2.15</v>
          </cell>
          <cell r="AL1402">
            <v>0.96</v>
          </cell>
          <cell r="AO1402">
            <v>24.02</v>
          </cell>
          <cell r="AU1402">
            <v>712.92</v>
          </cell>
        </row>
        <row r="1403">
          <cell r="F1403" t="str">
            <v>METANOT_GR</v>
          </cell>
          <cell r="U1403">
            <v>145.08000000000001</v>
          </cell>
          <cell r="V1403">
            <v>1.87</v>
          </cell>
          <cell r="Y1403">
            <v>33.880000000000003</v>
          </cell>
          <cell r="AU1403">
            <v>178.96</v>
          </cell>
        </row>
        <row r="1404">
          <cell r="F1404" t="str">
            <v>METANOT_GR.CORPORATE</v>
          </cell>
          <cell r="I1404">
            <v>0.06</v>
          </cell>
          <cell r="U1404">
            <v>145.08000000000001</v>
          </cell>
          <cell r="AG1404">
            <v>3.39</v>
          </cell>
          <cell r="AI1404">
            <v>3.33</v>
          </cell>
          <cell r="AU1404">
            <v>145.08000000000001</v>
          </cell>
        </row>
        <row r="1405">
          <cell r="F1405" t="str">
            <v>METANOT_GR.EN_FTL</v>
          </cell>
          <cell r="I1405">
            <v>3.09</v>
          </cell>
          <cell r="V1405">
            <v>4.12</v>
          </cell>
          <cell r="W1405">
            <v>0.96</v>
          </cell>
          <cell r="Y1405">
            <v>33.880000000000003</v>
          </cell>
          <cell r="AI1405">
            <v>3.19</v>
          </cell>
          <cell r="AU1405">
            <v>33.880000000000003</v>
          </cell>
        </row>
        <row r="1406">
          <cell r="F1406" t="str">
            <v>METANOT_TOT</v>
          </cell>
          <cell r="I1406">
            <v>0.62</v>
          </cell>
          <cell r="L1406">
            <v>134.80000000000001</v>
          </cell>
          <cell r="U1406">
            <v>366.98</v>
          </cell>
          <cell r="V1406">
            <v>-0.03</v>
          </cell>
          <cell r="Y1406">
            <v>33.880000000000003</v>
          </cell>
          <cell r="Z1406">
            <v>134.80000000000001</v>
          </cell>
          <cell r="AG1406">
            <v>442.58</v>
          </cell>
          <cell r="AT1406">
            <v>88.46</v>
          </cell>
          <cell r="AU1406">
            <v>1201.5</v>
          </cell>
        </row>
        <row r="1407">
          <cell r="F1407" t="str">
            <v>METANOT_TZ</v>
          </cell>
          <cell r="I1407">
            <v>0.89</v>
          </cell>
          <cell r="L1407">
            <v>134.80000000000001</v>
          </cell>
          <cell r="U1407">
            <v>221.9</v>
          </cell>
          <cell r="V1407">
            <v>0.17</v>
          </cell>
          <cell r="W1407">
            <v>162.34</v>
          </cell>
          <cell r="Z1407">
            <v>134.80000000000001</v>
          </cell>
          <cell r="AG1407">
            <v>442.58</v>
          </cell>
          <cell r="AL1407">
            <v>0.11</v>
          </cell>
          <cell r="AT1407">
            <v>88.46</v>
          </cell>
          <cell r="AU1407">
            <v>1022.54</v>
          </cell>
        </row>
        <row r="1408">
          <cell r="F1408" t="str">
            <v>MIN_PLU</v>
          </cell>
          <cell r="T1408">
            <v>0.25</v>
          </cell>
          <cell r="U1408">
            <v>0.04</v>
          </cell>
          <cell r="V1408">
            <v>0.02</v>
          </cell>
          <cell r="AA1408">
            <v>-0.67</v>
          </cell>
          <cell r="AD1408">
            <v>-0.83</v>
          </cell>
          <cell r="AE1408">
            <v>0.93</v>
          </cell>
          <cell r="AG1408">
            <v>-1.61</v>
          </cell>
          <cell r="AI1408">
            <v>-1.19</v>
          </cell>
          <cell r="AS1408">
            <v>0.09</v>
          </cell>
          <cell r="AU1408">
            <v>-3.22</v>
          </cell>
        </row>
        <row r="1409">
          <cell r="F1409" t="str">
            <v>MINUS_SPR_GR</v>
          </cell>
          <cell r="T1409">
            <v>-0.13</v>
          </cell>
          <cell r="U1409">
            <v>0.01</v>
          </cell>
          <cell r="AA1409">
            <v>0.06</v>
          </cell>
          <cell r="AD1409">
            <v>-0.01</v>
          </cell>
          <cell r="AK1409">
            <v>0.01</v>
          </cell>
          <cell r="AU1409">
            <v>7.0000000000000007E-2</v>
          </cell>
        </row>
        <row r="1410">
          <cell r="F1410" t="str">
            <v>MINUS_SPR_GR.EN_DISTR</v>
          </cell>
          <cell r="I1410">
            <v>0.02</v>
          </cell>
          <cell r="T1410">
            <v>0.06</v>
          </cell>
          <cell r="W1410">
            <v>0.08</v>
          </cell>
          <cell r="AK1410">
            <v>0.01</v>
          </cell>
          <cell r="AU1410">
            <v>0.01</v>
          </cell>
        </row>
        <row r="1411">
          <cell r="F1411" t="str">
            <v>MINUS_SPR_GR.EN_PROD</v>
          </cell>
          <cell r="U1411">
            <v>0.01</v>
          </cell>
          <cell r="W1411">
            <v>19.54</v>
          </cell>
          <cell r="AL1411">
            <v>-1.91</v>
          </cell>
          <cell r="AU1411">
            <v>0.01</v>
          </cell>
        </row>
        <row r="1412">
          <cell r="F1412" t="str">
            <v>MINUS_SPR_GR.SEI</v>
          </cell>
          <cell r="I1412">
            <v>7.0000000000000007E-2</v>
          </cell>
          <cell r="V1412">
            <v>0.01</v>
          </cell>
          <cell r="AD1412">
            <v>-0.01</v>
          </cell>
          <cell r="AU1412">
            <v>-0.01</v>
          </cell>
        </row>
        <row r="1413">
          <cell r="F1413" t="str">
            <v>MINUS_SPR_GR.TERNA</v>
          </cell>
          <cell r="T1413">
            <v>-1.0900000000000001</v>
          </cell>
          <cell r="V1413">
            <v>0.04</v>
          </cell>
          <cell r="AA1413">
            <v>0.06</v>
          </cell>
          <cell r="AU1413">
            <v>0.06</v>
          </cell>
        </row>
        <row r="1414">
          <cell r="F1414" t="str">
            <v>MINUS_SPR_TOT</v>
          </cell>
          <cell r="I1414">
            <v>0.39</v>
          </cell>
          <cell r="L1414">
            <v>0.64</v>
          </cell>
          <cell r="T1414">
            <v>5.74</v>
          </cell>
          <cell r="U1414">
            <v>7.0000000000000007E-2</v>
          </cell>
          <cell r="W1414">
            <v>-3.71</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I1415">
            <v>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I1419">
            <v>11.18</v>
          </cell>
          <cell r="K1419">
            <v>0.49</v>
          </cell>
          <cell r="T1419">
            <v>12.73</v>
          </cell>
          <cell r="V1419">
            <v>23.97</v>
          </cell>
          <cell r="W1419">
            <v>2124.85</v>
          </cell>
          <cell r="AC1419">
            <v>4.01</v>
          </cell>
          <cell r="AG1419">
            <v>135.51</v>
          </cell>
          <cell r="AI1419">
            <v>10.42</v>
          </cell>
          <cell r="AK1419">
            <v>19.489999999999998</v>
          </cell>
          <cell r="AL1419">
            <v>14.1</v>
          </cell>
          <cell r="AO1419">
            <v>135.51</v>
          </cell>
          <cell r="AU1419">
            <v>271.02</v>
          </cell>
        </row>
        <row r="1420">
          <cell r="F1420" t="str">
            <v>NETWORK_EB</v>
          </cell>
          <cell r="I1420">
            <v>7.39</v>
          </cell>
          <cell r="K1420">
            <v>0.35</v>
          </cell>
          <cell r="O1420">
            <v>-0.03</v>
          </cell>
          <cell r="T1420">
            <v>-0.38</v>
          </cell>
          <cell r="V1420">
            <v>6.7</v>
          </cell>
          <cell r="W1420">
            <v>449.69</v>
          </cell>
          <cell r="AC1420">
            <v>1.52</v>
          </cell>
          <cell r="AG1420">
            <v>135.51</v>
          </cell>
          <cell r="AI1420">
            <v>0.87</v>
          </cell>
          <cell r="AK1420">
            <v>3.22</v>
          </cell>
          <cell r="AL1420">
            <v>-0.94</v>
          </cell>
          <cell r="AO1420">
            <v>135.51</v>
          </cell>
          <cell r="AU1420">
            <v>271.02</v>
          </cell>
        </row>
        <row r="1421">
          <cell r="F1421" t="str">
            <v>OF_GR</v>
          </cell>
          <cell r="I1421">
            <v>0.28000000000000003</v>
          </cell>
          <cell r="J1421">
            <v>0.24</v>
          </cell>
          <cell r="K1421">
            <v>0.49</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C1421">
            <v>4.01</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I1422">
            <v>5.56</v>
          </cell>
          <cell r="K1422">
            <v>0.49</v>
          </cell>
          <cell r="L1422">
            <v>0.03</v>
          </cell>
          <cell r="T1422">
            <v>2.2200000000000002</v>
          </cell>
          <cell r="V1422">
            <v>10.130000000000001</v>
          </cell>
          <cell r="W1422">
            <v>899.83</v>
          </cell>
          <cell r="Z1422">
            <v>0.03</v>
          </cell>
          <cell r="AC1422">
            <v>4.01</v>
          </cell>
          <cell r="AG1422">
            <v>958.56</v>
          </cell>
          <cell r="AI1422">
            <v>2.89</v>
          </cell>
          <cell r="AK1422">
            <v>19.489999999999998</v>
          </cell>
          <cell r="AL1422">
            <v>13.94</v>
          </cell>
          <cell r="AU1422">
            <v>0.06</v>
          </cell>
        </row>
        <row r="1423">
          <cell r="F1423" t="str">
            <v>OF_GR.CESAP</v>
          </cell>
          <cell r="I1423">
            <v>3.31</v>
          </cell>
          <cell r="K1423">
            <v>0.14000000000000001</v>
          </cell>
          <cell r="L1423">
            <v>0.15</v>
          </cell>
          <cell r="O1423">
            <v>0.03</v>
          </cell>
          <cell r="T1423">
            <v>2.11</v>
          </cell>
          <cell r="V1423">
            <v>9.5299999999999994</v>
          </cell>
          <cell r="W1423">
            <v>629.35</v>
          </cell>
          <cell r="Z1423">
            <v>0.15</v>
          </cell>
          <cell r="AC1423">
            <v>2.4900000000000002</v>
          </cell>
          <cell r="AG1423">
            <v>685.86</v>
          </cell>
          <cell r="AI1423">
            <v>9.5500000000000007</v>
          </cell>
          <cell r="AK1423">
            <v>16.27</v>
          </cell>
          <cell r="AL1423">
            <v>13.08</v>
          </cell>
          <cell r="AU1423">
            <v>0.3</v>
          </cell>
        </row>
        <row r="1424">
          <cell r="F1424" t="str">
            <v>OF_GR.CONPH</v>
          </cell>
          <cell r="I1424">
            <v>5.56</v>
          </cell>
          <cell r="K1424">
            <v>0.49</v>
          </cell>
          <cell r="L1424">
            <v>0.03</v>
          </cell>
          <cell r="T1424">
            <v>2.2200000000000002</v>
          </cell>
          <cell r="V1424">
            <v>10.130000000000001</v>
          </cell>
          <cell r="W1424">
            <v>899.83</v>
          </cell>
          <cell r="Z1424">
            <v>0.03</v>
          </cell>
          <cell r="AC1424">
            <v>4.01</v>
          </cell>
          <cell r="AG1424">
            <v>958.56</v>
          </cell>
          <cell r="AI1424">
            <v>2.89</v>
          </cell>
          <cell r="AK1424">
            <v>19.489999999999998</v>
          </cell>
          <cell r="AL1424">
            <v>13.94</v>
          </cell>
          <cell r="AU1424">
            <v>0.06</v>
          </cell>
        </row>
        <row r="1425">
          <cell r="F1425" t="str">
            <v>OF_GR.CORPORATE</v>
          </cell>
          <cell r="I1425">
            <v>0.28000000000000003</v>
          </cell>
          <cell r="J1425">
            <v>0.24</v>
          </cell>
          <cell r="K1425">
            <v>0.35</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C1425">
            <v>1.52</v>
          </cell>
          <cell r="AD1425">
            <v>3.82</v>
          </cell>
          <cell r="AE1425">
            <v>6.02</v>
          </cell>
          <cell r="AF1425">
            <v>3.51</v>
          </cell>
          <cell r="AG1425">
            <v>272.7</v>
          </cell>
          <cell r="AH1425">
            <v>0.82</v>
          </cell>
          <cell r="AI1425">
            <v>7.46</v>
          </cell>
          <cell r="AK1425">
            <v>0.47</v>
          </cell>
          <cell r="AL1425">
            <v>6.69</v>
          </cell>
          <cell r="AO1425">
            <v>3.11</v>
          </cell>
          <cell r="AT1425">
            <v>0.03</v>
          </cell>
          <cell r="AU1425">
            <v>80</v>
          </cell>
        </row>
        <row r="1426">
          <cell r="F1426" t="str">
            <v>OF_GR.DALM_TR</v>
          </cell>
          <cell r="I1426">
            <v>5.56</v>
          </cell>
          <cell r="K1426">
            <v>0.49</v>
          </cell>
          <cell r="L1426">
            <v>0.02</v>
          </cell>
          <cell r="T1426">
            <v>2.2200000000000002</v>
          </cell>
          <cell r="V1426">
            <v>10.130000000000001</v>
          </cell>
          <cell r="W1426">
            <v>899.83</v>
          </cell>
          <cell r="Z1426">
            <v>0.02</v>
          </cell>
          <cell r="AC1426">
            <v>4.01</v>
          </cell>
          <cell r="AG1426">
            <v>958.56</v>
          </cell>
          <cell r="AI1426">
            <v>2.89</v>
          </cell>
          <cell r="AK1426">
            <v>19.489999999999998</v>
          </cell>
          <cell r="AL1426">
            <v>13.94</v>
          </cell>
          <cell r="AU1426">
            <v>0.04</v>
          </cell>
        </row>
        <row r="1427">
          <cell r="F1427" t="str">
            <v>OF_GR.DEVAL</v>
          </cell>
          <cell r="I1427">
            <v>11.18</v>
          </cell>
          <cell r="K1427">
            <v>0.49</v>
          </cell>
          <cell r="L1427">
            <v>0.04</v>
          </cell>
          <cell r="T1427">
            <v>12.73</v>
          </cell>
          <cell r="V1427">
            <v>23.97</v>
          </cell>
          <cell r="W1427">
            <v>2124.85</v>
          </cell>
          <cell r="Z1427">
            <v>0.04</v>
          </cell>
          <cell r="AC1427">
            <v>4.01</v>
          </cell>
          <cell r="AG1427">
            <v>961.96</v>
          </cell>
          <cell r="AI1427">
            <v>10.42</v>
          </cell>
          <cell r="AK1427">
            <v>19.489999999999998</v>
          </cell>
          <cell r="AL1427">
            <v>14.1</v>
          </cell>
          <cell r="AU1427">
            <v>0.08</v>
          </cell>
        </row>
        <row r="1428">
          <cell r="F1428" t="str">
            <v>OF_GR.EGREEN</v>
          </cell>
          <cell r="I1428">
            <v>11.18</v>
          </cell>
          <cell r="K1428">
            <v>1.33</v>
          </cell>
          <cell r="M1428">
            <v>303.25</v>
          </cell>
          <cell r="N1428">
            <v>0.77</v>
          </cell>
          <cell r="O1428">
            <v>4.2300000000000004</v>
          </cell>
          <cell r="P1428">
            <v>0.88</v>
          </cell>
          <cell r="T1428">
            <v>180.97</v>
          </cell>
          <cell r="U1428">
            <v>57.11</v>
          </cell>
          <cell r="V1428">
            <v>26.12</v>
          </cell>
          <cell r="W1428">
            <v>2282.65</v>
          </cell>
          <cell r="X1428">
            <v>312.79000000000002</v>
          </cell>
          <cell r="AC1428">
            <v>4.01</v>
          </cell>
          <cell r="AD1428">
            <v>1.87</v>
          </cell>
          <cell r="AE1428">
            <v>69.7</v>
          </cell>
          <cell r="AG1428">
            <v>2144.92</v>
          </cell>
          <cell r="AH1428">
            <v>36.11</v>
          </cell>
          <cell r="AI1428">
            <v>10.42</v>
          </cell>
          <cell r="AK1428">
            <v>22.15</v>
          </cell>
          <cell r="AL1428">
            <v>15.49</v>
          </cell>
          <cell r="AM1428">
            <v>9.4499999999999993</v>
          </cell>
          <cell r="AO1428">
            <v>54.6</v>
          </cell>
          <cell r="AU1428">
            <v>0.88</v>
          </cell>
        </row>
        <row r="1429">
          <cell r="F1429" t="str">
            <v>OF_GR.EL_GEN</v>
          </cell>
          <cell r="I1429">
            <v>3.79</v>
          </cell>
          <cell r="K1429">
            <v>0.31</v>
          </cell>
          <cell r="L1429">
            <v>0.79</v>
          </cell>
          <cell r="M1429">
            <v>304.08</v>
          </cell>
          <cell r="O1429">
            <v>3.25</v>
          </cell>
          <cell r="T1429">
            <v>181.82</v>
          </cell>
          <cell r="U1429">
            <v>115.13</v>
          </cell>
          <cell r="V1429">
            <v>18.34</v>
          </cell>
          <cell r="W1429">
            <v>1845.19</v>
          </cell>
          <cell r="X1429">
            <v>325.45</v>
          </cell>
          <cell r="Z1429">
            <v>0.79</v>
          </cell>
          <cell r="AC1429">
            <v>2.4900000000000002</v>
          </cell>
          <cell r="AD1429">
            <v>2.04</v>
          </cell>
          <cell r="AE1429">
            <v>65.08</v>
          </cell>
          <cell r="AG1429">
            <v>0.79</v>
          </cell>
          <cell r="AH1429">
            <v>42.43</v>
          </cell>
          <cell r="AI1429">
            <v>9.5500000000000007</v>
          </cell>
          <cell r="AK1429">
            <v>18.57</v>
          </cell>
          <cell r="AL1429">
            <v>15.29</v>
          </cell>
          <cell r="AO1429">
            <v>39</v>
          </cell>
          <cell r="AU1429">
            <v>2.37</v>
          </cell>
        </row>
        <row r="1430">
          <cell r="F1430" t="str">
            <v>OF_GR.EN_DISTR</v>
          </cell>
          <cell r="I1430">
            <v>11.18</v>
          </cell>
          <cell r="K1430">
            <v>1.33</v>
          </cell>
          <cell r="L1430">
            <v>7.85</v>
          </cell>
          <cell r="M1430">
            <v>303.25</v>
          </cell>
          <cell r="N1430">
            <v>0.77</v>
          </cell>
          <cell r="O1430">
            <v>4.2300000000000004</v>
          </cell>
          <cell r="T1430">
            <v>180.97</v>
          </cell>
          <cell r="U1430">
            <v>57.11</v>
          </cell>
          <cell r="V1430">
            <v>26.12</v>
          </cell>
          <cell r="W1430">
            <v>2282.65</v>
          </cell>
          <cell r="X1430">
            <v>312.79000000000002</v>
          </cell>
          <cell r="Z1430">
            <v>7.85</v>
          </cell>
          <cell r="AC1430">
            <v>4.01</v>
          </cell>
          <cell r="AD1430">
            <v>1.87</v>
          </cell>
          <cell r="AE1430">
            <v>69.7</v>
          </cell>
          <cell r="AG1430">
            <v>2144.92</v>
          </cell>
          <cell r="AH1430">
            <v>36.11</v>
          </cell>
          <cell r="AI1430">
            <v>10.42</v>
          </cell>
          <cell r="AK1430">
            <v>22.15</v>
          </cell>
          <cell r="AL1430">
            <v>15.49</v>
          </cell>
          <cell r="AM1430">
            <v>9.4499999999999993</v>
          </cell>
          <cell r="AO1430">
            <v>54.6</v>
          </cell>
          <cell r="AU1430">
            <v>15.7</v>
          </cell>
        </row>
        <row r="1431">
          <cell r="F1431" t="str">
            <v>OF_GR.EN_FTL</v>
          </cell>
          <cell r="I1431">
            <v>7.39</v>
          </cell>
          <cell r="K1431">
            <v>1.02</v>
          </cell>
          <cell r="L1431">
            <v>7.0000000000000007E-2</v>
          </cell>
          <cell r="M1431">
            <v>-0.82</v>
          </cell>
          <cell r="N1431">
            <v>0.77</v>
          </cell>
          <cell r="O1431">
            <v>0.98</v>
          </cell>
          <cell r="T1431">
            <v>-0.85</v>
          </cell>
          <cell r="U1431">
            <v>-58.02</v>
          </cell>
          <cell r="V1431">
            <v>7.78</v>
          </cell>
          <cell r="W1431">
            <v>437.46</v>
          </cell>
          <cell r="X1431">
            <v>-12.66</v>
          </cell>
          <cell r="Z1431">
            <v>7.0000000000000007E-2</v>
          </cell>
          <cell r="AC1431">
            <v>1.52</v>
          </cell>
          <cell r="AD1431">
            <v>-0.17</v>
          </cell>
          <cell r="AE1431">
            <v>4.62</v>
          </cell>
          <cell r="AG1431">
            <v>219.46</v>
          </cell>
          <cell r="AH1431">
            <v>-6.32</v>
          </cell>
          <cell r="AI1431">
            <v>0.87</v>
          </cell>
          <cell r="AK1431">
            <v>3.58</v>
          </cell>
          <cell r="AL1431">
            <v>0.2</v>
          </cell>
          <cell r="AM1431">
            <v>9.4499999999999993</v>
          </cell>
          <cell r="AO1431">
            <v>15.6</v>
          </cell>
          <cell r="AU1431">
            <v>0.14000000000000001</v>
          </cell>
        </row>
        <row r="1432">
          <cell r="F1432" t="str">
            <v>OF_GR.EN_POWER</v>
          </cell>
          <cell r="I1432">
            <v>11.18</v>
          </cell>
          <cell r="K1432">
            <v>1.33</v>
          </cell>
          <cell r="L1432">
            <v>0.51</v>
          </cell>
          <cell r="M1432">
            <v>303.25</v>
          </cell>
          <cell r="N1432">
            <v>0.77</v>
          </cell>
          <cell r="O1432">
            <v>4.2300000000000004</v>
          </cell>
          <cell r="T1432">
            <v>180.97</v>
          </cell>
          <cell r="U1432">
            <v>57.11</v>
          </cell>
          <cell r="V1432">
            <v>26.12</v>
          </cell>
          <cell r="W1432">
            <v>2282.65</v>
          </cell>
          <cell r="X1432">
            <v>312.79000000000002</v>
          </cell>
          <cell r="Z1432">
            <v>0.51</v>
          </cell>
          <cell r="AC1432">
            <v>4.01</v>
          </cell>
          <cell r="AD1432">
            <v>1.87</v>
          </cell>
          <cell r="AE1432">
            <v>69.7</v>
          </cell>
          <cell r="AG1432">
            <v>2144.92</v>
          </cell>
          <cell r="AH1432">
            <v>36.11</v>
          </cell>
          <cell r="AI1432">
            <v>10.42</v>
          </cell>
          <cell r="AK1432">
            <v>22.15</v>
          </cell>
          <cell r="AL1432">
            <v>15.49</v>
          </cell>
          <cell r="AM1432">
            <v>9.4499999999999993</v>
          </cell>
          <cell r="AO1432">
            <v>54.6</v>
          </cell>
          <cell r="AU1432">
            <v>1.02</v>
          </cell>
        </row>
        <row r="1433">
          <cell r="F1433" t="str">
            <v>OF_GR.EN_PROD</v>
          </cell>
          <cell r="I1433">
            <v>11.18</v>
          </cell>
          <cell r="K1433">
            <v>1.33</v>
          </cell>
          <cell r="L1433">
            <v>3.06</v>
          </cell>
          <cell r="M1433">
            <v>303.25</v>
          </cell>
          <cell r="N1433">
            <v>0.77</v>
          </cell>
          <cell r="O1433">
            <v>4.2300000000000004</v>
          </cell>
          <cell r="T1433">
            <v>180.97</v>
          </cell>
          <cell r="U1433">
            <v>57.11</v>
          </cell>
          <cell r="V1433">
            <v>26.12</v>
          </cell>
          <cell r="W1433">
            <v>2282.65</v>
          </cell>
          <cell r="X1433">
            <v>312.79000000000002</v>
          </cell>
          <cell r="Z1433">
            <v>3.06</v>
          </cell>
          <cell r="AC1433">
            <v>4.01</v>
          </cell>
          <cell r="AD1433">
            <v>1.87</v>
          </cell>
          <cell r="AE1433">
            <v>69.7</v>
          </cell>
          <cell r="AG1433">
            <v>2144.92</v>
          </cell>
          <cell r="AH1433">
            <v>36.11</v>
          </cell>
          <cell r="AI1433">
            <v>10.42</v>
          </cell>
          <cell r="AK1433">
            <v>22.15</v>
          </cell>
          <cell r="AL1433">
            <v>15.49</v>
          </cell>
          <cell r="AM1433">
            <v>9.4499999999999993</v>
          </cell>
          <cell r="AO1433">
            <v>54.6</v>
          </cell>
          <cell r="AU1433">
            <v>6.12</v>
          </cell>
        </row>
        <row r="1434">
          <cell r="F1434" t="str">
            <v>OF_GR.EN_TRADE</v>
          </cell>
          <cell r="K1434">
            <v>0.84</v>
          </cell>
          <cell r="L1434">
            <v>0.66</v>
          </cell>
          <cell r="N1434">
            <v>0.77</v>
          </cell>
          <cell r="O1434">
            <v>4.2300000000000004</v>
          </cell>
          <cell r="T1434">
            <v>168.17</v>
          </cell>
          <cell r="V1434">
            <v>1.93</v>
          </cell>
          <cell r="W1434">
            <v>157.80000000000001</v>
          </cell>
          <cell r="X1434">
            <v>8.16</v>
          </cell>
          <cell r="Z1434">
            <v>0.66</v>
          </cell>
          <cell r="AD1434">
            <v>1.87</v>
          </cell>
          <cell r="AE1434">
            <v>4.53</v>
          </cell>
          <cell r="AG1434">
            <v>410.29</v>
          </cell>
          <cell r="AH1434">
            <v>1.52</v>
          </cell>
          <cell r="AK1434">
            <v>2.66</v>
          </cell>
          <cell r="AL1434">
            <v>1.39</v>
          </cell>
          <cell r="AM1434">
            <v>1.82</v>
          </cell>
          <cell r="AO1434">
            <v>54.6</v>
          </cell>
          <cell r="AU1434">
            <v>1.32</v>
          </cell>
        </row>
        <row r="1435">
          <cell r="F1435" t="str">
            <v>OF_GR.ENEL_IT</v>
          </cell>
          <cell r="K1435">
            <v>0.17</v>
          </cell>
          <cell r="L1435">
            <v>0.43</v>
          </cell>
          <cell r="O1435">
            <v>3.22</v>
          </cell>
          <cell r="T1435">
            <v>168.65</v>
          </cell>
          <cell r="V1435">
            <v>1.07</v>
          </cell>
          <cell r="W1435">
            <v>170.03</v>
          </cell>
          <cell r="X1435">
            <v>5.7</v>
          </cell>
          <cell r="Z1435">
            <v>0.43</v>
          </cell>
          <cell r="AD1435">
            <v>2.04</v>
          </cell>
          <cell r="AE1435">
            <v>3.61</v>
          </cell>
          <cell r="AG1435">
            <v>397.39</v>
          </cell>
          <cell r="AH1435">
            <v>1.35</v>
          </cell>
          <cell r="AK1435">
            <v>2.2999999999999998</v>
          </cell>
          <cell r="AL1435">
            <v>0.25</v>
          </cell>
          <cell r="AO1435">
            <v>39</v>
          </cell>
          <cell r="AU1435">
            <v>0.86</v>
          </cell>
        </row>
        <row r="1436">
          <cell r="F1436" t="str">
            <v>OF_GR.ENEL_SI</v>
          </cell>
          <cell r="K1436">
            <v>0.84</v>
          </cell>
          <cell r="L1436">
            <v>0.02</v>
          </cell>
          <cell r="N1436">
            <v>0.77</v>
          </cell>
          <cell r="O1436">
            <v>4.2300000000000004</v>
          </cell>
          <cell r="T1436">
            <v>168.17</v>
          </cell>
          <cell r="V1436">
            <v>1.93</v>
          </cell>
          <cell r="W1436">
            <v>157.80000000000001</v>
          </cell>
          <cell r="X1436">
            <v>8.16</v>
          </cell>
          <cell r="Z1436">
            <v>0.02</v>
          </cell>
          <cell r="AD1436">
            <v>1.87</v>
          </cell>
          <cell r="AE1436">
            <v>4.53</v>
          </cell>
          <cell r="AG1436">
            <v>410.29</v>
          </cell>
          <cell r="AH1436">
            <v>1.52</v>
          </cell>
          <cell r="AK1436">
            <v>2.66</v>
          </cell>
          <cell r="AL1436">
            <v>1.39</v>
          </cell>
          <cell r="AM1436">
            <v>1.82</v>
          </cell>
          <cell r="AO1436">
            <v>54.6</v>
          </cell>
          <cell r="AU1436">
            <v>0.04</v>
          </cell>
        </row>
        <row r="1437">
          <cell r="F1437" t="str">
            <v>OF_GR.ERGA</v>
          </cell>
          <cell r="K1437">
            <v>0.67</v>
          </cell>
          <cell r="L1437">
            <v>1.67</v>
          </cell>
          <cell r="N1437">
            <v>0.77</v>
          </cell>
          <cell r="O1437">
            <v>1.01</v>
          </cell>
          <cell r="T1437">
            <v>-0.48</v>
          </cell>
          <cell r="V1437">
            <v>0.86</v>
          </cell>
          <cell r="W1437">
            <v>-12.23</v>
          </cell>
          <cell r="X1437">
            <v>2.46</v>
          </cell>
          <cell r="Z1437">
            <v>1.67</v>
          </cell>
          <cell r="AD1437">
            <v>-0.17</v>
          </cell>
          <cell r="AE1437">
            <v>0.92</v>
          </cell>
          <cell r="AG1437">
            <v>12.9</v>
          </cell>
          <cell r="AH1437">
            <v>0.17</v>
          </cell>
          <cell r="AK1437">
            <v>0.36</v>
          </cell>
          <cell r="AL1437">
            <v>1.1399999999999999</v>
          </cell>
          <cell r="AM1437">
            <v>1.82</v>
          </cell>
          <cell r="AO1437">
            <v>15.6</v>
          </cell>
          <cell r="AU1437">
            <v>3.34</v>
          </cell>
        </row>
        <row r="1438">
          <cell r="F1438" t="str">
            <v>OF_GR.EUROGEN</v>
          </cell>
          <cell r="K1438">
            <v>0.84</v>
          </cell>
          <cell r="L1438">
            <v>0.02</v>
          </cell>
          <cell r="N1438">
            <v>0.77</v>
          </cell>
          <cell r="O1438">
            <v>4.2300000000000004</v>
          </cell>
          <cell r="T1438">
            <v>168.17</v>
          </cell>
          <cell r="V1438">
            <v>1.93</v>
          </cell>
          <cell r="W1438">
            <v>157.80000000000001</v>
          </cell>
          <cell r="X1438">
            <v>8.16</v>
          </cell>
          <cell r="Z1438">
            <v>0.02</v>
          </cell>
          <cell r="AD1438">
            <v>1.87</v>
          </cell>
          <cell r="AE1438">
            <v>4.53</v>
          </cell>
          <cell r="AG1438">
            <v>410.29</v>
          </cell>
          <cell r="AH1438">
            <v>1.52</v>
          </cell>
          <cell r="AK1438">
            <v>2.66</v>
          </cell>
          <cell r="AL1438">
            <v>1.39</v>
          </cell>
          <cell r="AM1438">
            <v>1.82</v>
          </cell>
          <cell r="AO1438">
            <v>54.6</v>
          </cell>
          <cell r="AU1438">
            <v>0.04</v>
          </cell>
        </row>
        <row r="1439">
          <cell r="F1439" t="str">
            <v>OF_GR.IPEF_II</v>
          </cell>
          <cell r="K1439">
            <v>0.84</v>
          </cell>
          <cell r="L1439">
            <v>0.04</v>
          </cell>
          <cell r="N1439">
            <v>0.77</v>
          </cell>
          <cell r="O1439">
            <v>4.2300000000000004</v>
          </cell>
          <cell r="Q1439">
            <v>0.01</v>
          </cell>
          <cell r="T1439">
            <v>168.17</v>
          </cell>
          <cell r="V1439">
            <v>1.93</v>
          </cell>
          <cell r="W1439">
            <v>157.80000000000001</v>
          </cell>
          <cell r="X1439">
            <v>8.16</v>
          </cell>
          <cell r="Z1439">
            <v>0.04</v>
          </cell>
          <cell r="AD1439">
            <v>1.87</v>
          </cell>
          <cell r="AE1439">
            <v>4.53</v>
          </cell>
          <cell r="AG1439">
            <v>410.29</v>
          </cell>
          <cell r="AH1439">
            <v>1.52</v>
          </cell>
          <cell r="AK1439">
            <v>2.66</v>
          </cell>
          <cell r="AL1439">
            <v>1.39</v>
          </cell>
          <cell r="AM1439">
            <v>1.82</v>
          </cell>
          <cell r="AO1439">
            <v>54.6</v>
          </cell>
          <cell r="AU1439">
            <v>0.09</v>
          </cell>
        </row>
        <row r="1440">
          <cell r="F1440" t="str">
            <v>OF_GR.SEI</v>
          </cell>
          <cell r="L1440">
            <v>3.01</v>
          </cell>
          <cell r="U1440">
            <v>247.27</v>
          </cell>
          <cell r="Y1440">
            <v>67.849999999999994</v>
          </cell>
          <cell r="Z1440">
            <v>3.01</v>
          </cell>
          <cell r="AG1440">
            <v>247.27</v>
          </cell>
          <cell r="AU1440">
            <v>6.02</v>
          </cell>
        </row>
        <row r="1441">
          <cell r="F1441" t="str">
            <v>OF_GR.SFERA</v>
          </cell>
          <cell r="L1441">
            <v>0.02</v>
          </cell>
          <cell r="U1441">
            <v>247.27</v>
          </cell>
          <cell r="Z1441">
            <v>0.02</v>
          </cell>
          <cell r="AG1441">
            <v>247.27</v>
          </cell>
          <cell r="AU1441">
            <v>0.04</v>
          </cell>
        </row>
        <row r="1442">
          <cell r="F1442" t="str">
            <v>OF_GR.SOLE</v>
          </cell>
          <cell r="L1442">
            <v>0.11</v>
          </cell>
          <cell r="Y1442">
            <v>67.849999999999994</v>
          </cell>
          <cell r="Z1442">
            <v>0.11</v>
          </cell>
          <cell r="AU1442">
            <v>0.22</v>
          </cell>
        </row>
        <row r="1443">
          <cell r="F1443" t="str">
            <v>OF_GR.TERNA</v>
          </cell>
          <cell r="L1443">
            <v>1.27</v>
          </cell>
          <cell r="U1443">
            <v>775.89</v>
          </cell>
          <cell r="Y1443">
            <v>67.849999999999994</v>
          </cell>
          <cell r="Z1443">
            <v>1.27</v>
          </cell>
          <cell r="AG1443">
            <v>1150.4100000000001</v>
          </cell>
          <cell r="AT1443">
            <v>127.26</v>
          </cell>
          <cell r="AU1443">
            <v>2.54</v>
          </cell>
        </row>
        <row r="1444">
          <cell r="F1444" t="str">
            <v>OF_GR.TRIPLE</v>
          </cell>
          <cell r="L1444">
            <v>0.01</v>
          </cell>
          <cell r="Q1444">
            <v>0.14000000000000001</v>
          </cell>
          <cell r="U1444">
            <v>528.62</v>
          </cell>
          <cell r="Z1444">
            <v>0.01</v>
          </cell>
          <cell r="AG1444">
            <v>903.14</v>
          </cell>
          <cell r="AT1444">
            <v>127.26</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S1445">
            <v>0.09</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I1448">
            <v>0.03</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K1448">
            <v>0.04</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I1451">
            <v>0.12</v>
          </cell>
          <cell r="AK1451">
            <v>0.02</v>
          </cell>
          <cell r="AU1451">
            <v>18.68</v>
          </cell>
        </row>
        <row r="1452">
          <cell r="F1452" t="str">
            <v>OLIOT_STZ_GR.CORPORATE</v>
          </cell>
          <cell r="U1452">
            <v>12.66</v>
          </cell>
          <cell r="AI1452">
            <v>0</v>
          </cell>
          <cell r="AU1452">
            <v>12.66</v>
          </cell>
        </row>
        <row r="1453">
          <cell r="F1453" t="str">
            <v>OLIOT_TOT</v>
          </cell>
          <cell r="L1453">
            <v>22.9</v>
          </cell>
          <cell r="T1453">
            <v>1.65</v>
          </cell>
          <cell r="U1453">
            <v>338.75</v>
          </cell>
          <cell r="Z1453">
            <v>22.9</v>
          </cell>
          <cell r="AD1453">
            <v>0.02</v>
          </cell>
          <cell r="AG1453">
            <v>342.97</v>
          </cell>
          <cell r="AL1453">
            <v>0.05</v>
          </cell>
          <cell r="AU1453">
            <v>727.52</v>
          </cell>
        </row>
        <row r="1454">
          <cell r="F1454" t="str">
            <v>OLIOT_TOT_GR</v>
          </cell>
          <cell r="U1454">
            <v>18.68</v>
          </cell>
          <cell r="AA1454">
            <v>0.06</v>
          </cell>
          <cell r="AI1454">
            <v>0</v>
          </cell>
          <cell r="AU1454">
            <v>18.68</v>
          </cell>
        </row>
        <row r="1455">
          <cell r="F1455" t="str">
            <v>OLIOT_TOT_GR.CORPORATE</v>
          </cell>
          <cell r="U1455">
            <v>12.66</v>
          </cell>
          <cell r="AA1455">
            <v>0.01</v>
          </cell>
          <cell r="AD1455">
            <v>0.03</v>
          </cell>
          <cell r="AI1455">
            <v>0.1</v>
          </cell>
          <cell r="AL1455">
            <v>0.01</v>
          </cell>
          <cell r="AU1455">
            <v>12.66</v>
          </cell>
        </row>
        <row r="1456">
          <cell r="F1456" t="str">
            <v>OLIOT_TOT_GR.EN_PROD</v>
          </cell>
          <cell r="I1456">
            <v>0.17</v>
          </cell>
          <cell r="L1456">
            <v>2.58</v>
          </cell>
          <cell r="M1456">
            <v>0.26</v>
          </cell>
          <cell r="N1456">
            <v>0.01</v>
          </cell>
          <cell r="T1456">
            <v>11.54</v>
          </cell>
          <cell r="U1456">
            <v>6.02</v>
          </cell>
          <cell r="X1456">
            <v>2.5299999999999998</v>
          </cell>
          <cell r="Z1456">
            <v>2.58</v>
          </cell>
          <cell r="AA1456">
            <v>0.74</v>
          </cell>
          <cell r="AD1456">
            <v>0.8</v>
          </cell>
          <cell r="AE1456">
            <v>0.88</v>
          </cell>
          <cell r="AG1456">
            <v>31.72</v>
          </cell>
          <cell r="AI1456">
            <v>1.82</v>
          </cell>
          <cell r="AK1456">
            <v>0.4</v>
          </cell>
          <cell r="AL1456">
            <v>0.8</v>
          </cell>
          <cell r="AO1456">
            <v>11.83</v>
          </cell>
          <cell r="AU1456">
            <v>6.02</v>
          </cell>
        </row>
        <row r="1457">
          <cell r="F1457" t="str">
            <v>OLIOT_TOT_TZ</v>
          </cell>
          <cell r="I1457">
            <v>0.14000000000000001</v>
          </cell>
          <cell r="L1457">
            <v>22.9</v>
          </cell>
          <cell r="M1457">
            <v>0.26</v>
          </cell>
          <cell r="N1457">
            <v>0.01</v>
          </cell>
          <cell r="T1457">
            <v>9.85</v>
          </cell>
          <cell r="U1457">
            <v>320.07</v>
          </cell>
          <cell r="X1457">
            <v>2.5299999999999998</v>
          </cell>
          <cell r="Z1457">
            <v>22.9</v>
          </cell>
          <cell r="AA1457">
            <v>0.67</v>
          </cell>
          <cell r="AD1457">
            <v>0.71</v>
          </cell>
          <cell r="AE1457">
            <v>0.88</v>
          </cell>
          <cell r="AG1457">
            <v>342.97</v>
          </cell>
          <cell r="AI1457">
            <v>1.03</v>
          </cell>
          <cell r="AK1457">
            <v>0.32</v>
          </cell>
          <cell r="AL1457">
            <v>0.64</v>
          </cell>
          <cell r="AO1457">
            <v>11.83</v>
          </cell>
          <cell r="AU1457">
            <v>708.84</v>
          </cell>
        </row>
        <row r="1458">
          <cell r="F1458" t="str">
            <v>OLIOT_TOT_TZ.ATZ</v>
          </cell>
          <cell r="G1458">
            <v>0.61</v>
          </cell>
          <cell r="H1458">
            <v>0.92</v>
          </cell>
          <cell r="I1458">
            <v>2.5499999999999998</v>
          </cell>
          <cell r="J1458">
            <v>11.9</v>
          </cell>
          <cell r="K1458">
            <v>-0.39</v>
          </cell>
          <cell r="L1458">
            <v>109.24</v>
          </cell>
          <cell r="M1458">
            <v>6.36</v>
          </cell>
          <cell r="N1458">
            <v>2.57</v>
          </cell>
          <cell r="O1458">
            <v>18.89</v>
          </cell>
          <cell r="P1458">
            <v>8.5299999999999994</v>
          </cell>
          <cell r="Q1458">
            <v>-0.1</v>
          </cell>
          <cell r="R1458">
            <v>-0.6</v>
          </cell>
          <cell r="T1458">
            <v>823.01</v>
          </cell>
          <cell r="U1458">
            <v>9.1</v>
          </cell>
          <cell r="V1458">
            <v>-3.67</v>
          </cell>
          <cell r="W1458">
            <v>19.420000000000002</v>
          </cell>
          <cell r="X1458">
            <v>789.36</v>
          </cell>
          <cell r="Y1458">
            <v>30.54</v>
          </cell>
          <cell r="Z1458">
            <v>109.24</v>
          </cell>
          <cell r="AA1458">
            <v>53.09</v>
          </cell>
          <cell r="AB1458">
            <v>4.6399999999999997</v>
          </cell>
          <cell r="AC1458">
            <v>1.1200000000000001</v>
          </cell>
          <cell r="AD1458">
            <v>107.83</v>
          </cell>
          <cell r="AE1458">
            <v>119.39</v>
          </cell>
          <cell r="AF1458">
            <v>2.15</v>
          </cell>
          <cell r="AG1458">
            <v>9.1</v>
          </cell>
          <cell r="AH1458">
            <v>36.79</v>
          </cell>
          <cell r="AI1458">
            <v>48.1</v>
          </cell>
          <cell r="AK1458">
            <v>8.35</v>
          </cell>
          <cell r="AL1458">
            <v>200.21</v>
          </cell>
          <cell r="AM1458">
            <v>55.04</v>
          </cell>
          <cell r="AN1458">
            <v>-0.87</v>
          </cell>
          <cell r="AO1458">
            <v>149.96</v>
          </cell>
          <cell r="AP1458">
            <v>-0.05</v>
          </cell>
          <cell r="AS1458">
            <v>0.71</v>
          </cell>
          <cell r="AT1458">
            <v>10.88</v>
          </cell>
          <cell r="AU1458">
            <v>18.2</v>
          </cell>
        </row>
        <row r="1459">
          <cell r="F1459" t="str">
            <v>OLIOT_TOT_TZ.BTZ</v>
          </cell>
          <cell r="G1459">
            <v>0.61</v>
          </cell>
          <cell r="H1459">
            <v>0.92</v>
          </cell>
          <cell r="I1459">
            <v>2.5499999999999998</v>
          </cell>
          <cell r="J1459">
            <v>11.9</v>
          </cell>
          <cell r="K1459">
            <v>-0.39</v>
          </cell>
          <cell r="L1459">
            <v>109.24</v>
          </cell>
          <cell r="M1459">
            <v>6.36</v>
          </cell>
          <cell r="N1459">
            <v>2.57</v>
          </cell>
          <cell r="O1459">
            <v>18.89</v>
          </cell>
          <cell r="P1459">
            <v>8.5299999999999994</v>
          </cell>
          <cell r="Q1459">
            <v>-0.1</v>
          </cell>
          <cell r="R1459">
            <v>-0.6</v>
          </cell>
          <cell r="T1459">
            <v>823.01</v>
          </cell>
          <cell r="U1459">
            <v>87.11</v>
          </cell>
          <cell r="V1459">
            <v>-3.67</v>
          </cell>
          <cell r="W1459">
            <v>19.420000000000002</v>
          </cell>
          <cell r="X1459">
            <v>789.36</v>
          </cell>
          <cell r="Y1459">
            <v>30.54</v>
          </cell>
          <cell r="Z1459">
            <v>109.24</v>
          </cell>
          <cell r="AA1459">
            <v>53.09</v>
          </cell>
          <cell r="AB1459">
            <v>4.6399999999999997</v>
          </cell>
          <cell r="AC1459">
            <v>1.1200000000000001</v>
          </cell>
          <cell r="AD1459">
            <v>107.83</v>
          </cell>
          <cell r="AE1459">
            <v>119.39</v>
          </cell>
          <cell r="AF1459">
            <v>2.15</v>
          </cell>
          <cell r="AG1459">
            <v>87.11</v>
          </cell>
          <cell r="AH1459">
            <v>36.79</v>
          </cell>
          <cell r="AI1459">
            <v>48.1</v>
          </cell>
          <cell r="AK1459">
            <v>8.35</v>
          </cell>
          <cell r="AL1459">
            <v>200.21</v>
          </cell>
          <cell r="AM1459">
            <v>55.04</v>
          </cell>
          <cell r="AN1459">
            <v>-0.87</v>
          </cell>
          <cell r="AO1459">
            <v>149.96</v>
          </cell>
          <cell r="AP1459">
            <v>-0.05</v>
          </cell>
          <cell r="AS1459">
            <v>0.71</v>
          </cell>
          <cell r="AT1459">
            <v>10.88</v>
          </cell>
          <cell r="AU1459">
            <v>174.22</v>
          </cell>
        </row>
        <row r="1460">
          <cell r="F1460" t="str">
            <v>OLIOT_TOT_TZ.MTZ</v>
          </cell>
          <cell r="G1460">
            <v>-1016.67</v>
          </cell>
          <cell r="H1460">
            <v>-296.77</v>
          </cell>
          <cell r="I1460">
            <v>411.29</v>
          </cell>
          <cell r="J1460">
            <v>352.07</v>
          </cell>
          <cell r="K1460">
            <v>786</v>
          </cell>
          <cell r="L1460">
            <v>-16.170000000000002</v>
          </cell>
          <cell r="M1460">
            <v>715.22</v>
          </cell>
          <cell r="N1460">
            <v>428.16</v>
          </cell>
          <cell r="O1460">
            <v>828.51</v>
          </cell>
          <cell r="P1460">
            <v>176.24</v>
          </cell>
          <cell r="Q1460">
            <v>-2.98</v>
          </cell>
          <cell r="R1460">
            <v>-0.8</v>
          </cell>
          <cell r="T1460">
            <v>6557.85</v>
          </cell>
          <cell r="U1460">
            <v>83.66</v>
          </cell>
          <cell r="V1460">
            <v>-1310.71</v>
          </cell>
          <cell r="W1460">
            <v>-2589.89</v>
          </cell>
          <cell r="X1460">
            <v>2561.19</v>
          </cell>
          <cell r="Y1460">
            <v>-2881.13</v>
          </cell>
          <cell r="Z1460">
            <v>-16.170000000000002</v>
          </cell>
          <cell r="AA1460">
            <v>-18960.71</v>
          </cell>
          <cell r="AB1460">
            <v>-1933.33</v>
          </cell>
          <cell r="AC1460">
            <v>-1600</v>
          </cell>
          <cell r="AD1460">
            <v>1896.78</v>
          </cell>
          <cell r="AE1460">
            <v>971.4</v>
          </cell>
          <cell r="AF1460">
            <v>-87.04</v>
          </cell>
          <cell r="AG1460">
            <v>83.66</v>
          </cell>
          <cell r="AH1460">
            <v>2519.86</v>
          </cell>
          <cell r="AI1460">
            <v>1641.61</v>
          </cell>
          <cell r="AK1460">
            <v>1605.77</v>
          </cell>
          <cell r="AL1460">
            <v>1604.25</v>
          </cell>
          <cell r="AM1460">
            <v>2237.4</v>
          </cell>
          <cell r="AN1460">
            <v>870</v>
          </cell>
          <cell r="AO1460">
            <v>152.18</v>
          </cell>
          <cell r="AP1460">
            <v>510</v>
          </cell>
          <cell r="AS1460">
            <v>-11750</v>
          </cell>
          <cell r="AT1460">
            <v>863.49</v>
          </cell>
          <cell r="AU1460">
            <v>167.32</v>
          </cell>
        </row>
        <row r="1461">
          <cell r="F1461" t="str">
            <v>OLIOT_TOT_TZ.STZ</v>
          </cell>
          <cell r="L1461">
            <v>22.9</v>
          </cell>
          <cell r="U1461">
            <v>140.19999999999999</v>
          </cell>
          <cell r="Z1461">
            <v>22.9</v>
          </cell>
          <cell r="AG1461">
            <v>163.1</v>
          </cell>
          <cell r="AO1461">
            <v>251.56</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O1462">
            <v>251.56</v>
          </cell>
          <cell r="AS1462">
            <v>0.09</v>
          </cell>
          <cell r="AU1462">
            <v>62.5</v>
          </cell>
        </row>
        <row r="1463">
          <cell r="F1463" t="str">
            <v>ON_STR.01</v>
          </cell>
          <cell r="I1463">
            <v>0.63</v>
          </cell>
          <cell r="J1463">
            <v>0.37</v>
          </cell>
          <cell r="L1463">
            <v>63.25</v>
          </cell>
          <cell r="M1463">
            <v>0.94</v>
          </cell>
          <cell r="N1463">
            <v>0</v>
          </cell>
          <cell r="O1463">
            <v>2.29</v>
          </cell>
          <cell r="P1463">
            <v>1.7</v>
          </cell>
          <cell r="Q1463">
            <v>5</v>
          </cell>
          <cell r="R1463">
            <v>29.04</v>
          </cell>
          <cell r="T1463">
            <v>1.18</v>
          </cell>
          <cell r="U1463">
            <v>0.04</v>
          </cell>
          <cell r="V1463">
            <v>0.02</v>
          </cell>
          <cell r="W1463">
            <v>1.68</v>
          </cell>
          <cell r="X1463">
            <v>0.38</v>
          </cell>
          <cell r="Y1463">
            <v>7.0000000000000007E-2</v>
          </cell>
          <cell r="Z1463">
            <v>63.25</v>
          </cell>
          <cell r="AA1463">
            <v>0.46</v>
          </cell>
          <cell r="AD1463">
            <v>7.27</v>
          </cell>
          <cell r="AE1463">
            <v>-0.31</v>
          </cell>
          <cell r="AF1463">
            <v>6.87</v>
          </cell>
          <cell r="AG1463">
            <v>7.34</v>
          </cell>
          <cell r="AH1463">
            <v>1.74</v>
          </cell>
          <cell r="AI1463">
            <v>2.37</v>
          </cell>
          <cell r="AK1463">
            <v>0.15</v>
          </cell>
          <cell r="AL1463">
            <v>10.9</v>
          </cell>
          <cell r="AO1463">
            <v>6.36</v>
          </cell>
          <cell r="AS1463">
            <v>0.09</v>
          </cell>
          <cell r="AT1463">
            <v>1.26</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L1465">
            <v>0.28999999999999998</v>
          </cell>
          <cell r="N1465">
            <v>0</v>
          </cell>
          <cell r="Z1465">
            <v>0.28999999999999998</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J1467">
            <v>0.37</v>
          </cell>
          <cell r="M1467">
            <v>0.06</v>
          </cell>
          <cell r="N1467">
            <v>0</v>
          </cell>
          <cell r="O1467">
            <v>2.29</v>
          </cell>
          <cell r="Q1467">
            <v>4.79</v>
          </cell>
          <cell r="R1467">
            <v>29.04</v>
          </cell>
          <cell r="T1467">
            <v>0.11</v>
          </cell>
          <cell r="U1467">
            <v>4.83</v>
          </cell>
          <cell r="V1467">
            <v>0.33</v>
          </cell>
          <cell r="W1467">
            <v>10.45</v>
          </cell>
          <cell r="X1467">
            <v>0.13</v>
          </cell>
          <cell r="Y1467">
            <v>7.0000000000000007E-2</v>
          </cell>
          <cell r="AA1467">
            <v>0.28000000000000003</v>
          </cell>
          <cell r="AD1467">
            <v>7.27</v>
          </cell>
          <cell r="AE1467">
            <v>0.57999999999999996</v>
          </cell>
          <cell r="AF1467">
            <v>6.87</v>
          </cell>
          <cell r="AG1467">
            <v>3.03</v>
          </cell>
          <cell r="AH1467">
            <v>0.19</v>
          </cell>
          <cell r="AI1467">
            <v>14.31</v>
          </cell>
          <cell r="AK1467">
            <v>0.72</v>
          </cell>
          <cell r="AL1467">
            <v>0.28000000000000003</v>
          </cell>
          <cell r="AM1467">
            <v>0.15</v>
          </cell>
          <cell r="AO1467">
            <v>6.36</v>
          </cell>
          <cell r="AT1467">
            <v>1.26</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P1470">
            <v>1.7</v>
          </cell>
          <cell r="T1470">
            <v>13.67</v>
          </cell>
          <cell r="W1470">
            <v>-3.56</v>
          </cell>
          <cell r="X1470">
            <v>-0.61</v>
          </cell>
          <cell r="AG1470">
            <v>9.85</v>
          </cell>
          <cell r="AJ1470">
            <v>0.35</v>
          </cell>
          <cell r="AU1470">
            <v>19.7</v>
          </cell>
        </row>
        <row r="1471">
          <cell r="F1471" t="str">
            <v>ONRIP_FPE.AMMO</v>
          </cell>
          <cell r="H1471">
            <v>0.2</v>
          </cell>
          <cell r="I1471">
            <v>7.0000000000000007E-2</v>
          </cell>
          <cell r="L1471">
            <v>39.71</v>
          </cell>
          <cell r="N1471">
            <v>0.04</v>
          </cell>
          <cell r="T1471">
            <v>10.29</v>
          </cell>
          <cell r="U1471">
            <v>0.09</v>
          </cell>
          <cell r="V1471">
            <v>0.01</v>
          </cell>
          <cell r="W1471">
            <v>0.22</v>
          </cell>
          <cell r="X1471">
            <v>2.48</v>
          </cell>
          <cell r="Y1471">
            <v>0.03</v>
          </cell>
          <cell r="Z1471">
            <v>39.71</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L1476">
            <v>0.67</v>
          </cell>
          <cell r="U1476">
            <v>26.09</v>
          </cell>
          <cell r="Z1476">
            <v>0.67</v>
          </cell>
          <cell r="AG1476">
            <v>26.09</v>
          </cell>
          <cell r="AU1476">
            <v>52.18</v>
          </cell>
        </row>
        <row r="1477">
          <cell r="F1477" t="str">
            <v>ORIMULT_TZ</v>
          </cell>
          <cell r="L1477">
            <v>0.05</v>
          </cell>
          <cell r="U1477">
            <v>26.09</v>
          </cell>
          <cell r="Z1477">
            <v>0.05</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G1487">
            <v>-0.06</v>
          </cell>
          <cell r="H1487">
            <v>-0.31</v>
          </cell>
          <cell r="I1487">
            <v>0.62</v>
          </cell>
          <cell r="J1487">
            <v>3.38</v>
          </cell>
          <cell r="K1487">
            <v>-0.05</v>
          </cell>
          <cell r="L1487">
            <v>8.43</v>
          </cell>
          <cell r="M1487">
            <v>0.89</v>
          </cell>
          <cell r="N1487">
            <v>0.6</v>
          </cell>
          <cell r="O1487">
            <v>2.2799999999999998</v>
          </cell>
          <cell r="P1487">
            <v>4.84</v>
          </cell>
          <cell r="Q1487">
            <v>3.29</v>
          </cell>
          <cell r="R1487">
            <v>75.040000000000006</v>
          </cell>
          <cell r="T1487">
            <v>12.55</v>
          </cell>
          <cell r="U1487">
            <v>5.57</v>
          </cell>
          <cell r="V1487">
            <v>0.28000000000000003</v>
          </cell>
          <cell r="W1487">
            <v>-0.75</v>
          </cell>
          <cell r="X1487">
            <v>30.82</v>
          </cell>
          <cell r="Y1487">
            <v>-1.06</v>
          </cell>
          <cell r="Z1487">
            <v>8.43</v>
          </cell>
          <cell r="AA1487">
            <v>-0.28000000000000003</v>
          </cell>
          <cell r="AB1487">
            <v>-0.24</v>
          </cell>
          <cell r="AC1487">
            <v>-7.0000000000000007E-2</v>
          </cell>
          <cell r="AD1487">
            <v>5.69</v>
          </cell>
          <cell r="AE1487">
            <v>12.29</v>
          </cell>
          <cell r="AF1487">
            <v>-2.4700000000000002</v>
          </cell>
          <cell r="AG1487">
            <v>477.92</v>
          </cell>
          <cell r="AH1487">
            <v>1.46</v>
          </cell>
          <cell r="AI1487">
            <v>2.93</v>
          </cell>
          <cell r="AK1487">
            <v>0.52</v>
          </cell>
          <cell r="AL1487">
            <v>12.48</v>
          </cell>
          <cell r="AM1487">
            <v>2.46</v>
          </cell>
          <cell r="AN1487">
            <v>-0.1</v>
          </cell>
          <cell r="AO1487">
            <v>98.54</v>
          </cell>
          <cell r="AP1487">
            <v>0.09</v>
          </cell>
          <cell r="AS1487">
            <v>-0.01</v>
          </cell>
          <cell r="AT1487">
            <v>1.26</v>
          </cell>
          <cell r="AU1487">
            <v>16.95</v>
          </cell>
        </row>
        <row r="1488">
          <cell r="F1488" t="str">
            <v>PART_GR.APE.CESI</v>
          </cell>
          <cell r="G1488">
            <v>-0.06</v>
          </cell>
          <cell r="H1488">
            <v>-0.31</v>
          </cell>
          <cell r="I1488">
            <v>0.62</v>
          </cell>
          <cell r="J1488">
            <v>3.38</v>
          </cell>
          <cell r="K1488">
            <v>-0.05</v>
          </cell>
          <cell r="L1488">
            <v>3.12</v>
          </cell>
          <cell r="M1488">
            <v>0.89</v>
          </cell>
          <cell r="N1488">
            <v>0.6</v>
          </cell>
          <cell r="O1488">
            <v>2.2799999999999998</v>
          </cell>
          <cell r="P1488">
            <v>4.84</v>
          </cell>
          <cell r="Q1488">
            <v>3.29</v>
          </cell>
          <cell r="R1488">
            <v>75.040000000000006</v>
          </cell>
          <cell r="T1488">
            <v>12.55</v>
          </cell>
          <cell r="U1488">
            <v>5.57</v>
          </cell>
          <cell r="V1488">
            <v>0.28000000000000003</v>
          </cell>
          <cell r="W1488">
            <v>-0.75</v>
          </cell>
          <cell r="X1488">
            <v>30.82</v>
          </cell>
          <cell r="Y1488">
            <v>-1.06</v>
          </cell>
          <cell r="Z1488">
            <v>3.12</v>
          </cell>
          <cell r="AA1488">
            <v>-0.28000000000000003</v>
          </cell>
          <cell r="AB1488">
            <v>-0.24</v>
          </cell>
          <cell r="AC1488">
            <v>-7.0000000000000007E-2</v>
          </cell>
          <cell r="AD1488">
            <v>5.69</v>
          </cell>
          <cell r="AE1488">
            <v>1.36</v>
          </cell>
          <cell r="AF1488">
            <v>-2.4700000000000002</v>
          </cell>
          <cell r="AG1488">
            <v>477.92</v>
          </cell>
          <cell r="AH1488">
            <v>0.57999999999999996</v>
          </cell>
          <cell r="AI1488">
            <v>2.93</v>
          </cell>
          <cell r="AK1488">
            <v>0.52</v>
          </cell>
          <cell r="AL1488">
            <v>0.97</v>
          </cell>
          <cell r="AM1488">
            <v>2.46</v>
          </cell>
          <cell r="AN1488">
            <v>-0.1</v>
          </cell>
          <cell r="AO1488">
            <v>98.54</v>
          </cell>
          <cell r="AP1488">
            <v>-0.01</v>
          </cell>
          <cell r="AS1488">
            <v>-0.01</v>
          </cell>
          <cell r="AT1488">
            <v>1.26</v>
          </cell>
          <cell r="AU1488">
            <v>9.15</v>
          </cell>
        </row>
        <row r="1489">
          <cell r="F1489" t="str">
            <v>PART_GR.APE.CISE</v>
          </cell>
          <cell r="I1489">
            <v>0.64</v>
          </cell>
          <cell r="J1489">
            <v>4.05</v>
          </cell>
          <cell r="K1489">
            <v>0.01</v>
          </cell>
          <cell r="L1489">
            <v>0.52</v>
          </cell>
          <cell r="M1489">
            <v>0.94</v>
          </cell>
          <cell r="N1489">
            <v>0.7</v>
          </cell>
          <cell r="O1489">
            <v>2.29</v>
          </cell>
          <cell r="P1489">
            <v>5.18</v>
          </cell>
          <cell r="Q1489">
            <v>5</v>
          </cell>
          <cell r="R1489">
            <v>75.040000000000006</v>
          </cell>
          <cell r="T1489">
            <v>62.81</v>
          </cell>
          <cell r="U1489">
            <v>7.58</v>
          </cell>
          <cell r="V1489">
            <v>0.41</v>
          </cell>
          <cell r="W1489">
            <v>21.88</v>
          </cell>
          <cell r="X1489">
            <v>39.659999999999997</v>
          </cell>
          <cell r="Y1489">
            <v>7.0000000000000007E-2</v>
          </cell>
          <cell r="Z1489">
            <v>0.52</v>
          </cell>
          <cell r="AA1489">
            <v>0.47</v>
          </cell>
          <cell r="AD1489">
            <v>9.99</v>
          </cell>
          <cell r="AE1489">
            <v>12.62</v>
          </cell>
          <cell r="AF1489">
            <v>6.98</v>
          </cell>
          <cell r="AG1489">
            <v>620.63</v>
          </cell>
          <cell r="AH1489">
            <v>1.49</v>
          </cell>
          <cell r="AI1489">
            <v>14.32</v>
          </cell>
          <cell r="AK1489">
            <v>0.72</v>
          </cell>
          <cell r="AL1489">
            <v>14.77</v>
          </cell>
          <cell r="AM1489">
            <v>2.62</v>
          </cell>
          <cell r="AO1489">
            <v>98.9</v>
          </cell>
          <cell r="AT1489">
            <v>1.26</v>
          </cell>
          <cell r="AU1489">
            <v>1.04</v>
          </cell>
        </row>
        <row r="1490">
          <cell r="F1490" t="str">
            <v>PART_GR.APE.COL_GAS</v>
          </cell>
          <cell r="I1490">
            <v>0.01</v>
          </cell>
          <cell r="J1490">
            <v>3.68</v>
          </cell>
          <cell r="K1490">
            <v>0.01</v>
          </cell>
          <cell r="L1490">
            <v>0</v>
          </cell>
          <cell r="M1490">
            <v>0</v>
          </cell>
          <cell r="N1490">
            <v>0.7</v>
          </cell>
          <cell r="P1490">
            <v>3.48</v>
          </cell>
          <cell r="R1490">
            <v>46</v>
          </cell>
          <cell r="T1490">
            <v>30.3</v>
          </cell>
          <cell r="U1490">
            <v>2.75</v>
          </cell>
          <cell r="V1490">
            <v>0.08</v>
          </cell>
          <cell r="W1490">
            <v>11.43</v>
          </cell>
          <cell r="X1490">
            <v>6.31</v>
          </cell>
          <cell r="Z1490">
            <v>0</v>
          </cell>
          <cell r="AA1490">
            <v>0.01</v>
          </cell>
          <cell r="AD1490">
            <v>2.72</v>
          </cell>
          <cell r="AF1490">
            <v>0.11</v>
          </cell>
          <cell r="AG1490">
            <v>0</v>
          </cell>
          <cell r="AI1490">
            <v>0.01</v>
          </cell>
          <cell r="AL1490">
            <v>3.87</v>
          </cell>
          <cell r="AM1490">
            <v>2.62</v>
          </cell>
          <cell r="AO1490">
            <v>92.54</v>
          </cell>
          <cell r="AU1490">
            <v>0</v>
          </cell>
        </row>
        <row r="1491">
          <cell r="F1491" t="str">
            <v>PART_GR.APE.CONPH</v>
          </cell>
          <cell r="G1491">
            <v>-0.06</v>
          </cell>
          <cell r="H1491">
            <v>-0.31</v>
          </cell>
          <cell r="I1491">
            <v>0.62</v>
          </cell>
          <cell r="J1491">
            <v>3.38</v>
          </cell>
          <cell r="K1491">
            <v>-0.05</v>
          </cell>
          <cell r="L1491">
            <v>7.53</v>
          </cell>
          <cell r="M1491">
            <v>0.89</v>
          </cell>
          <cell r="N1491">
            <v>0.6</v>
          </cell>
          <cell r="O1491">
            <v>2.2799999999999998</v>
          </cell>
          <cell r="P1491">
            <v>4.84</v>
          </cell>
          <cell r="Q1491">
            <v>3.29</v>
          </cell>
          <cell r="R1491">
            <v>75.040000000000006</v>
          </cell>
          <cell r="T1491">
            <v>12.55</v>
          </cell>
          <cell r="U1491">
            <v>5.57</v>
          </cell>
          <cell r="V1491">
            <v>0.28000000000000003</v>
          </cell>
          <cell r="W1491">
            <v>-0.75</v>
          </cell>
          <cell r="X1491">
            <v>30.82</v>
          </cell>
          <cell r="Y1491">
            <v>-1.06</v>
          </cell>
          <cell r="Z1491">
            <v>7.53</v>
          </cell>
          <cell r="AA1491">
            <v>-0.28000000000000003</v>
          </cell>
          <cell r="AB1491">
            <v>-0.24</v>
          </cell>
          <cell r="AC1491">
            <v>-7.0000000000000007E-2</v>
          </cell>
          <cell r="AD1491">
            <v>5.69</v>
          </cell>
          <cell r="AE1491">
            <v>12.29</v>
          </cell>
          <cell r="AF1491">
            <v>-2.4700000000000002</v>
          </cell>
          <cell r="AG1491">
            <v>477.92</v>
          </cell>
          <cell r="AH1491">
            <v>1.46</v>
          </cell>
          <cell r="AI1491">
            <v>2.93</v>
          </cell>
          <cell r="AK1491">
            <v>0.52</v>
          </cell>
          <cell r="AL1491">
            <v>12.48</v>
          </cell>
          <cell r="AM1491">
            <v>2.46</v>
          </cell>
          <cell r="AN1491">
            <v>-0.1</v>
          </cell>
          <cell r="AO1491">
            <v>98.54</v>
          </cell>
          <cell r="AP1491">
            <v>-0.01</v>
          </cell>
          <cell r="AS1491">
            <v>-0.01</v>
          </cell>
          <cell r="AT1491">
            <v>1.26</v>
          </cell>
          <cell r="AU1491">
            <v>15.06</v>
          </cell>
        </row>
        <row r="1492">
          <cell r="F1492" t="str">
            <v>PART_GR.APE.DALM_TR</v>
          </cell>
          <cell r="I1492">
            <v>0.64</v>
          </cell>
          <cell r="J1492">
            <v>4.05</v>
          </cell>
          <cell r="K1492">
            <v>0.01</v>
          </cell>
          <cell r="L1492">
            <v>324.57</v>
          </cell>
          <cell r="M1492">
            <v>0.94</v>
          </cell>
          <cell r="N1492">
            <v>0.7</v>
          </cell>
          <cell r="O1492">
            <v>2.29</v>
          </cell>
          <cell r="P1492">
            <v>5.18</v>
          </cell>
          <cell r="Q1492">
            <v>5</v>
          </cell>
          <cell r="R1492">
            <v>75.040000000000006</v>
          </cell>
          <cell r="T1492">
            <v>62.81</v>
          </cell>
          <cell r="U1492">
            <v>7.58</v>
          </cell>
          <cell r="V1492">
            <v>0.41</v>
          </cell>
          <cell r="W1492">
            <v>21.88</v>
          </cell>
          <cell r="X1492">
            <v>39.659999999999997</v>
          </cell>
          <cell r="Y1492">
            <v>7.0000000000000007E-2</v>
          </cell>
          <cell r="Z1492">
            <v>324.57</v>
          </cell>
          <cell r="AA1492">
            <v>0.47</v>
          </cell>
          <cell r="AD1492">
            <v>9.99</v>
          </cell>
          <cell r="AE1492">
            <v>12.62</v>
          </cell>
          <cell r="AF1492">
            <v>6.98</v>
          </cell>
          <cell r="AG1492">
            <v>620.63</v>
          </cell>
          <cell r="AH1492">
            <v>1.49</v>
          </cell>
          <cell r="AI1492">
            <v>3.93</v>
          </cell>
          <cell r="AK1492">
            <v>0.72</v>
          </cell>
          <cell r="AL1492">
            <v>14.77</v>
          </cell>
          <cell r="AM1492">
            <v>2.62</v>
          </cell>
          <cell r="AO1492">
            <v>98.9</v>
          </cell>
          <cell r="AT1492">
            <v>1.26</v>
          </cell>
          <cell r="AU1492">
            <v>653.07000000000005</v>
          </cell>
        </row>
        <row r="1493">
          <cell r="F1493" t="str">
            <v>PART_GR.APE.EL_AMBIE</v>
          </cell>
          <cell r="L1493">
            <v>17.22</v>
          </cell>
          <cell r="U1493">
            <v>1.28</v>
          </cell>
          <cell r="Z1493">
            <v>17.22</v>
          </cell>
          <cell r="AU1493">
            <v>34.44</v>
          </cell>
        </row>
        <row r="1494">
          <cell r="F1494" t="str">
            <v>PART_GR.APE.EL_GEN</v>
          </cell>
          <cell r="L1494">
            <v>0.01</v>
          </cell>
          <cell r="U1494">
            <v>1.28</v>
          </cell>
          <cell r="Z1494">
            <v>0.01</v>
          </cell>
          <cell r="AG1494">
            <v>0.01</v>
          </cell>
          <cell r="AU1494">
            <v>0.03</v>
          </cell>
        </row>
        <row r="1495">
          <cell r="F1495" t="str">
            <v>PART_GR.APE.EN_DISTR</v>
          </cell>
          <cell r="L1495">
            <v>6320.61</v>
          </cell>
          <cell r="U1495">
            <v>27.87</v>
          </cell>
          <cell r="Z1495">
            <v>6320.61</v>
          </cell>
          <cell r="AG1495">
            <v>27.87</v>
          </cell>
          <cell r="AU1495">
            <v>12641.22</v>
          </cell>
        </row>
        <row r="1496">
          <cell r="F1496" t="str">
            <v>PART_GR.APE.EN_FTL</v>
          </cell>
          <cell r="L1496">
            <v>25.62</v>
          </cell>
          <cell r="U1496">
            <v>27.87</v>
          </cell>
          <cell r="X1496">
            <v>0.21</v>
          </cell>
          <cell r="Z1496">
            <v>25.62</v>
          </cell>
          <cell r="AG1496">
            <v>27.87</v>
          </cell>
          <cell r="AU1496">
            <v>51.45</v>
          </cell>
        </row>
        <row r="1497">
          <cell r="F1497" t="str">
            <v>PART_GR.APE.EN_HYDRO</v>
          </cell>
          <cell r="L1497">
            <v>26.43</v>
          </cell>
          <cell r="U1497">
            <v>725.16</v>
          </cell>
          <cell r="Z1497">
            <v>26.43</v>
          </cell>
          <cell r="AG1497">
            <v>751.75</v>
          </cell>
          <cell r="AU1497">
            <v>52.86</v>
          </cell>
        </row>
        <row r="1498">
          <cell r="F1498" t="str">
            <v>PART_GR.APE.EN_POWER</v>
          </cell>
          <cell r="L1498">
            <v>131.80000000000001</v>
          </cell>
          <cell r="U1498">
            <v>29.15</v>
          </cell>
          <cell r="Z1498">
            <v>131.80000000000001</v>
          </cell>
          <cell r="AG1498">
            <v>27.87</v>
          </cell>
          <cell r="AU1498">
            <v>263.60000000000002</v>
          </cell>
        </row>
        <row r="1499">
          <cell r="F1499" t="str">
            <v>PART_GR.APE.EN_PROD</v>
          </cell>
          <cell r="L1499">
            <v>6668.09</v>
          </cell>
          <cell r="U1499">
            <v>27.87</v>
          </cell>
          <cell r="Z1499">
            <v>6668.09</v>
          </cell>
          <cell r="AG1499">
            <v>27.87</v>
          </cell>
          <cell r="AU1499">
            <v>13336.18</v>
          </cell>
        </row>
        <row r="1500">
          <cell r="F1500" t="str">
            <v>PART_GR.APE.EN_TRADE</v>
          </cell>
          <cell r="L1500">
            <v>2.58</v>
          </cell>
          <cell r="U1500">
            <v>1.28</v>
          </cell>
          <cell r="Z1500">
            <v>2.58</v>
          </cell>
          <cell r="AU1500">
            <v>5.16</v>
          </cell>
        </row>
        <row r="1501">
          <cell r="F1501" t="str">
            <v>PART_GR.APE.ENEL_IT</v>
          </cell>
          <cell r="L1501">
            <v>72.510000000000005</v>
          </cell>
          <cell r="U1501">
            <v>696.01</v>
          </cell>
          <cell r="Z1501">
            <v>72.510000000000005</v>
          </cell>
          <cell r="AG1501">
            <v>723.88</v>
          </cell>
          <cell r="AU1501">
            <v>145.02000000000001</v>
          </cell>
        </row>
        <row r="1502">
          <cell r="F1502" t="str">
            <v>PART_GR.APE.ENEL_SI</v>
          </cell>
          <cell r="L1502">
            <v>4.17</v>
          </cell>
          <cell r="U1502">
            <v>31.27</v>
          </cell>
          <cell r="Z1502">
            <v>4.17</v>
          </cell>
          <cell r="AG1502">
            <v>31.27</v>
          </cell>
          <cell r="AP1502">
            <v>0.04</v>
          </cell>
          <cell r="AU1502">
            <v>8.3800000000000008</v>
          </cell>
        </row>
        <row r="1503">
          <cell r="F1503" t="str">
            <v>PART_GR.APE.ERGA</v>
          </cell>
          <cell r="L1503">
            <v>630.75</v>
          </cell>
          <cell r="U1503">
            <v>252.35</v>
          </cell>
          <cell r="Z1503">
            <v>630.75</v>
          </cell>
          <cell r="AG1503">
            <v>252.35</v>
          </cell>
          <cell r="AU1503">
            <v>1261.5</v>
          </cell>
        </row>
        <row r="1504">
          <cell r="F1504" t="str">
            <v>PART_GR.APE.EUROGEN</v>
          </cell>
          <cell r="L1504">
            <v>106.12</v>
          </cell>
          <cell r="U1504">
            <v>191.76</v>
          </cell>
          <cell r="Z1504">
            <v>106.12</v>
          </cell>
          <cell r="AG1504">
            <v>191.76</v>
          </cell>
          <cell r="AU1504">
            <v>212.24</v>
          </cell>
        </row>
        <row r="1505">
          <cell r="F1505" t="str">
            <v>PART_GR.APE.FACTOR</v>
          </cell>
          <cell r="L1505">
            <v>9.7200000000000006</v>
          </cell>
          <cell r="U1505">
            <v>220.63</v>
          </cell>
          <cell r="Z1505">
            <v>9.7200000000000006</v>
          </cell>
          <cell r="AG1505">
            <v>248.5</v>
          </cell>
          <cell r="AU1505">
            <v>19.440000000000001</v>
          </cell>
        </row>
        <row r="1506">
          <cell r="F1506" t="str">
            <v>PART_GR.APE.INTERPW</v>
          </cell>
          <cell r="G1506">
            <v>0.02</v>
          </cell>
          <cell r="H1506">
            <v>2.97</v>
          </cell>
          <cell r="I1506">
            <v>0.69</v>
          </cell>
          <cell r="K1506">
            <v>0.01</v>
          </cell>
          <cell r="L1506">
            <v>97.7</v>
          </cell>
          <cell r="N1506">
            <v>0.04</v>
          </cell>
          <cell r="O1506">
            <v>0.05</v>
          </cell>
          <cell r="T1506">
            <v>41.62</v>
          </cell>
          <cell r="U1506">
            <v>0.28000000000000003</v>
          </cell>
          <cell r="V1506">
            <v>0.1</v>
          </cell>
          <cell r="W1506">
            <v>1.96</v>
          </cell>
          <cell r="X1506">
            <v>8.5299999999999994</v>
          </cell>
          <cell r="Z1506">
            <v>97.7</v>
          </cell>
          <cell r="AA1506">
            <v>0.28000000000000003</v>
          </cell>
          <cell r="AD1506">
            <v>0.3</v>
          </cell>
          <cell r="AE1506">
            <v>2.99</v>
          </cell>
          <cell r="AG1506">
            <v>83.21</v>
          </cell>
          <cell r="AH1506">
            <v>2.34</v>
          </cell>
          <cell r="AI1506">
            <v>4.42</v>
          </cell>
          <cell r="AK1506">
            <v>0.02</v>
          </cell>
          <cell r="AL1506">
            <v>0.51</v>
          </cell>
          <cell r="AM1506">
            <v>0.1</v>
          </cell>
          <cell r="AO1506">
            <v>11.37</v>
          </cell>
          <cell r="AS1506">
            <v>0.09</v>
          </cell>
          <cell r="AT1506">
            <v>0.08</v>
          </cell>
          <cell r="AU1506">
            <v>195.4</v>
          </cell>
        </row>
        <row r="1507">
          <cell r="F1507" t="str">
            <v>PART_GR.APE.IPEF_II</v>
          </cell>
          <cell r="L1507">
            <v>0</v>
          </cell>
          <cell r="O1507">
            <v>0.05</v>
          </cell>
          <cell r="T1507">
            <v>2.2400000000000002</v>
          </cell>
          <cell r="U1507">
            <v>0.28000000000000003</v>
          </cell>
          <cell r="V1507">
            <v>0.1</v>
          </cell>
          <cell r="W1507">
            <v>1.88</v>
          </cell>
          <cell r="X1507">
            <v>85.18</v>
          </cell>
          <cell r="Z1507">
            <v>0</v>
          </cell>
          <cell r="AD1507">
            <v>0.27</v>
          </cell>
          <cell r="AE1507">
            <v>2.5</v>
          </cell>
          <cell r="AG1507">
            <v>32.78</v>
          </cell>
          <cell r="AH1507">
            <v>2.09</v>
          </cell>
          <cell r="AI1507">
            <v>4.34</v>
          </cell>
          <cell r="AK1507">
            <v>0.02</v>
          </cell>
          <cell r="AO1507">
            <v>11.37</v>
          </cell>
          <cell r="AS1507">
            <v>0.09</v>
          </cell>
          <cell r="AT1507">
            <v>0.08</v>
          </cell>
          <cell r="AU1507">
            <v>85.18</v>
          </cell>
        </row>
        <row r="1508">
          <cell r="F1508" t="str">
            <v>PART_GR.APE.SEI</v>
          </cell>
          <cell r="L1508">
            <v>1263.5899999999999</v>
          </cell>
          <cell r="N1508">
            <v>0.04</v>
          </cell>
          <cell r="T1508">
            <v>38.65</v>
          </cell>
          <cell r="V1508">
            <v>0.1</v>
          </cell>
          <cell r="Z1508">
            <v>1263.5899999999999</v>
          </cell>
          <cell r="AG1508">
            <v>40.29</v>
          </cell>
          <cell r="AU1508">
            <v>2527.2800000000002</v>
          </cell>
        </row>
        <row r="1509">
          <cell r="F1509" t="str">
            <v>PART_GR.APE.SFERA</v>
          </cell>
          <cell r="L1509">
            <v>2.71</v>
          </cell>
          <cell r="T1509">
            <v>0.6</v>
          </cell>
          <cell r="V1509">
            <v>0.3</v>
          </cell>
          <cell r="W1509">
            <v>0.6</v>
          </cell>
          <cell r="X1509">
            <v>0.6</v>
          </cell>
          <cell r="Z1509">
            <v>2.71</v>
          </cell>
          <cell r="AD1509">
            <v>0.3</v>
          </cell>
          <cell r="AG1509">
            <v>2.84</v>
          </cell>
          <cell r="AI1509">
            <v>0.3</v>
          </cell>
          <cell r="AJ1509">
            <v>0.08</v>
          </cell>
          <cell r="AL1509">
            <v>0.6</v>
          </cell>
          <cell r="AU1509">
            <v>8.8000000000000007</v>
          </cell>
        </row>
        <row r="1510">
          <cell r="F1510" t="str">
            <v>PART_GR.APE.SOLE</v>
          </cell>
          <cell r="G1510">
            <v>0.02</v>
          </cell>
          <cell r="H1510">
            <v>2.97</v>
          </cell>
          <cell r="I1510">
            <v>0.69</v>
          </cell>
          <cell r="L1510">
            <v>5.27</v>
          </cell>
          <cell r="T1510">
            <v>0.73</v>
          </cell>
          <cell r="W1510">
            <v>0.08</v>
          </cell>
          <cell r="X1510">
            <v>1.06</v>
          </cell>
          <cell r="Z1510">
            <v>5.27</v>
          </cell>
          <cell r="AA1510">
            <v>0.28000000000000003</v>
          </cell>
          <cell r="AD1510">
            <v>0.03</v>
          </cell>
          <cell r="AE1510">
            <v>0.49</v>
          </cell>
          <cell r="AG1510">
            <v>7.29</v>
          </cell>
          <cell r="AH1510">
            <v>0.25</v>
          </cell>
          <cell r="AI1510">
            <v>0.08</v>
          </cell>
          <cell r="AL1510">
            <v>0.51</v>
          </cell>
          <cell r="AM1510">
            <v>0.1</v>
          </cell>
          <cell r="AU1510">
            <v>10.54</v>
          </cell>
        </row>
        <row r="1511">
          <cell r="F1511" t="str">
            <v>PART_GR.APE.TERNA</v>
          </cell>
          <cell r="L1511">
            <v>2103.08</v>
          </cell>
          <cell r="U1511">
            <v>0.03</v>
          </cell>
          <cell r="Z1511">
            <v>2103.08</v>
          </cell>
          <cell r="AI1511">
            <v>0.03</v>
          </cell>
          <cell r="AU1511">
            <v>4206.16</v>
          </cell>
        </row>
        <row r="1512">
          <cell r="F1512" t="str">
            <v>PART_GR.APE.TRIPLE</v>
          </cell>
          <cell r="L1512">
            <v>-0.01</v>
          </cell>
          <cell r="R1512">
            <v>21.84</v>
          </cell>
          <cell r="Z1512">
            <v>-0.01</v>
          </cell>
          <cell r="AI1512">
            <v>0.03</v>
          </cell>
          <cell r="AU1512">
            <v>21.82</v>
          </cell>
        </row>
        <row r="1513">
          <cell r="F1513" t="str">
            <v>PART_GR.APE.VALDIS</v>
          </cell>
          <cell r="L1513">
            <v>0</v>
          </cell>
          <cell r="U1513">
            <v>0.03</v>
          </cell>
          <cell r="Z1513">
            <v>0</v>
          </cell>
          <cell r="AG1513">
            <v>0</v>
          </cell>
          <cell r="AU1513">
            <v>0</v>
          </cell>
        </row>
        <row r="1514">
          <cell r="F1514" t="str">
            <v>PART_GR.APE.VALGEN</v>
          </cell>
          <cell r="G1514">
            <v>0.02</v>
          </cell>
          <cell r="H1514">
            <v>2.97</v>
          </cell>
          <cell r="I1514">
            <v>0.69</v>
          </cell>
          <cell r="K1514">
            <v>0.01</v>
          </cell>
          <cell r="L1514">
            <v>-0.01</v>
          </cell>
          <cell r="N1514">
            <v>0.04</v>
          </cell>
          <cell r="O1514">
            <v>0.05</v>
          </cell>
          <cell r="T1514">
            <v>41.62</v>
          </cell>
          <cell r="U1514">
            <v>0.31</v>
          </cell>
          <cell r="V1514">
            <v>0.1</v>
          </cell>
          <cell r="W1514">
            <v>1.96</v>
          </cell>
          <cell r="X1514">
            <v>8.5299999999999994</v>
          </cell>
          <cell r="Z1514">
            <v>-0.01</v>
          </cell>
          <cell r="AA1514">
            <v>0.28000000000000003</v>
          </cell>
          <cell r="AD1514">
            <v>0.3</v>
          </cell>
          <cell r="AE1514">
            <v>2.99</v>
          </cell>
          <cell r="AG1514">
            <v>-0.01</v>
          </cell>
          <cell r="AH1514">
            <v>2.34</v>
          </cell>
          <cell r="AI1514">
            <v>4.45</v>
          </cell>
          <cell r="AK1514">
            <v>0.02</v>
          </cell>
          <cell r="AL1514">
            <v>0.51</v>
          </cell>
          <cell r="AM1514">
            <v>0.1</v>
          </cell>
          <cell r="AO1514">
            <v>11.37</v>
          </cell>
          <cell r="AS1514">
            <v>0.09</v>
          </cell>
          <cell r="AT1514">
            <v>0.08</v>
          </cell>
          <cell r="AU1514">
            <v>-0.03</v>
          </cell>
        </row>
        <row r="1515">
          <cell r="F1515" t="str">
            <v>PART_GR.APE.WIND</v>
          </cell>
          <cell r="H1515">
            <v>20.74</v>
          </cell>
          <cell r="I1515">
            <v>7.77</v>
          </cell>
          <cell r="L1515">
            <v>257.93</v>
          </cell>
          <cell r="N1515">
            <v>3.73</v>
          </cell>
          <cell r="R1515">
            <v>129.97999999999999</v>
          </cell>
          <cell r="T1515">
            <v>1106.72</v>
          </cell>
          <cell r="U1515">
            <v>1.53</v>
          </cell>
          <cell r="V1515">
            <v>1.57</v>
          </cell>
          <cell r="W1515">
            <v>23.34</v>
          </cell>
          <cell r="X1515">
            <v>261.91000000000003</v>
          </cell>
          <cell r="Y1515">
            <v>1.46</v>
          </cell>
          <cell r="Z1515">
            <v>257.93</v>
          </cell>
          <cell r="AA1515">
            <v>29.75</v>
          </cell>
          <cell r="AC1515">
            <v>1.39</v>
          </cell>
          <cell r="AD1515">
            <v>57.77</v>
          </cell>
          <cell r="AE1515">
            <v>50.86</v>
          </cell>
          <cell r="AG1515">
            <v>1729.03</v>
          </cell>
          <cell r="AH1515">
            <v>27.68</v>
          </cell>
          <cell r="AI1515">
            <v>28.5</v>
          </cell>
          <cell r="AJ1515">
            <v>0.34</v>
          </cell>
          <cell r="AK1515">
            <v>5.05</v>
          </cell>
          <cell r="AL1515">
            <v>88.35</v>
          </cell>
          <cell r="AS1515">
            <v>4.13</v>
          </cell>
          <cell r="AU1515">
            <v>645.84</v>
          </cell>
        </row>
        <row r="1516">
          <cell r="F1516" t="str">
            <v>PART_GR.CHI</v>
          </cell>
          <cell r="L1516">
            <v>20662.82</v>
          </cell>
          <cell r="Q1516">
            <v>158.07</v>
          </cell>
          <cell r="R1516">
            <v>178.47</v>
          </cell>
          <cell r="T1516">
            <v>429.56</v>
          </cell>
          <cell r="V1516">
            <v>0.4</v>
          </cell>
          <cell r="W1516">
            <v>0.6</v>
          </cell>
          <cell r="X1516">
            <v>1444.02</v>
          </cell>
          <cell r="Y1516">
            <v>-0.18</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H1517">
            <v>0.39</v>
          </cell>
          <cell r="I1517">
            <v>0.15</v>
          </cell>
          <cell r="L1517">
            <v>8.43</v>
          </cell>
          <cell r="N1517">
            <v>7.0000000000000007E-2</v>
          </cell>
          <cell r="T1517">
            <v>20.58</v>
          </cell>
          <cell r="U1517">
            <v>0.03</v>
          </cell>
          <cell r="V1517">
            <v>0.03</v>
          </cell>
          <cell r="W1517">
            <v>0.44</v>
          </cell>
          <cell r="X1517">
            <v>4.95</v>
          </cell>
          <cell r="Y1517">
            <v>0.03</v>
          </cell>
          <cell r="Z1517">
            <v>8.43</v>
          </cell>
          <cell r="AA1517">
            <v>0.5</v>
          </cell>
          <cell r="AC1517">
            <v>0.02</v>
          </cell>
          <cell r="AD1517">
            <v>1.06</v>
          </cell>
          <cell r="AE1517">
            <v>0.96</v>
          </cell>
          <cell r="AG1517">
            <v>32.090000000000003</v>
          </cell>
          <cell r="AH1517">
            <v>0.39</v>
          </cell>
          <cell r="AI1517">
            <v>0.54</v>
          </cell>
          <cell r="AK1517">
            <v>0.1</v>
          </cell>
          <cell r="AL1517">
            <v>1.67</v>
          </cell>
          <cell r="AP1517">
            <v>0.09</v>
          </cell>
          <cell r="AS1517">
            <v>0.08</v>
          </cell>
          <cell r="AU1517">
            <v>16.95</v>
          </cell>
        </row>
        <row r="1518">
          <cell r="F1518" t="str">
            <v>PART_GR.CHI.CESAP</v>
          </cell>
          <cell r="H1518">
            <v>21.13</v>
          </cell>
          <cell r="I1518">
            <v>7.92</v>
          </cell>
          <cell r="L1518">
            <v>0.66</v>
          </cell>
          <cell r="N1518">
            <v>3.8</v>
          </cell>
          <cell r="T1518">
            <v>1127.3</v>
          </cell>
          <cell r="U1518">
            <v>1.56</v>
          </cell>
          <cell r="V1518">
            <v>1.6</v>
          </cell>
          <cell r="W1518">
            <v>27.34</v>
          </cell>
          <cell r="X1518">
            <v>267.47000000000003</v>
          </cell>
          <cell r="Y1518">
            <v>1.67</v>
          </cell>
          <cell r="Z1518">
            <v>0.66</v>
          </cell>
          <cell r="AA1518">
            <v>30.25</v>
          </cell>
          <cell r="AC1518">
            <v>1.41</v>
          </cell>
          <cell r="AD1518">
            <v>58.83</v>
          </cell>
          <cell r="AE1518">
            <v>51.82</v>
          </cell>
          <cell r="AG1518">
            <v>1765.47</v>
          </cell>
          <cell r="AH1518">
            <v>28.07</v>
          </cell>
          <cell r="AI1518">
            <v>29.04</v>
          </cell>
          <cell r="AJ1518">
            <v>0.34</v>
          </cell>
          <cell r="AK1518">
            <v>5.15</v>
          </cell>
          <cell r="AL1518">
            <v>90.02</v>
          </cell>
          <cell r="AP1518">
            <v>0.01</v>
          </cell>
          <cell r="AS1518">
            <v>4.21</v>
          </cell>
          <cell r="AU1518">
            <v>1.33</v>
          </cell>
        </row>
        <row r="1519">
          <cell r="F1519" t="str">
            <v>PART_GR.CHI.CESI</v>
          </cell>
          <cell r="H1519">
            <v>20.74</v>
          </cell>
          <cell r="I1519">
            <v>7.77</v>
          </cell>
          <cell r="L1519">
            <v>3.12</v>
          </cell>
          <cell r="N1519">
            <v>3.73</v>
          </cell>
          <cell r="T1519">
            <v>1106.72</v>
          </cell>
          <cell r="U1519">
            <v>1.53</v>
          </cell>
          <cell r="V1519">
            <v>1.57</v>
          </cell>
          <cell r="W1519">
            <v>23.34</v>
          </cell>
          <cell r="X1519">
            <v>261.91000000000003</v>
          </cell>
          <cell r="Y1519">
            <v>1.46</v>
          </cell>
          <cell r="Z1519">
            <v>3.12</v>
          </cell>
          <cell r="AA1519">
            <v>29.75</v>
          </cell>
          <cell r="AC1519">
            <v>1.39</v>
          </cell>
          <cell r="AD1519">
            <v>57.77</v>
          </cell>
          <cell r="AE1519">
            <v>1.36</v>
          </cell>
          <cell r="AG1519">
            <v>1729.03</v>
          </cell>
          <cell r="AH1519">
            <v>0.57999999999999996</v>
          </cell>
          <cell r="AI1519">
            <v>28.5</v>
          </cell>
          <cell r="AJ1519">
            <v>0.34</v>
          </cell>
          <cell r="AK1519">
            <v>5.05</v>
          </cell>
          <cell r="AL1519">
            <v>0.97</v>
          </cell>
          <cell r="AS1519">
            <v>4.13</v>
          </cell>
          <cell r="AU1519">
            <v>9.15</v>
          </cell>
        </row>
        <row r="1520">
          <cell r="F1520" t="str">
            <v>PART_GR.CHI.CHI_ENERGY</v>
          </cell>
          <cell r="H1520">
            <v>20.74</v>
          </cell>
          <cell r="I1520">
            <v>7.77</v>
          </cell>
          <cell r="L1520">
            <v>6.44</v>
          </cell>
          <cell r="N1520">
            <v>3.73</v>
          </cell>
          <cell r="Q1520">
            <v>147.19</v>
          </cell>
          <cell r="T1520">
            <v>1106.72</v>
          </cell>
          <cell r="U1520">
            <v>1.53</v>
          </cell>
          <cell r="V1520">
            <v>1.57</v>
          </cell>
          <cell r="W1520">
            <v>23.34</v>
          </cell>
          <cell r="X1520">
            <v>261.91000000000003</v>
          </cell>
          <cell r="Y1520">
            <v>1.46</v>
          </cell>
          <cell r="Z1520">
            <v>6.44</v>
          </cell>
          <cell r="AA1520">
            <v>29.75</v>
          </cell>
          <cell r="AC1520">
            <v>1.39</v>
          </cell>
          <cell r="AD1520">
            <v>57.77</v>
          </cell>
          <cell r="AE1520">
            <v>50.86</v>
          </cell>
          <cell r="AG1520">
            <v>1729.03</v>
          </cell>
          <cell r="AH1520">
            <v>27.68</v>
          </cell>
          <cell r="AI1520">
            <v>28.5</v>
          </cell>
          <cell r="AJ1520">
            <v>0.34</v>
          </cell>
          <cell r="AK1520">
            <v>5.05</v>
          </cell>
          <cell r="AL1520">
            <v>88.35</v>
          </cell>
          <cell r="AS1520">
            <v>4.13</v>
          </cell>
          <cell r="AU1520">
            <v>147.19</v>
          </cell>
        </row>
        <row r="1521">
          <cell r="F1521" t="str">
            <v>PART_GR.CHI.CISE</v>
          </cell>
          <cell r="G1521">
            <v>0.02</v>
          </cell>
          <cell r="H1521">
            <v>2.97</v>
          </cell>
          <cell r="I1521">
            <v>0.69</v>
          </cell>
          <cell r="K1521">
            <v>0.01</v>
          </cell>
          <cell r="L1521">
            <v>0.52</v>
          </cell>
          <cell r="N1521">
            <v>0.04</v>
          </cell>
          <cell r="O1521">
            <v>0.05</v>
          </cell>
          <cell r="R1521">
            <v>58.1</v>
          </cell>
          <cell r="T1521">
            <v>41.62</v>
          </cell>
          <cell r="U1521">
            <v>0.31</v>
          </cell>
          <cell r="V1521">
            <v>0.1</v>
          </cell>
          <cell r="W1521">
            <v>1.96</v>
          </cell>
          <cell r="X1521">
            <v>8.5299999999999994</v>
          </cell>
          <cell r="Z1521">
            <v>0.52</v>
          </cell>
          <cell r="AA1521">
            <v>0.28000000000000003</v>
          </cell>
          <cell r="AD1521">
            <v>0.3</v>
          </cell>
          <cell r="AE1521">
            <v>2.99</v>
          </cell>
          <cell r="AG1521">
            <v>432.96</v>
          </cell>
          <cell r="AH1521">
            <v>2.34</v>
          </cell>
          <cell r="AI1521">
            <v>4.45</v>
          </cell>
          <cell r="AK1521">
            <v>0.02</v>
          </cell>
          <cell r="AL1521">
            <v>0.51</v>
          </cell>
          <cell r="AM1521">
            <v>0.1</v>
          </cell>
          <cell r="AO1521">
            <v>12.82</v>
          </cell>
          <cell r="AS1521">
            <v>0.09</v>
          </cell>
          <cell r="AT1521">
            <v>0.08</v>
          </cell>
          <cell r="AU1521">
            <v>1.04</v>
          </cell>
        </row>
        <row r="1522">
          <cell r="F1522" t="str">
            <v>PART_GR.CHI.COL_GAS</v>
          </cell>
          <cell r="L1522">
            <v>0</v>
          </cell>
          <cell r="U1522">
            <v>45.76</v>
          </cell>
          <cell r="Z1522">
            <v>0</v>
          </cell>
          <cell r="AG1522">
            <v>0</v>
          </cell>
          <cell r="AU1522">
            <v>0</v>
          </cell>
        </row>
        <row r="1523">
          <cell r="F1523" t="str">
            <v>PART_GR.CHI.CONPH</v>
          </cell>
          <cell r="L1523">
            <v>5.95</v>
          </cell>
          <cell r="U1523">
            <v>45.76</v>
          </cell>
          <cell r="Z1523">
            <v>5.95</v>
          </cell>
          <cell r="AG1523">
            <v>45.76</v>
          </cell>
          <cell r="AU1523">
            <v>11.9</v>
          </cell>
        </row>
        <row r="1524">
          <cell r="F1524" t="str">
            <v>PART_GR.CHI.DALM_TR</v>
          </cell>
          <cell r="G1524">
            <v>0.02</v>
          </cell>
          <cell r="H1524">
            <v>2.97</v>
          </cell>
          <cell r="I1524">
            <v>0.61</v>
          </cell>
          <cell r="K1524">
            <v>-0.01</v>
          </cell>
          <cell r="L1524">
            <v>324.57</v>
          </cell>
          <cell r="M1524">
            <v>0</v>
          </cell>
          <cell r="N1524">
            <v>0.04</v>
          </cell>
          <cell r="O1524">
            <v>-0.56000000000000005</v>
          </cell>
          <cell r="T1524">
            <v>39.14</v>
          </cell>
          <cell r="U1524">
            <v>0.3</v>
          </cell>
          <cell r="V1524">
            <v>0.05</v>
          </cell>
          <cell r="W1524">
            <v>1.89</v>
          </cell>
          <cell r="X1524">
            <v>8.31</v>
          </cell>
          <cell r="Z1524">
            <v>324.57</v>
          </cell>
          <cell r="AA1524">
            <v>0.28000000000000003</v>
          </cell>
          <cell r="AD1524">
            <v>-0.35</v>
          </cell>
          <cell r="AE1524">
            <v>1.96</v>
          </cell>
          <cell r="AG1524">
            <v>56.06</v>
          </cell>
          <cell r="AH1524">
            <v>2.29</v>
          </cell>
          <cell r="AI1524">
            <v>3.93</v>
          </cell>
          <cell r="AK1524">
            <v>0.02</v>
          </cell>
          <cell r="AL1524">
            <v>0.45</v>
          </cell>
          <cell r="AM1524">
            <v>-0.06</v>
          </cell>
          <cell r="AO1524">
            <v>-8.7200000000000006</v>
          </cell>
          <cell r="AS1524">
            <v>0.09</v>
          </cell>
          <cell r="AT1524">
            <v>0.08</v>
          </cell>
          <cell r="AU1524">
            <v>653.07000000000005</v>
          </cell>
        </row>
        <row r="1525">
          <cell r="F1525" t="str">
            <v>PART_GR.CHI.DEVAL</v>
          </cell>
          <cell r="G1525">
            <v>0.02</v>
          </cell>
          <cell r="H1525">
            <v>2.97</v>
          </cell>
          <cell r="I1525">
            <v>0.61</v>
          </cell>
          <cell r="K1525">
            <v>-0.01</v>
          </cell>
          <cell r="L1525">
            <v>19.75</v>
          </cell>
          <cell r="M1525">
            <v>0</v>
          </cell>
          <cell r="N1525">
            <v>0.04</v>
          </cell>
          <cell r="O1525">
            <v>-0.56000000000000005</v>
          </cell>
          <cell r="R1525">
            <v>58.1</v>
          </cell>
          <cell r="T1525">
            <v>39.14</v>
          </cell>
          <cell r="U1525">
            <v>0.3</v>
          </cell>
          <cell r="V1525">
            <v>0.05</v>
          </cell>
          <cell r="W1525">
            <v>1.89</v>
          </cell>
          <cell r="X1525">
            <v>8.31</v>
          </cell>
          <cell r="Z1525">
            <v>19.75</v>
          </cell>
          <cell r="AA1525">
            <v>0.28000000000000003</v>
          </cell>
          <cell r="AD1525">
            <v>-0.35</v>
          </cell>
          <cell r="AE1525">
            <v>1.96</v>
          </cell>
          <cell r="AG1525">
            <v>405.81</v>
          </cell>
          <cell r="AH1525">
            <v>2.29</v>
          </cell>
          <cell r="AI1525">
            <v>4.32</v>
          </cell>
          <cell r="AK1525">
            <v>0.02</v>
          </cell>
          <cell r="AL1525">
            <v>0.45</v>
          </cell>
          <cell r="AM1525">
            <v>-0.06</v>
          </cell>
          <cell r="AO1525">
            <v>-7.27</v>
          </cell>
          <cell r="AS1525">
            <v>0.09</v>
          </cell>
          <cell r="AT1525">
            <v>0.08</v>
          </cell>
          <cell r="AU1525">
            <v>39.5</v>
          </cell>
        </row>
        <row r="1526">
          <cell r="F1526" t="str">
            <v>PART_GR.CHI.EGI</v>
          </cell>
          <cell r="L1526">
            <v>20133.25</v>
          </cell>
          <cell r="Q1526">
            <v>10.88</v>
          </cell>
          <cell r="R1526">
            <v>120.37</v>
          </cell>
          <cell r="T1526">
            <v>106.78</v>
          </cell>
          <cell r="V1526">
            <v>0.4</v>
          </cell>
          <cell r="W1526">
            <v>0.6</v>
          </cell>
          <cell r="X1526">
            <v>1444.62</v>
          </cell>
          <cell r="Z1526">
            <v>20133.25</v>
          </cell>
          <cell r="AD1526">
            <v>54.69</v>
          </cell>
          <cell r="AE1526">
            <v>1.36</v>
          </cell>
          <cell r="AG1526">
            <v>-0.01</v>
          </cell>
          <cell r="AH1526">
            <v>0.57999999999999996</v>
          </cell>
          <cell r="AI1526">
            <v>328.81</v>
          </cell>
          <cell r="AJ1526">
            <v>0.08</v>
          </cell>
          <cell r="AL1526">
            <v>1.57</v>
          </cell>
          <cell r="AP1526">
            <v>0.15</v>
          </cell>
          <cell r="AR1526">
            <v>3</v>
          </cell>
          <cell r="AU1526">
            <v>10.88</v>
          </cell>
        </row>
        <row r="1527">
          <cell r="F1527" t="str">
            <v>PART_GR.CHI.EGREEN</v>
          </cell>
          <cell r="L1527">
            <v>-0.05</v>
          </cell>
          <cell r="R1527">
            <v>26.65</v>
          </cell>
          <cell r="T1527">
            <v>28.39</v>
          </cell>
          <cell r="X1527">
            <v>0.75</v>
          </cell>
          <cell r="Z1527">
            <v>-0.05</v>
          </cell>
          <cell r="AD1527">
            <v>54.39</v>
          </cell>
          <cell r="AP1527">
            <v>0.02</v>
          </cell>
          <cell r="AU1527">
            <v>81.040000000000006</v>
          </cell>
        </row>
        <row r="1528">
          <cell r="F1528" t="str">
            <v>PART_GR.CHI.EINBV</v>
          </cell>
          <cell r="L1528">
            <v>2002.57</v>
          </cell>
          <cell r="Z1528">
            <v>2002.57</v>
          </cell>
          <cell r="AP1528">
            <v>0.01</v>
          </cell>
          <cell r="AU1528">
            <v>4005.14</v>
          </cell>
        </row>
        <row r="1529">
          <cell r="F1529" t="str">
            <v>PART_GR.CHI.EL_AMBIE</v>
          </cell>
          <cell r="L1529">
            <v>17.22</v>
          </cell>
          <cell r="Z1529">
            <v>17.22</v>
          </cell>
          <cell r="AU1529">
            <v>34.44</v>
          </cell>
        </row>
        <row r="1530">
          <cell r="F1530" t="str">
            <v>PART_GR.CHI.EL_GEN</v>
          </cell>
          <cell r="L1530">
            <v>0.01</v>
          </cell>
          <cell r="Q1530">
            <v>158.07</v>
          </cell>
          <cell r="R1530">
            <v>178.47</v>
          </cell>
          <cell r="T1530">
            <v>29.24</v>
          </cell>
          <cell r="V1530">
            <v>0.4</v>
          </cell>
          <cell r="W1530">
            <v>0.6</v>
          </cell>
          <cell r="X1530">
            <v>85.99</v>
          </cell>
          <cell r="Z1530">
            <v>0.01</v>
          </cell>
          <cell r="AD1530">
            <v>54.69</v>
          </cell>
          <cell r="AE1530">
            <v>1.36</v>
          </cell>
          <cell r="AG1530">
            <v>0.01</v>
          </cell>
          <cell r="AH1530">
            <v>0.57999999999999996</v>
          </cell>
          <cell r="AI1530">
            <v>4.22</v>
          </cell>
          <cell r="AJ1530">
            <v>0.08</v>
          </cell>
          <cell r="AL1530">
            <v>1.57</v>
          </cell>
          <cell r="AO1530">
            <v>484.91</v>
          </cell>
          <cell r="AP1530">
            <v>0.13</v>
          </cell>
          <cell r="AR1530">
            <v>3</v>
          </cell>
          <cell r="AU1530">
            <v>0.03</v>
          </cell>
        </row>
        <row r="1531">
          <cell r="F1531" t="str">
            <v>PART_GR.CHI.EN_DISTR</v>
          </cell>
          <cell r="L1531">
            <v>6320.61</v>
          </cell>
          <cell r="Z1531">
            <v>6320.61</v>
          </cell>
          <cell r="AP1531">
            <v>0.09</v>
          </cell>
          <cell r="AU1531">
            <v>12641.22</v>
          </cell>
        </row>
        <row r="1532">
          <cell r="F1532" t="str">
            <v>PART_GR.CHI.EN_FTL</v>
          </cell>
          <cell r="L1532">
            <v>25.62</v>
          </cell>
          <cell r="X1532">
            <v>0.21</v>
          </cell>
          <cell r="Z1532">
            <v>25.62</v>
          </cell>
          <cell r="AE1532">
            <v>1.36</v>
          </cell>
          <cell r="AH1532">
            <v>0.57999999999999996</v>
          </cell>
          <cell r="AL1532">
            <v>0.97</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G1534">
            <v>0</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I1536">
            <v>3.93</v>
          </cell>
          <cell r="AU1536">
            <v>5.16</v>
          </cell>
        </row>
        <row r="1537">
          <cell r="F1537" t="str">
            <v>PART_GR.CHI.ENEL_IT</v>
          </cell>
          <cell r="L1537">
            <v>72.510000000000005</v>
          </cell>
          <cell r="Z1537">
            <v>72.510000000000005</v>
          </cell>
          <cell r="AU1537">
            <v>145.02000000000001</v>
          </cell>
        </row>
        <row r="1538">
          <cell r="F1538" t="str">
            <v>PART_GR.CHI.ENEL_RE</v>
          </cell>
          <cell r="L1538">
            <v>0.01</v>
          </cell>
          <cell r="Z1538">
            <v>0.01</v>
          </cell>
          <cell r="AG1538">
            <v>0.01</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X1540">
            <v>0.21</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P1546">
            <v>0.04</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X1551">
            <v>85.18</v>
          </cell>
          <cell r="Z1551">
            <v>-0.01</v>
          </cell>
          <cell r="AG1551">
            <v>-0.01</v>
          </cell>
          <cell r="AU1551">
            <v>-0.03</v>
          </cell>
        </row>
        <row r="1552">
          <cell r="F1552" t="str">
            <v>PART_GR.CHI.WEBIZ</v>
          </cell>
          <cell r="L1552">
            <v>23.08</v>
          </cell>
          <cell r="V1552">
            <v>0.1</v>
          </cell>
          <cell r="Z1552">
            <v>23.08</v>
          </cell>
          <cell r="AU1552">
            <v>46.16</v>
          </cell>
        </row>
        <row r="1553">
          <cell r="F1553" t="str">
            <v>PART_GR.CHI.WIND</v>
          </cell>
          <cell r="L1553">
            <v>255.23</v>
          </cell>
          <cell r="R1553">
            <v>129.97999999999999</v>
          </cell>
          <cell r="T1553">
            <v>0.6</v>
          </cell>
          <cell r="V1553">
            <v>0.3</v>
          </cell>
          <cell r="W1553">
            <v>0.6</v>
          </cell>
          <cell r="X1553">
            <v>0.6</v>
          </cell>
          <cell r="Z1553">
            <v>255.23</v>
          </cell>
          <cell r="AD1553">
            <v>0.3</v>
          </cell>
          <cell r="AI1553">
            <v>0.3</v>
          </cell>
          <cell r="AJ1553">
            <v>0.08</v>
          </cell>
          <cell r="AL1553">
            <v>0.6</v>
          </cell>
          <cell r="AU1553">
            <v>640.44000000000005</v>
          </cell>
        </row>
        <row r="1554">
          <cell r="F1554" t="str">
            <v>PART_GR.DECR_V</v>
          </cell>
          <cell r="L1554">
            <v>5.27</v>
          </cell>
          <cell r="Z1554">
            <v>5.27</v>
          </cell>
          <cell r="AJ1554">
            <v>-0.01</v>
          </cell>
          <cell r="AU1554">
            <v>-0.01</v>
          </cell>
        </row>
        <row r="1555">
          <cell r="F1555" t="str">
            <v>PART_GR.INCR_AC</v>
          </cell>
          <cell r="L1555">
            <v>2103.08</v>
          </cell>
          <cell r="T1555">
            <v>49.15</v>
          </cell>
          <cell r="Z1555">
            <v>2103.08</v>
          </cell>
          <cell r="AU1555">
            <v>49.15</v>
          </cell>
        </row>
        <row r="1556">
          <cell r="F1556" t="str">
            <v>PART_GR.INCR_CR</v>
          </cell>
          <cell r="L1556">
            <v>3.8</v>
          </cell>
          <cell r="R1556">
            <v>21.84</v>
          </cell>
          <cell r="X1556">
            <v>1357.28</v>
          </cell>
          <cell r="Z1556">
            <v>3.8</v>
          </cell>
          <cell r="AG1556">
            <v>-484.91</v>
          </cell>
          <cell r="AO1556">
            <v>-484.91</v>
          </cell>
          <cell r="AU1556">
            <v>395.06</v>
          </cell>
        </row>
        <row r="1557">
          <cell r="F1557" t="str">
            <v>PART_GR.INCR_CR.WEBIZ</v>
          </cell>
          <cell r="L1557">
            <v>3.8</v>
          </cell>
          <cell r="Z1557">
            <v>3.8</v>
          </cell>
          <cell r="AG1557">
            <v>0</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Q1560">
            <v>158.07</v>
          </cell>
          <cell r="R1560">
            <v>120.37</v>
          </cell>
          <cell r="S1560">
            <v>6.77</v>
          </cell>
          <cell r="T1560">
            <v>0.24</v>
          </cell>
          <cell r="U1560">
            <v>1.59</v>
          </cell>
          <cell r="V1560">
            <v>9.4600000000000009</v>
          </cell>
          <cell r="W1560">
            <v>0.32</v>
          </cell>
          <cell r="X1560">
            <v>1.04</v>
          </cell>
          <cell r="Z1560">
            <v>79.180000000000007</v>
          </cell>
          <cell r="AA1560">
            <v>4.05</v>
          </cell>
          <cell r="AD1560">
            <v>0.03</v>
          </cell>
          <cell r="AE1560">
            <v>1.36</v>
          </cell>
          <cell r="AG1560">
            <v>552.15</v>
          </cell>
          <cell r="AH1560">
            <v>0.57999999999999996</v>
          </cell>
          <cell r="AI1560">
            <v>283.52999999999997</v>
          </cell>
          <cell r="AJ1560">
            <v>0.08</v>
          </cell>
          <cell r="AK1560">
            <v>0.01</v>
          </cell>
          <cell r="AL1560">
            <v>1.57</v>
          </cell>
          <cell r="AN1560">
            <v>22.25</v>
          </cell>
          <cell r="AO1560">
            <v>19.309999999999999</v>
          </cell>
          <cell r="AP1560">
            <v>0.03</v>
          </cell>
          <cell r="AR1560">
            <v>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L1563">
            <v>3.12</v>
          </cell>
          <cell r="O1563">
            <v>90.28</v>
          </cell>
          <cell r="P1563">
            <v>7.91</v>
          </cell>
          <cell r="S1563">
            <v>0.04</v>
          </cell>
          <cell r="U1563">
            <v>0.43</v>
          </cell>
          <cell r="V1563">
            <v>0.7</v>
          </cell>
          <cell r="W1563">
            <v>-0.01</v>
          </cell>
          <cell r="X1563">
            <v>0.28000000000000003</v>
          </cell>
          <cell r="Z1563">
            <v>3.12</v>
          </cell>
          <cell r="AE1563">
            <v>1.36</v>
          </cell>
          <cell r="AG1563">
            <v>123.01</v>
          </cell>
          <cell r="AH1563">
            <v>0.57999999999999996</v>
          </cell>
          <cell r="AI1563">
            <v>0</v>
          </cell>
          <cell r="AL1563">
            <v>0.97</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Q1564">
            <v>147.19</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G1574">
            <v>0.01</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X1576">
            <v>0.81</v>
          </cell>
          <cell r="Z1576">
            <v>-0.37</v>
          </cell>
          <cell r="AP1576">
            <v>0</v>
          </cell>
          <cell r="AU1576">
            <v>-0.74</v>
          </cell>
        </row>
        <row r="1577">
          <cell r="F1577" t="str">
            <v>PF_GR.CORPORATE</v>
          </cell>
          <cell r="G1577">
            <v>0.03</v>
          </cell>
          <cell r="H1577">
            <v>0.15</v>
          </cell>
          <cell r="K1577">
            <v>0.02</v>
          </cell>
          <cell r="L1577">
            <v>10.11</v>
          </cell>
          <cell r="M1577">
            <v>0.02</v>
          </cell>
          <cell r="N1577">
            <v>0.04</v>
          </cell>
          <cell r="T1577">
            <v>7.85</v>
          </cell>
          <cell r="U1577">
            <v>0.1</v>
          </cell>
          <cell r="W1577">
            <v>13.3</v>
          </cell>
          <cell r="X1577">
            <v>3.06</v>
          </cell>
          <cell r="Y1577">
            <v>0.66</v>
          </cell>
          <cell r="Z1577">
            <v>10.11</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P1578">
            <v>0</v>
          </cell>
          <cell r="AU1578">
            <v>1.18</v>
          </cell>
        </row>
        <row r="1579">
          <cell r="F1579" t="str">
            <v>PF_GR.EGI</v>
          </cell>
          <cell r="L1579">
            <v>6568.42</v>
          </cell>
          <cell r="Q1579">
            <v>0.83</v>
          </cell>
          <cell r="Z1579">
            <v>6568.42</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P1581">
            <v>0</v>
          </cell>
          <cell r="AU1581">
            <v>24</v>
          </cell>
        </row>
        <row r="1582">
          <cell r="F1582" t="str">
            <v>PF_GR.EN_DISTR</v>
          </cell>
          <cell r="L1582">
            <v>5.62</v>
          </cell>
          <cell r="Z1582">
            <v>5.62</v>
          </cell>
          <cell r="AR1582">
            <v>3</v>
          </cell>
          <cell r="AU1582">
            <v>11.24</v>
          </cell>
        </row>
        <row r="1583">
          <cell r="F1583" t="str">
            <v>PF_GR.EN_FTL</v>
          </cell>
          <cell r="L1583">
            <v>2.11</v>
          </cell>
          <cell r="Z1583">
            <v>2.11</v>
          </cell>
          <cell r="AP1583">
            <v>0.04</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T1588">
            <v>28.39</v>
          </cell>
          <cell r="X1588">
            <v>85.18</v>
          </cell>
          <cell r="Z1588">
            <v>0.28999999999999998</v>
          </cell>
          <cell r="AU1588">
            <v>0.57999999999999996</v>
          </cell>
        </row>
        <row r="1589">
          <cell r="F1589" t="str">
            <v>PF_GR.ERGA</v>
          </cell>
          <cell r="L1589">
            <v>3.82</v>
          </cell>
          <cell r="V1589">
            <v>0.1</v>
          </cell>
          <cell r="Z1589">
            <v>3.82</v>
          </cell>
          <cell r="AU1589">
            <v>7.64</v>
          </cell>
        </row>
        <row r="1590">
          <cell r="F1590" t="str">
            <v>PF_GR.EUROGEN</v>
          </cell>
          <cell r="L1590">
            <v>5.93</v>
          </cell>
          <cell r="T1590">
            <v>0.6</v>
          </cell>
          <cell r="V1590">
            <v>0.3</v>
          </cell>
          <cell r="W1590">
            <v>0.6</v>
          </cell>
          <cell r="X1590">
            <v>0.6</v>
          </cell>
          <cell r="Z1590">
            <v>5.93</v>
          </cell>
          <cell r="AD1590">
            <v>0.3</v>
          </cell>
          <cell r="AI1590">
            <v>0.3</v>
          </cell>
          <cell r="AJ1590">
            <v>0.08</v>
          </cell>
          <cell r="AL1590">
            <v>0.6</v>
          </cell>
          <cell r="AU1590">
            <v>11.86</v>
          </cell>
        </row>
        <row r="1591">
          <cell r="F1591" t="str">
            <v>PF_GR.FACTOR</v>
          </cell>
          <cell r="L1591">
            <v>3.51</v>
          </cell>
          <cell r="Z1591">
            <v>3.51</v>
          </cell>
          <cell r="AP1591">
            <v>0</v>
          </cell>
          <cell r="AU1591">
            <v>7.02</v>
          </cell>
        </row>
        <row r="1592">
          <cell r="F1592" t="str">
            <v>PF_GR.INTERPW</v>
          </cell>
          <cell r="L1592">
            <v>0.79</v>
          </cell>
          <cell r="Z1592">
            <v>0.79</v>
          </cell>
          <cell r="AU1592">
            <v>1.58</v>
          </cell>
        </row>
        <row r="1593">
          <cell r="F1593" t="str">
            <v>PF_GR.SEI</v>
          </cell>
          <cell r="L1593">
            <v>7.46</v>
          </cell>
          <cell r="R1593">
            <v>21.84</v>
          </cell>
          <cell r="Z1593">
            <v>7.46</v>
          </cell>
          <cell r="AU1593">
            <v>14.92</v>
          </cell>
        </row>
        <row r="1594">
          <cell r="F1594" t="str">
            <v>PF_GR.SOLE</v>
          </cell>
          <cell r="L1594">
            <v>0.47</v>
          </cell>
          <cell r="Z1594">
            <v>0.47</v>
          </cell>
          <cell r="AG1594">
            <v>0</v>
          </cell>
          <cell r="AU1594">
            <v>0.94</v>
          </cell>
        </row>
        <row r="1595">
          <cell r="F1595" t="str">
            <v>PF_GR.TERNA</v>
          </cell>
          <cell r="L1595">
            <v>6.69</v>
          </cell>
          <cell r="Z1595">
            <v>6.69</v>
          </cell>
          <cell r="AG1595">
            <v>-0.01</v>
          </cell>
          <cell r="AU1595">
            <v>13.38</v>
          </cell>
        </row>
        <row r="1596">
          <cell r="F1596" t="str">
            <v>PF_GR.TRIPLE</v>
          </cell>
          <cell r="L1596">
            <v>29.86</v>
          </cell>
          <cell r="Z1596">
            <v>29.86</v>
          </cell>
          <cell r="AR1596">
            <v>0.14000000000000001</v>
          </cell>
          <cell r="AU1596">
            <v>0.14000000000000001</v>
          </cell>
        </row>
        <row r="1597">
          <cell r="F1597" t="str">
            <v>PF_GR.WIND</v>
          </cell>
          <cell r="L1597">
            <v>3.11</v>
          </cell>
          <cell r="R1597">
            <v>71.88</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L1601">
            <v>10.58</v>
          </cell>
          <cell r="N1601">
            <v>0.02</v>
          </cell>
          <cell r="T1601">
            <v>1.96</v>
          </cell>
          <cell r="X1601">
            <v>0.44</v>
          </cell>
          <cell r="Z1601">
            <v>10.58</v>
          </cell>
          <cell r="AD1601">
            <v>0.03</v>
          </cell>
          <cell r="AG1601">
            <v>2.9</v>
          </cell>
          <cell r="AI1601">
            <v>0.06</v>
          </cell>
          <cell r="AL1601">
            <v>0.12</v>
          </cell>
          <cell r="AM1601">
            <v>0.27</v>
          </cell>
          <cell r="AU1601">
            <v>5.8</v>
          </cell>
        </row>
        <row r="1602">
          <cell r="F1602" t="str">
            <v>PINV_ALTRI_COSTI.IMP_CAN</v>
          </cell>
          <cell r="L1602">
            <v>3.96</v>
          </cell>
          <cell r="N1602">
            <v>0</v>
          </cell>
          <cell r="T1602">
            <v>0.56000000000000005</v>
          </cell>
          <cell r="X1602">
            <v>0.42</v>
          </cell>
          <cell r="Z1602">
            <v>3.96</v>
          </cell>
          <cell r="AG1602">
            <v>1.32</v>
          </cell>
          <cell r="AL1602">
            <v>7.0000000000000007E-2</v>
          </cell>
          <cell r="AM1602">
            <v>0.27</v>
          </cell>
          <cell r="AU1602">
            <v>2.64</v>
          </cell>
        </row>
        <row r="1603">
          <cell r="F1603" t="str">
            <v>PINV_ALTRI_COSTI.SPE_GEN</v>
          </cell>
          <cell r="L1603">
            <v>20133.25</v>
          </cell>
          <cell r="N1603">
            <v>0.02</v>
          </cell>
          <cell r="Q1603">
            <v>158.07</v>
          </cell>
          <cell r="R1603">
            <v>120.37</v>
          </cell>
          <cell r="T1603">
            <v>1.4</v>
          </cell>
          <cell r="V1603">
            <v>0.4</v>
          </cell>
          <cell r="W1603">
            <v>0.6</v>
          </cell>
          <cell r="X1603">
            <v>0.02</v>
          </cell>
          <cell r="Z1603">
            <v>20133.25</v>
          </cell>
          <cell r="AD1603">
            <v>0.03</v>
          </cell>
          <cell r="AE1603">
            <v>1.36</v>
          </cell>
          <cell r="AG1603">
            <v>1.58</v>
          </cell>
          <cell r="AH1603">
            <v>0.57999999999999996</v>
          </cell>
          <cell r="AI1603">
            <v>0.06</v>
          </cell>
          <cell r="AJ1603">
            <v>0.08</v>
          </cell>
          <cell r="AL1603">
            <v>0.05</v>
          </cell>
          <cell r="AP1603">
            <v>0.15</v>
          </cell>
          <cell r="AR1603">
            <v>3</v>
          </cell>
          <cell r="AU1603">
            <v>3.16</v>
          </cell>
        </row>
        <row r="1604">
          <cell r="F1604" t="str">
            <v>PINV_ALTRI_INV</v>
          </cell>
          <cell r="I1604">
            <v>0.49</v>
          </cell>
          <cell r="J1604">
            <v>-0.92</v>
          </cell>
          <cell r="L1604">
            <v>290.2</v>
          </cell>
          <cell r="N1604">
            <v>0.03</v>
          </cell>
          <cell r="P1604">
            <v>-0.02</v>
          </cell>
          <cell r="R1604">
            <v>58.1</v>
          </cell>
          <cell r="T1604">
            <v>4.2</v>
          </cell>
          <cell r="W1604">
            <v>7.0000000000000007E-2</v>
          </cell>
          <cell r="X1604">
            <v>1.37</v>
          </cell>
          <cell r="Z1604">
            <v>290.2</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L1605">
            <v>238.1</v>
          </cell>
          <cell r="T1605">
            <v>0.05</v>
          </cell>
          <cell r="X1605">
            <v>0.61</v>
          </cell>
          <cell r="Z1605">
            <v>238.1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L1606">
            <v>52.1</v>
          </cell>
          <cell r="N1606">
            <v>0.02</v>
          </cell>
          <cell r="R1606">
            <v>58.1</v>
          </cell>
          <cell r="T1606">
            <v>0.04</v>
          </cell>
          <cell r="X1606">
            <v>0.03</v>
          </cell>
          <cell r="Z1606">
            <v>52.1</v>
          </cell>
          <cell r="AG1606">
            <v>0.1</v>
          </cell>
          <cell r="AU1606">
            <v>0.2</v>
          </cell>
        </row>
        <row r="1607">
          <cell r="F1607" t="str">
            <v>PINV_ALTRI_INV.DOT_INFORM</v>
          </cell>
          <cell r="G1607">
            <v>2.99</v>
          </cell>
          <cell r="I1607">
            <v>0.03</v>
          </cell>
          <cell r="J1607">
            <v>0.01</v>
          </cell>
          <cell r="L1607">
            <v>20212.43</v>
          </cell>
          <cell r="O1607">
            <v>92.17</v>
          </cell>
          <cell r="P1607">
            <v>7.47</v>
          </cell>
          <cell r="Q1607">
            <v>158.07</v>
          </cell>
          <cell r="R1607">
            <v>120.37</v>
          </cell>
          <cell r="T1607">
            <v>431.28</v>
          </cell>
          <cell r="U1607">
            <v>1.1599999999999999</v>
          </cell>
          <cell r="V1607">
            <v>10.18</v>
          </cell>
          <cell r="W1607">
            <v>0.02</v>
          </cell>
          <cell r="X1607">
            <v>0.15</v>
          </cell>
          <cell r="Z1607">
            <v>20212.43</v>
          </cell>
          <cell r="AA1607">
            <v>7.15</v>
          </cell>
          <cell r="AD1607">
            <v>54.73</v>
          </cell>
          <cell r="AE1607">
            <v>1.36</v>
          </cell>
          <cell r="AG1607">
            <v>7.36</v>
          </cell>
          <cell r="AH1607">
            <v>0.57999999999999996</v>
          </cell>
          <cell r="AI1607">
            <v>612.34</v>
          </cell>
          <cell r="AJ1607">
            <v>0.08</v>
          </cell>
          <cell r="AK1607">
            <v>0.01</v>
          </cell>
          <cell r="AL1607">
            <v>1.57</v>
          </cell>
          <cell r="AN1607">
            <v>26.97</v>
          </cell>
          <cell r="AO1607">
            <v>25.38</v>
          </cell>
          <cell r="AP1607">
            <v>0.19</v>
          </cell>
          <cell r="AR1607">
            <v>3</v>
          </cell>
          <cell r="AU1607">
            <v>14.72</v>
          </cell>
        </row>
        <row r="1608">
          <cell r="F1608" t="str">
            <v>PINV_ALTRI_INV.DOT_TECN</v>
          </cell>
          <cell r="G1608">
            <v>2.99</v>
          </cell>
          <cell r="I1608">
            <v>7.0000000000000007E-2</v>
          </cell>
          <cell r="J1608">
            <v>-1.1100000000000001</v>
          </cell>
          <cell r="L1608">
            <v>79.180000000000007</v>
          </cell>
          <cell r="N1608">
            <v>0.01</v>
          </cell>
          <cell r="O1608">
            <v>92.17</v>
          </cell>
          <cell r="P1608">
            <v>-0.02</v>
          </cell>
          <cell r="T1608">
            <v>0.81</v>
          </cell>
          <cell r="U1608">
            <v>1.1599999999999999</v>
          </cell>
          <cell r="V1608">
            <v>9.7799999999999994</v>
          </cell>
          <cell r="W1608">
            <v>0.03</v>
          </cell>
          <cell r="X1608">
            <v>0.56999999999999995</v>
          </cell>
          <cell r="Z1608">
            <v>79.180000000000007</v>
          </cell>
          <cell r="AA1608">
            <v>4.05</v>
          </cell>
          <cell r="AD1608">
            <v>7.0000000000000007E-2</v>
          </cell>
          <cell r="AE1608">
            <v>0.02</v>
          </cell>
          <cell r="AG1608">
            <v>0.47</v>
          </cell>
          <cell r="AH1608">
            <v>0.02</v>
          </cell>
          <cell r="AI1608">
            <v>283.52999999999997</v>
          </cell>
          <cell r="AK1608">
            <v>0.01</v>
          </cell>
          <cell r="AN1608">
            <v>26.97</v>
          </cell>
          <cell r="AO1608">
            <v>25.38</v>
          </cell>
          <cell r="AP1608">
            <v>0.05</v>
          </cell>
          <cell r="AU1608">
            <v>0.94</v>
          </cell>
        </row>
        <row r="1609">
          <cell r="F1609" t="str">
            <v>PINV_ALTRI_INV.FABBRICATI</v>
          </cell>
          <cell r="G1609">
            <v>1.96</v>
          </cell>
          <cell r="I1609">
            <v>0.03</v>
          </cell>
          <cell r="J1609">
            <v>21.99</v>
          </cell>
          <cell r="L1609">
            <v>79.180000000000007</v>
          </cell>
          <cell r="O1609">
            <v>1.68</v>
          </cell>
          <cell r="S1609">
            <v>6.73</v>
          </cell>
          <cell r="T1609">
            <v>0.23</v>
          </cell>
          <cell r="U1609">
            <v>1.1599999999999999</v>
          </cell>
          <cell r="V1609">
            <v>8.76</v>
          </cell>
          <cell r="W1609">
            <v>0.33</v>
          </cell>
          <cell r="X1609">
            <v>0.76</v>
          </cell>
          <cell r="Z1609">
            <v>79.180000000000007</v>
          </cell>
          <cell r="AA1609">
            <v>4.05</v>
          </cell>
          <cell r="AD1609">
            <v>0.03</v>
          </cell>
          <cell r="AG1609">
            <v>19.55</v>
          </cell>
          <cell r="AI1609">
            <v>9.25</v>
          </cell>
          <cell r="AJ1609">
            <v>10.039999999999999</v>
          </cell>
          <cell r="AK1609">
            <v>0.01</v>
          </cell>
          <cell r="AN1609">
            <v>18.670000000000002</v>
          </cell>
          <cell r="AP1609">
            <v>0.06</v>
          </cell>
          <cell r="AU1609">
            <v>39.1</v>
          </cell>
        </row>
        <row r="1610">
          <cell r="F1610" t="str">
            <v>PINV_ALTRI_INV.MEZZI_TRASP</v>
          </cell>
          <cell r="G1610">
            <v>2.99</v>
          </cell>
          <cell r="I1610">
            <v>0.11</v>
          </cell>
          <cell r="J1610">
            <v>0.17</v>
          </cell>
          <cell r="L1610">
            <v>79.180000000000007</v>
          </cell>
          <cell r="O1610">
            <v>92.17</v>
          </cell>
          <cell r="P1610">
            <v>7.47</v>
          </cell>
          <cell r="T1610">
            <v>324.5</v>
          </cell>
          <cell r="U1610">
            <v>1.1599999999999999</v>
          </cell>
          <cell r="V1610">
            <v>9.7799999999999994</v>
          </cell>
          <cell r="W1610">
            <v>0.02</v>
          </cell>
          <cell r="X1610">
            <v>0.01</v>
          </cell>
          <cell r="Z1610">
            <v>79.180000000000007</v>
          </cell>
          <cell r="AA1610">
            <v>4.05</v>
          </cell>
          <cell r="AD1610">
            <v>0.04</v>
          </cell>
          <cell r="AG1610">
            <v>0.31</v>
          </cell>
          <cell r="AI1610">
            <v>283.52999999999997</v>
          </cell>
          <cell r="AK1610">
            <v>0.01</v>
          </cell>
          <cell r="AN1610">
            <v>26.97</v>
          </cell>
          <cell r="AO1610">
            <v>25.38</v>
          </cell>
          <cell r="AP1610">
            <v>0.05</v>
          </cell>
          <cell r="AU1610">
            <v>0.62</v>
          </cell>
        </row>
        <row r="1611">
          <cell r="F1611" t="str">
            <v>PINV_ALTRI_INV.TELETRASM</v>
          </cell>
          <cell r="G1611">
            <v>1.03</v>
          </cell>
          <cell r="J1611">
            <v>-0.54</v>
          </cell>
          <cell r="N1611">
            <v>0</v>
          </cell>
          <cell r="O1611">
            <v>90.49</v>
          </cell>
          <cell r="P1611">
            <v>7.47</v>
          </cell>
          <cell r="S1611">
            <v>-6.73</v>
          </cell>
          <cell r="T1611">
            <v>3.05</v>
          </cell>
          <cell r="V1611">
            <v>1.02</v>
          </cell>
          <cell r="X1611">
            <v>12.16</v>
          </cell>
          <cell r="AD1611">
            <v>0.01</v>
          </cell>
          <cell r="AG1611">
            <v>3.06</v>
          </cell>
          <cell r="AI1611">
            <v>0</v>
          </cell>
          <cell r="AL1611">
            <v>0.01</v>
          </cell>
          <cell r="AN1611">
            <v>8.3000000000000007</v>
          </cell>
          <cell r="AO1611">
            <v>25.38</v>
          </cell>
          <cell r="AP1611">
            <v>-0.02</v>
          </cell>
          <cell r="AU1611">
            <v>6.12</v>
          </cell>
        </row>
        <row r="1612">
          <cell r="F1612" t="str">
            <v>PINV_ALTRI_INV.TERRENI</v>
          </cell>
          <cell r="G1612">
            <v>2.99</v>
          </cell>
          <cell r="J1612">
            <v>21.45</v>
          </cell>
          <cell r="L1612">
            <v>79.180000000000007</v>
          </cell>
          <cell r="O1612">
            <v>92.17</v>
          </cell>
          <cell r="P1612">
            <v>7.47</v>
          </cell>
          <cell r="T1612">
            <v>0.02</v>
          </cell>
          <cell r="U1612">
            <v>1.1599999999999999</v>
          </cell>
          <cell r="V1612">
            <v>9.7799999999999994</v>
          </cell>
          <cell r="W1612">
            <v>0.33</v>
          </cell>
          <cell r="X1612">
            <v>12.92</v>
          </cell>
          <cell r="Z1612">
            <v>79.180000000000007</v>
          </cell>
          <cell r="AA1612">
            <v>4.05</v>
          </cell>
          <cell r="AD1612">
            <v>0.04</v>
          </cell>
          <cell r="AG1612">
            <v>0.02</v>
          </cell>
          <cell r="AI1612">
            <v>283.52999999999997</v>
          </cell>
          <cell r="AK1612">
            <v>0.01</v>
          </cell>
          <cell r="AN1612">
            <v>26.97</v>
          </cell>
          <cell r="AO1612">
            <v>25.38</v>
          </cell>
          <cell r="AP1612">
            <v>0.05</v>
          </cell>
          <cell r="AU1612">
            <v>0.04</v>
          </cell>
        </row>
        <row r="1613">
          <cell r="F1613" t="str">
            <v>PINV_IMM_IMM</v>
          </cell>
          <cell r="G1613">
            <v>0.81</v>
          </cell>
          <cell r="H1613">
            <v>31.68</v>
          </cell>
          <cell r="I1613">
            <v>53.56</v>
          </cell>
          <cell r="J1613">
            <v>0.06</v>
          </cell>
          <cell r="K1613">
            <v>3.43</v>
          </cell>
          <cell r="L1613">
            <v>1441.3</v>
          </cell>
          <cell r="M1613">
            <v>13.91</v>
          </cell>
          <cell r="N1613">
            <v>-0.05</v>
          </cell>
          <cell r="O1613">
            <v>84.57</v>
          </cell>
          <cell r="P1613">
            <v>-0.86</v>
          </cell>
          <cell r="Q1613">
            <v>6.13</v>
          </cell>
          <cell r="R1613">
            <v>102.46</v>
          </cell>
          <cell r="T1613">
            <v>6.58</v>
          </cell>
          <cell r="U1613">
            <v>986.92</v>
          </cell>
          <cell r="V1613">
            <v>26.73</v>
          </cell>
          <cell r="W1613">
            <v>2806.31</v>
          </cell>
          <cell r="X1613">
            <v>3168.4</v>
          </cell>
          <cell r="Y1613">
            <v>515.09</v>
          </cell>
          <cell r="Z1613">
            <v>1441.3</v>
          </cell>
          <cell r="AA1613">
            <v>8.58</v>
          </cell>
          <cell r="AB1613">
            <v>5.71</v>
          </cell>
          <cell r="AC1613">
            <v>49.96</v>
          </cell>
          <cell r="AD1613">
            <v>298.23</v>
          </cell>
          <cell r="AE1613">
            <v>323.98</v>
          </cell>
          <cell r="AF1613">
            <v>98.74</v>
          </cell>
          <cell r="AG1613">
            <v>40.9</v>
          </cell>
          <cell r="AH1613">
            <v>145.6</v>
          </cell>
          <cell r="AI1613">
            <v>2.08</v>
          </cell>
          <cell r="AK1613">
            <v>0.11</v>
          </cell>
          <cell r="AL1613">
            <v>423.18</v>
          </cell>
          <cell r="AM1613">
            <v>190.26</v>
          </cell>
          <cell r="AN1613">
            <v>0.9</v>
          </cell>
          <cell r="AO1613">
            <v>24.41</v>
          </cell>
          <cell r="AP1613">
            <v>0.01</v>
          </cell>
          <cell r="AR1613">
            <v>0.05</v>
          </cell>
          <cell r="AS1613">
            <v>15.38</v>
          </cell>
          <cell r="AT1613">
            <v>225.72</v>
          </cell>
          <cell r="AU1613">
            <v>81.81</v>
          </cell>
        </row>
        <row r="1614">
          <cell r="F1614" t="str">
            <v>PINV_IMM_MAT</v>
          </cell>
          <cell r="G1614">
            <v>0.35</v>
          </cell>
          <cell r="H1614">
            <v>21.64</v>
          </cell>
          <cell r="I1614">
            <v>0.49</v>
          </cell>
          <cell r="J1614">
            <v>1.89</v>
          </cell>
          <cell r="K1614">
            <v>2.2400000000000002</v>
          </cell>
          <cell r="L1614">
            <v>709.45</v>
          </cell>
          <cell r="M1614">
            <v>5.97</v>
          </cell>
          <cell r="N1614">
            <v>0.75</v>
          </cell>
          <cell r="O1614">
            <v>2.65</v>
          </cell>
          <cell r="P1614">
            <v>1.77</v>
          </cell>
          <cell r="Q1614">
            <v>5.69</v>
          </cell>
          <cell r="R1614">
            <v>102.43</v>
          </cell>
          <cell r="T1614">
            <v>178.78</v>
          </cell>
          <cell r="U1614">
            <v>239.08</v>
          </cell>
          <cell r="V1614">
            <v>11.01</v>
          </cell>
          <cell r="W1614">
            <v>18.04</v>
          </cell>
          <cell r="X1614">
            <v>56.34</v>
          </cell>
          <cell r="Y1614">
            <v>45.6</v>
          </cell>
          <cell r="Z1614">
            <v>709.45</v>
          </cell>
          <cell r="AA1614">
            <v>7.72</v>
          </cell>
          <cell r="AB1614">
            <v>2.94</v>
          </cell>
          <cell r="AC1614">
            <v>12.68</v>
          </cell>
          <cell r="AD1614">
            <v>21.49</v>
          </cell>
          <cell r="AE1614">
            <v>54.97</v>
          </cell>
          <cell r="AF1614">
            <v>9.74</v>
          </cell>
          <cell r="AG1614">
            <v>505</v>
          </cell>
          <cell r="AH1614">
            <v>0.67</v>
          </cell>
          <cell r="AI1614">
            <v>9.25</v>
          </cell>
          <cell r="AJ1614">
            <v>10.039999999999999</v>
          </cell>
          <cell r="AK1614">
            <v>1.26</v>
          </cell>
          <cell r="AL1614">
            <v>13.57</v>
          </cell>
          <cell r="AM1614">
            <v>3.87</v>
          </cell>
          <cell r="AN1614">
            <v>0.86</v>
          </cell>
          <cell r="AO1614">
            <v>152.80000000000001</v>
          </cell>
          <cell r="AP1614">
            <v>0</v>
          </cell>
          <cell r="AR1614">
            <v>0.05</v>
          </cell>
          <cell r="AS1614">
            <v>8.06</v>
          </cell>
          <cell r="AT1614">
            <v>38.99</v>
          </cell>
          <cell r="AU1614">
            <v>1041.3499999999999</v>
          </cell>
        </row>
        <row r="1615">
          <cell r="F1615" t="str">
            <v>PINV_IMM_TOT</v>
          </cell>
          <cell r="G1615">
            <v>0.46</v>
          </cell>
          <cell r="H1615">
            <v>30.3</v>
          </cell>
          <cell r="I1615">
            <v>0.49</v>
          </cell>
          <cell r="J1615">
            <v>1.95</v>
          </cell>
          <cell r="K1615">
            <v>2.2400000000000002</v>
          </cell>
          <cell r="L1615">
            <v>690.08</v>
          </cell>
          <cell r="M1615">
            <v>1.74</v>
          </cell>
          <cell r="N1615">
            <v>0.69</v>
          </cell>
          <cell r="O1615">
            <v>2.65</v>
          </cell>
          <cell r="P1615">
            <v>0.91</v>
          </cell>
          <cell r="R1615">
            <v>79.91</v>
          </cell>
          <cell r="S1615">
            <v>11.21</v>
          </cell>
          <cell r="T1615">
            <v>185.36</v>
          </cell>
          <cell r="U1615">
            <v>40.92</v>
          </cell>
          <cell r="V1615">
            <v>10.29</v>
          </cell>
          <cell r="W1615">
            <v>18.04</v>
          </cell>
          <cell r="X1615">
            <v>56.34</v>
          </cell>
          <cell r="Y1615">
            <v>63.31</v>
          </cell>
          <cell r="Z1615">
            <v>690.08</v>
          </cell>
          <cell r="AA1615">
            <v>16.3</v>
          </cell>
          <cell r="AB1615">
            <v>6.94</v>
          </cell>
          <cell r="AC1615">
            <v>9.6199999999999992</v>
          </cell>
          <cell r="AD1615">
            <v>21.49</v>
          </cell>
          <cell r="AE1615">
            <v>54.97</v>
          </cell>
          <cell r="AF1615">
            <v>1.76</v>
          </cell>
          <cell r="AG1615">
            <v>545.9</v>
          </cell>
          <cell r="AH1615">
            <v>0.67</v>
          </cell>
          <cell r="AI1615">
            <v>11.32</v>
          </cell>
          <cell r="AJ1615">
            <v>10.039999999999999</v>
          </cell>
          <cell r="AK1615">
            <v>1.37</v>
          </cell>
          <cell r="AL1615">
            <v>13.57</v>
          </cell>
          <cell r="AM1615">
            <v>3.87</v>
          </cell>
          <cell r="AN1615">
            <v>0.23</v>
          </cell>
          <cell r="AO1615">
            <v>177.21</v>
          </cell>
          <cell r="AP1615">
            <v>0.01</v>
          </cell>
          <cell r="AQ1615">
            <v>0.98</v>
          </cell>
          <cell r="AR1615">
            <v>0.05</v>
          </cell>
          <cell r="AS1615">
            <v>4.88</v>
          </cell>
          <cell r="AU1615">
            <v>1123.1400000000001</v>
          </cell>
        </row>
        <row r="1616">
          <cell r="F1616" t="str">
            <v>PINV_MAT</v>
          </cell>
          <cell r="G1616">
            <v>0.35</v>
          </cell>
          <cell r="H1616">
            <v>21.64</v>
          </cell>
          <cell r="I1616">
            <v>0.49</v>
          </cell>
          <cell r="J1616">
            <v>1.92</v>
          </cell>
          <cell r="K1616">
            <v>2.2400000000000002</v>
          </cell>
          <cell r="L1616">
            <v>709.45</v>
          </cell>
          <cell r="M1616">
            <v>5.97</v>
          </cell>
          <cell r="N1616">
            <v>0.27</v>
          </cell>
          <cell r="O1616">
            <v>0.79</v>
          </cell>
          <cell r="P1616">
            <v>0.75</v>
          </cell>
          <cell r="Q1616">
            <v>5.69</v>
          </cell>
          <cell r="R1616">
            <v>102.43</v>
          </cell>
          <cell r="T1616">
            <v>99.38</v>
          </cell>
          <cell r="U1616">
            <v>239.08</v>
          </cell>
          <cell r="V1616">
            <v>11.01</v>
          </cell>
          <cell r="W1616">
            <v>18.04</v>
          </cell>
          <cell r="X1616">
            <v>4.7699999999999996</v>
          </cell>
          <cell r="Y1616">
            <v>45.6</v>
          </cell>
          <cell r="Z1616">
            <v>709.45</v>
          </cell>
          <cell r="AA1616">
            <v>7.17</v>
          </cell>
          <cell r="AB1616">
            <v>2.94</v>
          </cell>
          <cell r="AC1616">
            <v>12.68</v>
          </cell>
          <cell r="AD1616">
            <v>14.4</v>
          </cell>
          <cell r="AE1616">
            <v>0.31</v>
          </cell>
          <cell r="AF1616">
            <v>9.74</v>
          </cell>
          <cell r="AG1616">
            <v>159.46</v>
          </cell>
          <cell r="AH1616">
            <v>0.37</v>
          </cell>
          <cell r="AI1616">
            <v>1.46</v>
          </cell>
          <cell r="AK1616">
            <v>0.62</v>
          </cell>
          <cell r="AL1616">
            <v>6.76</v>
          </cell>
          <cell r="AM1616">
            <v>1.96</v>
          </cell>
          <cell r="AN1616">
            <v>0.86</v>
          </cell>
          <cell r="AO1616">
            <v>1005.22</v>
          </cell>
          <cell r="AP1616">
            <v>0</v>
          </cell>
          <cell r="AR1616">
            <v>0.05</v>
          </cell>
          <cell r="AS1616">
            <v>8.06</v>
          </cell>
          <cell r="AT1616">
            <v>38.99</v>
          </cell>
          <cell r="AU1616">
            <v>318.92</v>
          </cell>
        </row>
        <row r="1617">
          <cell r="F1617" t="str">
            <v>PINV_PERS</v>
          </cell>
          <cell r="G1617">
            <v>-0.11</v>
          </cell>
          <cell r="H1617">
            <v>-8.66</v>
          </cell>
          <cell r="I1617">
            <v>1.78</v>
          </cell>
          <cell r="J1617">
            <v>0.03</v>
          </cell>
          <cell r="L1617">
            <v>19.37</v>
          </cell>
          <cell r="M1617">
            <v>4.2300000000000004</v>
          </cell>
          <cell r="N1617">
            <v>0.16</v>
          </cell>
          <cell r="O1617">
            <v>0.6</v>
          </cell>
          <cell r="P1617">
            <v>0.16</v>
          </cell>
          <cell r="Q1617">
            <v>5.69</v>
          </cell>
          <cell r="R1617">
            <v>22.52</v>
          </cell>
          <cell r="S1617">
            <v>-11.21</v>
          </cell>
          <cell r="T1617">
            <v>36.549999999999997</v>
          </cell>
          <cell r="U1617">
            <v>198.16</v>
          </cell>
          <cell r="V1617">
            <v>0.72</v>
          </cell>
          <cell r="W1617">
            <v>0.22</v>
          </cell>
          <cell r="X1617">
            <v>491.01</v>
          </cell>
          <cell r="Y1617">
            <v>-17.71</v>
          </cell>
          <cell r="Z1617">
            <v>19.37</v>
          </cell>
          <cell r="AA1617">
            <v>1.57</v>
          </cell>
          <cell r="AB1617">
            <v>-4</v>
          </cell>
          <cell r="AC1617">
            <v>3.06</v>
          </cell>
          <cell r="AD1617">
            <v>2.41</v>
          </cell>
          <cell r="AE1617">
            <v>0.17</v>
          </cell>
          <cell r="AF1617">
            <v>7.98</v>
          </cell>
          <cell r="AG1617">
            <v>49.42</v>
          </cell>
          <cell r="AH1617">
            <v>0.04</v>
          </cell>
          <cell r="AI1617">
            <v>1.06</v>
          </cell>
          <cell r="AJ1617">
            <v>-2.4700000000000002</v>
          </cell>
          <cell r="AK1617">
            <v>6.58</v>
          </cell>
          <cell r="AL1617">
            <v>1.61</v>
          </cell>
          <cell r="AM1617">
            <v>0.44</v>
          </cell>
          <cell r="AN1617">
            <v>0.63</v>
          </cell>
          <cell r="AO1617">
            <v>4.4000000000000004</v>
          </cell>
          <cell r="AP1617">
            <v>-0.01</v>
          </cell>
          <cell r="AQ1617">
            <v>-0.98</v>
          </cell>
          <cell r="AR1617">
            <v>0</v>
          </cell>
          <cell r="AS1617">
            <v>3.18</v>
          </cell>
          <cell r="AT1617">
            <v>38.99</v>
          </cell>
          <cell r="AU1617">
            <v>98.84</v>
          </cell>
        </row>
        <row r="1618">
          <cell r="F1618" t="str">
            <v>PINV_PREST_GR</v>
          </cell>
          <cell r="G1618">
            <v>0.35</v>
          </cell>
          <cell r="H1618">
            <v>21.64</v>
          </cell>
          <cell r="I1618">
            <v>18.190000000000001</v>
          </cell>
          <cell r="J1618">
            <v>31.25</v>
          </cell>
          <cell r="K1618">
            <v>2.2400000000000002</v>
          </cell>
          <cell r="L1618">
            <v>709.45</v>
          </cell>
          <cell r="M1618">
            <v>5.97</v>
          </cell>
          <cell r="N1618">
            <v>0.02</v>
          </cell>
          <cell r="O1618">
            <v>70.52</v>
          </cell>
          <cell r="P1618">
            <v>5.51</v>
          </cell>
          <cell r="Q1618">
            <v>5.69</v>
          </cell>
          <cell r="R1618">
            <v>102.43</v>
          </cell>
          <cell r="T1618">
            <v>3822.03</v>
          </cell>
          <cell r="U1618">
            <v>239.08</v>
          </cell>
          <cell r="V1618">
            <v>11.01</v>
          </cell>
          <cell r="W1618">
            <v>2357.39</v>
          </cell>
          <cell r="X1618">
            <v>45.61</v>
          </cell>
          <cell r="Y1618">
            <v>45.6</v>
          </cell>
          <cell r="Z1618">
            <v>709.45</v>
          </cell>
          <cell r="AA1618">
            <v>1.1000000000000001</v>
          </cell>
          <cell r="AB1618">
            <v>2.94</v>
          </cell>
          <cell r="AC1618">
            <v>12.68</v>
          </cell>
          <cell r="AD1618">
            <v>0.14000000000000001</v>
          </cell>
          <cell r="AE1618">
            <v>54.19</v>
          </cell>
          <cell r="AF1618">
            <v>9.74</v>
          </cell>
          <cell r="AG1618">
            <v>69.72</v>
          </cell>
          <cell r="AH1618">
            <v>53.98</v>
          </cell>
          <cell r="AI1618">
            <v>148.52000000000001</v>
          </cell>
          <cell r="AK1618">
            <v>0.56999999999999995</v>
          </cell>
          <cell r="AL1618">
            <v>-0.56999999999999995</v>
          </cell>
          <cell r="AM1618">
            <v>43.57</v>
          </cell>
          <cell r="AN1618">
            <v>0.86</v>
          </cell>
          <cell r="AO1618">
            <v>1005.22</v>
          </cell>
          <cell r="AP1618">
            <v>0</v>
          </cell>
          <cell r="AR1618">
            <v>0.05</v>
          </cell>
          <cell r="AS1618">
            <v>8.06</v>
          </cell>
          <cell r="AT1618">
            <v>38.99</v>
          </cell>
          <cell r="AU1618">
            <v>170.78</v>
          </cell>
        </row>
        <row r="1619">
          <cell r="F1619" t="str">
            <v>PINV_PREST_GR.CESI</v>
          </cell>
          <cell r="G1619">
            <v>0.81</v>
          </cell>
          <cell r="H1619">
            <v>31.68</v>
          </cell>
          <cell r="I1619">
            <v>53.56</v>
          </cell>
          <cell r="J1619">
            <v>49.31</v>
          </cell>
          <cell r="K1619">
            <v>3.43</v>
          </cell>
          <cell r="L1619">
            <v>1441.3</v>
          </cell>
          <cell r="M1619">
            <v>13.91</v>
          </cell>
          <cell r="N1619">
            <v>24.6</v>
          </cell>
          <cell r="O1619">
            <v>84.57</v>
          </cell>
          <cell r="P1619">
            <v>14.13</v>
          </cell>
          <cell r="Q1619">
            <v>6.13</v>
          </cell>
          <cell r="R1619">
            <v>102.46</v>
          </cell>
          <cell r="T1619">
            <v>6090.58</v>
          </cell>
          <cell r="U1619">
            <v>986.92</v>
          </cell>
          <cell r="V1619">
            <v>26.73</v>
          </cell>
          <cell r="W1619">
            <v>2806.31</v>
          </cell>
          <cell r="X1619">
            <v>0.01</v>
          </cell>
          <cell r="Y1619">
            <v>515.09</v>
          </cell>
          <cell r="Z1619">
            <v>1441.3</v>
          </cell>
          <cell r="AA1619">
            <v>336.72</v>
          </cell>
          <cell r="AB1619">
            <v>5.71</v>
          </cell>
          <cell r="AC1619">
            <v>49.96</v>
          </cell>
          <cell r="AD1619">
            <v>298.23</v>
          </cell>
          <cell r="AE1619">
            <v>323.98</v>
          </cell>
          <cell r="AF1619">
            <v>98.74</v>
          </cell>
          <cell r="AG1619">
            <v>0.01</v>
          </cell>
          <cell r="AH1619">
            <v>145.6</v>
          </cell>
          <cell r="AI1619">
            <v>286.75</v>
          </cell>
          <cell r="AK1619">
            <v>196.69</v>
          </cell>
          <cell r="AL1619">
            <v>423.18</v>
          </cell>
          <cell r="AM1619">
            <v>190.26</v>
          </cell>
          <cell r="AN1619">
            <v>0.9</v>
          </cell>
          <cell r="AO1619">
            <v>3166.96</v>
          </cell>
          <cell r="AP1619">
            <v>0.01</v>
          </cell>
          <cell r="AR1619">
            <v>0.05</v>
          </cell>
          <cell r="AS1619">
            <v>15.38</v>
          </cell>
          <cell r="AT1619">
            <v>225.72</v>
          </cell>
          <cell r="AU1619">
            <v>0.02</v>
          </cell>
        </row>
        <row r="1620">
          <cell r="F1620" t="str">
            <v>PINV_PREST_GR.EN_DISTR</v>
          </cell>
          <cell r="G1620">
            <v>0.35</v>
          </cell>
          <cell r="H1620">
            <v>21.64</v>
          </cell>
          <cell r="I1620">
            <v>18.190000000000001</v>
          </cell>
          <cell r="J1620">
            <v>31.25</v>
          </cell>
          <cell r="K1620">
            <v>2.2400000000000002</v>
          </cell>
          <cell r="L1620">
            <v>709.45</v>
          </cell>
          <cell r="M1620">
            <v>5.97</v>
          </cell>
          <cell r="N1620">
            <v>0.02</v>
          </cell>
          <cell r="O1620">
            <v>70.52</v>
          </cell>
          <cell r="P1620">
            <v>5.51</v>
          </cell>
          <cell r="Q1620">
            <v>5.69</v>
          </cell>
          <cell r="R1620">
            <v>102.43</v>
          </cell>
          <cell r="T1620">
            <v>3822.03</v>
          </cell>
          <cell r="U1620">
            <v>239.08</v>
          </cell>
          <cell r="V1620">
            <v>11.01</v>
          </cell>
          <cell r="W1620">
            <v>2357.39</v>
          </cell>
          <cell r="X1620">
            <v>0.11</v>
          </cell>
          <cell r="Y1620">
            <v>45.6</v>
          </cell>
          <cell r="Z1620">
            <v>709.45</v>
          </cell>
          <cell r="AA1620">
            <v>0.53</v>
          </cell>
          <cell r="AB1620">
            <v>2.94</v>
          </cell>
          <cell r="AC1620">
            <v>12.68</v>
          </cell>
          <cell r="AD1620">
            <v>190.97</v>
          </cell>
          <cell r="AE1620">
            <v>101.76</v>
          </cell>
          <cell r="AF1620">
            <v>9.74</v>
          </cell>
          <cell r="AG1620">
            <v>1.44</v>
          </cell>
          <cell r="AH1620">
            <v>53.98</v>
          </cell>
          <cell r="AI1620">
            <v>148.52000000000001</v>
          </cell>
          <cell r="AK1620">
            <v>0.56999999999999995</v>
          </cell>
          <cell r="AL1620">
            <v>0.21</v>
          </cell>
          <cell r="AM1620">
            <v>43.57</v>
          </cell>
          <cell r="AN1620">
            <v>0.86</v>
          </cell>
          <cell r="AO1620">
            <v>1005.22</v>
          </cell>
          <cell r="AP1620">
            <v>0</v>
          </cell>
          <cell r="AR1620">
            <v>0.05</v>
          </cell>
          <cell r="AS1620">
            <v>8.06</v>
          </cell>
          <cell r="AT1620">
            <v>38.99</v>
          </cell>
          <cell r="AU1620">
            <v>2.88</v>
          </cell>
        </row>
        <row r="1621">
          <cell r="F1621" t="str">
            <v>PINV_PREST_GR.EN_POWER</v>
          </cell>
          <cell r="G1621">
            <v>7</v>
          </cell>
          <cell r="H1621">
            <v>932</v>
          </cell>
          <cell r="I1621">
            <v>985</v>
          </cell>
          <cell r="J1621">
            <v>225</v>
          </cell>
          <cell r="K1621">
            <v>36</v>
          </cell>
          <cell r="L1621">
            <v>541</v>
          </cell>
          <cell r="N1621">
            <v>201</v>
          </cell>
          <cell r="O1621">
            <v>531</v>
          </cell>
          <cell r="P1621">
            <v>100</v>
          </cell>
          <cell r="T1621">
            <v>37525</v>
          </cell>
          <cell r="U1621">
            <v>174.5</v>
          </cell>
          <cell r="V1621">
            <v>341</v>
          </cell>
          <cell r="W1621">
            <v>1170</v>
          </cell>
          <cell r="X1621">
            <v>38.630000000000003</v>
          </cell>
          <cell r="Y1621">
            <v>179</v>
          </cell>
          <cell r="Z1621">
            <v>541</v>
          </cell>
          <cell r="AA1621">
            <v>1406</v>
          </cell>
          <cell r="AC1621">
            <v>202</v>
          </cell>
          <cell r="AD1621">
            <v>2204</v>
          </cell>
          <cell r="AE1621">
            <v>54.19</v>
          </cell>
          <cell r="AF1621">
            <v>9</v>
          </cell>
          <cell r="AG1621">
            <v>67.38</v>
          </cell>
          <cell r="AH1621">
            <v>911</v>
          </cell>
          <cell r="AI1621">
            <v>1103</v>
          </cell>
          <cell r="AK1621">
            <v>375</v>
          </cell>
          <cell r="AL1621">
            <v>-0.81</v>
          </cell>
          <cell r="AM1621">
            <v>936</v>
          </cell>
          <cell r="AO1621">
            <v>8292</v>
          </cell>
          <cell r="AS1621">
            <v>379</v>
          </cell>
          <cell r="AT1621">
            <v>131</v>
          </cell>
          <cell r="AU1621">
            <v>159.38999999999999</v>
          </cell>
        </row>
        <row r="1622">
          <cell r="F1622" t="str">
            <v>PINV_PREST_GR.EN_PROD</v>
          </cell>
          <cell r="G1622">
            <v>0.06</v>
          </cell>
          <cell r="H1622">
            <v>0.28999999999999998</v>
          </cell>
          <cell r="K1622">
            <v>0.05</v>
          </cell>
          <cell r="L1622">
            <v>165.39</v>
          </cell>
          <cell r="M1622">
            <v>0.04</v>
          </cell>
          <cell r="N1622">
            <v>0.08</v>
          </cell>
          <cell r="Q1622">
            <v>1.71</v>
          </cell>
          <cell r="T1622">
            <v>39.799999999999997</v>
          </cell>
          <cell r="U1622">
            <v>0.22</v>
          </cell>
          <cell r="W1622">
            <v>15.4</v>
          </cell>
          <cell r="X1622">
            <v>7.96</v>
          </cell>
          <cell r="Y1622">
            <v>1.1200000000000001</v>
          </cell>
          <cell r="Z1622">
            <v>165.39</v>
          </cell>
          <cell r="AA1622">
            <v>0.67</v>
          </cell>
          <cell r="AC1622">
            <v>0.05</v>
          </cell>
          <cell r="AD1622">
            <v>0.02</v>
          </cell>
          <cell r="AE1622">
            <v>0.31</v>
          </cell>
          <cell r="AG1622">
            <v>0.02</v>
          </cell>
          <cell r="AH1622">
            <v>0.01</v>
          </cell>
          <cell r="AI1622">
            <v>5.62</v>
          </cell>
          <cell r="AK1622">
            <v>0.14000000000000001</v>
          </cell>
          <cell r="AL1622">
            <v>2.23</v>
          </cell>
          <cell r="AN1622">
            <v>0.08</v>
          </cell>
          <cell r="AU1622">
            <v>0.04</v>
          </cell>
        </row>
        <row r="1623">
          <cell r="F1623" t="str">
            <v>PINV_PREST_GR.ENEL_SI</v>
          </cell>
          <cell r="L1623">
            <v>0.63</v>
          </cell>
          <cell r="Z1623">
            <v>0.63</v>
          </cell>
          <cell r="AG1623">
            <v>0.01</v>
          </cell>
          <cell r="AL1623">
            <v>0.01</v>
          </cell>
          <cell r="AU1623">
            <v>0.02</v>
          </cell>
        </row>
        <row r="1624">
          <cell r="F1624" t="str">
            <v>PINV_PREST_GR.ERGA</v>
          </cell>
          <cell r="L1624">
            <v>-0.25</v>
          </cell>
          <cell r="X1624">
            <v>0.01</v>
          </cell>
          <cell r="Z1624">
            <v>-0.25</v>
          </cell>
          <cell r="AG1624">
            <v>0.01</v>
          </cell>
          <cell r="AU1624">
            <v>0.02</v>
          </cell>
        </row>
        <row r="1625">
          <cell r="F1625" t="str">
            <v>PINV_PREST_GR.EUROGEN</v>
          </cell>
          <cell r="G1625">
            <v>0.06</v>
          </cell>
          <cell r="H1625">
            <v>0.28999999999999998</v>
          </cell>
          <cell r="K1625">
            <v>0.05</v>
          </cell>
          <cell r="M1625">
            <v>0.04</v>
          </cell>
          <cell r="N1625">
            <v>0.08</v>
          </cell>
          <cell r="T1625">
            <v>39.799999999999997</v>
          </cell>
          <cell r="U1625">
            <v>0.22</v>
          </cell>
          <cell r="W1625">
            <v>15.4</v>
          </cell>
          <cell r="X1625">
            <v>6.71</v>
          </cell>
          <cell r="Y1625">
            <v>1.1200000000000001</v>
          </cell>
          <cell r="AA1625">
            <v>0.67</v>
          </cell>
          <cell r="AC1625">
            <v>0.05</v>
          </cell>
          <cell r="AD1625">
            <v>4.21</v>
          </cell>
          <cell r="AE1625">
            <v>0.31</v>
          </cell>
          <cell r="AG1625">
            <v>0.02</v>
          </cell>
          <cell r="AH1625">
            <v>0.01</v>
          </cell>
          <cell r="AI1625">
            <v>5.62</v>
          </cell>
          <cell r="AK1625">
            <v>0.14000000000000001</v>
          </cell>
          <cell r="AL1625">
            <v>0.02</v>
          </cell>
          <cell r="AN1625">
            <v>0.08</v>
          </cell>
          <cell r="AU1625">
            <v>6.75</v>
          </cell>
        </row>
        <row r="1626">
          <cell r="F1626" t="str">
            <v>PINV_PREST_GR.TERNA</v>
          </cell>
          <cell r="L1626">
            <v>0.94</v>
          </cell>
          <cell r="X1626">
            <v>0.14000000000000001</v>
          </cell>
          <cell r="Z1626">
            <v>0.94</v>
          </cell>
          <cell r="AA1626">
            <v>0.02</v>
          </cell>
          <cell r="AD1626">
            <v>0.12</v>
          </cell>
          <cell r="AG1626">
            <v>0.28000000000000003</v>
          </cell>
          <cell r="AU1626">
            <v>0.56000000000000005</v>
          </cell>
        </row>
        <row r="1627">
          <cell r="F1627" t="str">
            <v>PINV_PREST_TZ</v>
          </cell>
          <cell r="N1627">
            <v>0.22</v>
          </cell>
          <cell r="O1627">
            <v>1.26</v>
          </cell>
          <cell r="Q1627">
            <v>1.71</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L1628">
            <v>4.1399999999999997</v>
          </cell>
          <cell r="P1628">
            <v>1.79</v>
          </cell>
          <cell r="X1628">
            <v>54.97</v>
          </cell>
          <cell r="Z1628">
            <v>4.1399999999999997</v>
          </cell>
          <cell r="AD1628">
            <v>21.01</v>
          </cell>
          <cell r="AE1628">
            <v>54.95</v>
          </cell>
          <cell r="AG1628">
            <v>103.77</v>
          </cell>
          <cell r="AH1628">
            <v>0.57999999999999996</v>
          </cell>
          <cell r="AU1628">
            <v>239.88</v>
          </cell>
        </row>
        <row r="1629">
          <cell r="F1629" t="str">
            <v>PINV_PRO.ALTRE_FONTI</v>
          </cell>
          <cell r="J1629">
            <v>2.71</v>
          </cell>
          <cell r="L1629">
            <v>29.04</v>
          </cell>
          <cell r="Z1629">
            <v>29.04</v>
          </cell>
          <cell r="AD1629">
            <v>6.11</v>
          </cell>
          <cell r="AG1629">
            <v>8.82</v>
          </cell>
          <cell r="AU1629">
            <v>17.64</v>
          </cell>
        </row>
        <row r="1630">
          <cell r="F1630" t="str">
            <v>PINV_PRO.GEO</v>
          </cell>
          <cell r="L1630">
            <v>32.549999999999997</v>
          </cell>
          <cell r="Z1630">
            <v>32.549999999999997</v>
          </cell>
          <cell r="AD1630">
            <v>13.97</v>
          </cell>
          <cell r="AG1630">
            <v>13.97</v>
          </cell>
          <cell r="AR1630">
            <v>0.05</v>
          </cell>
          <cell r="AS1630">
            <v>6.06</v>
          </cell>
          <cell r="AT1630">
            <v>33.56</v>
          </cell>
          <cell r="AU1630">
            <v>27.94</v>
          </cell>
        </row>
        <row r="1631">
          <cell r="F1631" t="str">
            <v>PINV_PRO.IDRO</v>
          </cell>
          <cell r="J1631">
            <v>0.1</v>
          </cell>
          <cell r="L1631">
            <v>4.26</v>
          </cell>
          <cell r="P1631">
            <v>1.79</v>
          </cell>
          <cell r="X1631">
            <v>2.61</v>
          </cell>
          <cell r="Z1631">
            <v>4.26</v>
          </cell>
          <cell r="AD1631">
            <v>0.93</v>
          </cell>
          <cell r="AE1631">
            <v>0.2</v>
          </cell>
          <cell r="AG1631">
            <v>7.4</v>
          </cell>
          <cell r="AU1631">
            <v>13.03</v>
          </cell>
        </row>
        <row r="1632">
          <cell r="F1632" t="str">
            <v>PINV_PRO.TERMO</v>
          </cell>
          <cell r="L1632">
            <v>0.48</v>
          </cell>
          <cell r="X1632">
            <v>52.36</v>
          </cell>
          <cell r="Z1632">
            <v>0.48</v>
          </cell>
          <cell r="AE1632">
            <v>54.75</v>
          </cell>
          <cell r="AG1632">
            <v>73.58</v>
          </cell>
          <cell r="AH1632">
            <v>0.57999999999999996</v>
          </cell>
          <cell r="AU1632">
            <v>181.27</v>
          </cell>
        </row>
        <row r="1633">
          <cell r="F1633" t="str">
            <v>PINV_RETI_DIS</v>
          </cell>
          <cell r="L1633">
            <v>-2.88</v>
          </cell>
          <cell r="N1633">
            <v>0.72</v>
          </cell>
          <cell r="T1633">
            <v>174.58</v>
          </cell>
          <cell r="Z1633">
            <v>-2.88</v>
          </cell>
          <cell r="AG1633">
            <v>180.48</v>
          </cell>
          <cell r="AK1633">
            <v>1.26</v>
          </cell>
          <cell r="AM1633">
            <v>3.87</v>
          </cell>
          <cell r="AU1633">
            <v>360.91</v>
          </cell>
        </row>
        <row r="1634">
          <cell r="F1634" t="str">
            <v>PINV_RISORSA</v>
          </cell>
          <cell r="I1634">
            <v>0.49</v>
          </cell>
          <cell r="J1634">
            <v>1.95</v>
          </cell>
          <cell r="L1634">
            <v>32.18</v>
          </cell>
          <cell r="N1634">
            <v>0.69</v>
          </cell>
          <cell r="O1634">
            <v>2.65</v>
          </cell>
          <cell r="P1634">
            <v>0.91</v>
          </cell>
          <cell r="T1634">
            <v>185.36</v>
          </cell>
          <cell r="W1634">
            <v>18.260000000000002</v>
          </cell>
          <cell r="X1634">
            <v>56.32</v>
          </cell>
          <cell r="Z1634">
            <v>32.18</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L1635">
            <v>7.0000000000000007E-2</v>
          </cell>
          <cell r="W1635">
            <v>17.97</v>
          </cell>
          <cell r="Z1635">
            <v>7.0000000000000007E-2</v>
          </cell>
          <cell r="AG1635">
            <v>32.46</v>
          </cell>
          <cell r="AL1635">
            <v>13.54</v>
          </cell>
          <cell r="AU1635">
            <v>63.97</v>
          </cell>
        </row>
        <row r="1636">
          <cell r="F1636" t="str">
            <v>PINVALTRIINV</v>
          </cell>
          <cell r="I1636">
            <v>0.49</v>
          </cell>
          <cell r="J1636">
            <v>-0.92</v>
          </cell>
          <cell r="L1636">
            <v>0.46</v>
          </cell>
          <cell r="N1636">
            <v>0.03</v>
          </cell>
          <cell r="P1636">
            <v>-0.02</v>
          </cell>
          <cell r="T1636">
            <v>4.2</v>
          </cell>
          <cell r="W1636">
            <v>7.0000000000000007E-2</v>
          </cell>
          <cell r="X1636">
            <v>1.37</v>
          </cell>
          <cell r="Z1636">
            <v>0.46</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L1637">
            <v>7.27</v>
          </cell>
          <cell r="T1637">
            <v>0.05</v>
          </cell>
          <cell r="X1637">
            <v>0.61</v>
          </cell>
          <cell r="Z1637">
            <v>7.27</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L1638">
            <v>12.28</v>
          </cell>
          <cell r="N1638">
            <v>0.02</v>
          </cell>
          <cell r="T1638">
            <v>0.04</v>
          </cell>
          <cell r="X1638">
            <v>0.03</v>
          </cell>
          <cell r="Z1638">
            <v>12.28</v>
          </cell>
          <cell r="AG1638">
            <v>0.1</v>
          </cell>
          <cell r="AU1638">
            <v>0.2</v>
          </cell>
        </row>
        <row r="1639">
          <cell r="F1639" t="str">
            <v>PINVALTRIINV.DOT_INFORM</v>
          </cell>
          <cell r="I1639">
            <v>0.03</v>
          </cell>
          <cell r="J1639">
            <v>0.01</v>
          </cell>
          <cell r="L1639">
            <v>6.87</v>
          </cell>
          <cell r="W1639">
            <v>0.02</v>
          </cell>
          <cell r="X1639">
            <v>0.15</v>
          </cell>
          <cell r="Z1639">
            <v>6.87</v>
          </cell>
          <cell r="AA1639">
            <v>7.15</v>
          </cell>
          <cell r="AG1639">
            <v>7.36</v>
          </cell>
          <cell r="AU1639">
            <v>14.72</v>
          </cell>
        </row>
        <row r="1640">
          <cell r="F1640" t="str">
            <v>PINVALTRIINV.DOT_TECN</v>
          </cell>
          <cell r="I1640">
            <v>7.0000000000000007E-2</v>
          </cell>
          <cell r="J1640">
            <v>-1.1100000000000001</v>
          </cell>
          <cell r="L1640">
            <v>1.4</v>
          </cell>
          <cell r="N1640">
            <v>0.01</v>
          </cell>
          <cell r="P1640">
            <v>-0.02</v>
          </cell>
          <cell r="T1640">
            <v>0.81</v>
          </cell>
          <cell r="W1640">
            <v>0.03</v>
          </cell>
          <cell r="X1640">
            <v>0.56999999999999995</v>
          </cell>
          <cell r="Z1640">
            <v>1.4</v>
          </cell>
          <cell r="AD1640">
            <v>7.0000000000000007E-2</v>
          </cell>
          <cell r="AE1640">
            <v>0.02</v>
          </cell>
          <cell r="AG1640">
            <v>0.47</v>
          </cell>
          <cell r="AH1640">
            <v>0.02</v>
          </cell>
          <cell r="AU1640">
            <v>0.94</v>
          </cell>
        </row>
        <row r="1641">
          <cell r="F1641" t="str">
            <v>PINVALTRIINV.FABBRICATI</v>
          </cell>
          <cell r="I1641">
            <v>0.03</v>
          </cell>
          <cell r="L1641">
            <v>14.31</v>
          </cell>
          <cell r="T1641">
            <v>0.23</v>
          </cell>
          <cell r="Z1641">
            <v>14.31</v>
          </cell>
          <cell r="AG1641">
            <v>19.55</v>
          </cell>
          <cell r="AI1641">
            <v>9.25</v>
          </cell>
          <cell r="AJ1641">
            <v>10.039999999999999</v>
          </cell>
          <cell r="AU1641">
            <v>39.1</v>
          </cell>
        </row>
        <row r="1642">
          <cell r="F1642" t="str">
            <v>PINVALTRIINV.MEZZI_TRASP</v>
          </cell>
          <cell r="I1642">
            <v>0.11</v>
          </cell>
          <cell r="J1642">
            <v>0.17</v>
          </cell>
          <cell r="L1642">
            <v>0.01</v>
          </cell>
          <cell r="W1642">
            <v>0.02</v>
          </cell>
          <cell r="X1642">
            <v>0.01</v>
          </cell>
          <cell r="Z1642">
            <v>0.01</v>
          </cell>
          <cell r="AG1642">
            <v>0.31</v>
          </cell>
          <cell r="AU1642">
            <v>0.62</v>
          </cell>
        </row>
        <row r="1643">
          <cell r="F1643" t="str">
            <v>PINVALTRIINV.TELETRASM</v>
          </cell>
          <cell r="L1643">
            <v>0.72</v>
          </cell>
          <cell r="N1643">
            <v>0</v>
          </cell>
          <cell r="T1643">
            <v>3.05</v>
          </cell>
          <cell r="Z1643">
            <v>0.72</v>
          </cell>
          <cell r="AG1643">
            <v>3.06</v>
          </cell>
          <cell r="AL1643">
            <v>0.01</v>
          </cell>
          <cell r="AU1643">
            <v>6.12</v>
          </cell>
        </row>
        <row r="1644">
          <cell r="F1644" t="str">
            <v>PINVALTRIINV.TERRENI</v>
          </cell>
          <cell r="L1644">
            <v>10.9</v>
          </cell>
          <cell r="T1644">
            <v>0.02</v>
          </cell>
          <cell r="Z1644">
            <v>10.9</v>
          </cell>
          <cell r="AG1644">
            <v>0.02</v>
          </cell>
          <cell r="AU1644">
            <v>0.04</v>
          </cell>
        </row>
        <row r="1645">
          <cell r="F1645" t="str">
            <v>PINVIMMIMM</v>
          </cell>
          <cell r="J1645">
            <v>0.06</v>
          </cell>
          <cell r="L1645">
            <v>6.36</v>
          </cell>
          <cell r="N1645">
            <v>-0.05</v>
          </cell>
          <cell r="P1645">
            <v>-0.86</v>
          </cell>
          <cell r="T1645">
            <v>6.58</v>
          </cell>
          <cell r="Z1645">
            <v>6.36</v>
          </cell>
          <cell r="AA1645">
            <v>8.58</v>
          </cell>
          <cell r="AG1645">
            <v>40.9</v>
          </cell>
          <cell r="AI1645">
            <v>2.08</v>
          </cell>
          <cell r="AK1645">
            <v>0.11</v>
          </cell>
          <cell r="AO1645">
            <v>24.41</v>
          </cell>
          <cell r="AU1645">
            <v>81.81</v>
          </cell>
        </row>
        <row r="1646">
          <cell r="F1646" t="str">
            <v>PINVIMMMAT</v>
          </cell>
          <cell r="G1646">
            <v>0.06</v>
          </cell>
          <cell r="H1646">
            <v>0.31</v>
          </cell>
          <cell r="I1646">
            <v>0.49</v>
          </cell>
          <cell r="J1646">
            <v>1.89</v>
          </cell>
          <cell r="K1646">
            <v>0.06</v>
          </cell>
          <cell r="L1646">
            <v>971.02</v>
          </cell>
          <cell r="M1646">
            <v>0.05</v>
          </cell>
          <cell r="N1646">
            <v>0.75</v>
          </cell>
          <cell r="O1646">
            <v>2.65</v>
          </cell>
          <cell r="P1646">
            <v>1.77</v>
          </cell>
          <cell r="Q1646">
            <v>1.71</v>
          </cell>
          <cell r="T1646">
            <v>178.78</v>
          </cell>
          <cell r="U1646">
            <v>2.0099999999999998</v>
          </cell>
          <cell r="V1646">
            <v>0.13</v>
          </cell>
          <cell r="W1646">
            <v>18.04</v>
          </cell>
          <cell r="X1646">
            <v>56.34</v>
          </cell>
          <cell r="Y1646">
            <v>1.1299999999999999</v>
          </cell>
          <cell r="Z1646">
            <v>971.02</v>
          </cell>
          <cell r="AA1646">
            <v>7.72</v>
          </cell>
          <cell r="AB1646">
            <v>0.24</v>
          </cell>
          <cell r="AC1646">
            <v>7.0000000000000007E-2</v>
          </cell>
          <cell r="AD1646">
            <v>21.49</v>
          </cell>
          <cell r="AE1646">
            <v>54.97</v>
          </cell>
          <cell r="AF1646">
            <v>9.4499999999999993</v>
          </cell>
          <cell r="AG1646">
            <v>505</v>
          </cell>
          <cell r="AH1646">
            <v>0.67</v>
          </cell>
          <cell r="AI1646">
            <v>9.25</v>
          </cell>
          <cell r="AJ1646">
            <v>10.039999999999999</v>
          </cell>
          <cell r="AK1646">
            <v>1.26</v>
          </cell>
          <cell r="AL1646">
            <v>13.57</v>
          </cell>
          <cell r="AM1646">
            <v>3.87</v>
          </cell>
          <cell r="AN1646">
            <v>0.1</v>
          </cell>
          <cell r="AO1646">
            <v>152.80000000000001</v>
          </cell>
          <cell r="AP1646">
            <v>0.01</v>
          </cell>
          <cell r="AS1646">
            <v>0.01</v>
          </cell>
          <cell r="AU1646">
            <v>1041.3499999999999</v>
          </cell>
        </row>
        <row r="1647">
          <cell r="F1647" t="str">
            <v>PINVIMMTOT</v>
          </cell>
          <cell r="H1647">
            <v>0.02</v>
          </cell>
          <cell r="I1647">
            <v>0.49</v>
          </cell>
          <cell r="J1647">
            <v>1.95</v>
          </cell>
          <cell r="K1647">
            <v>0.01</v>
          </cell>
          <cell r="L1647">
            <v>26.95</v>
          </cell>
          <cell r="M1647">
            <v>0.01</v>
          </cell>
          <cell r="N1647">
            <v>0.69</v>
          </cell>
          <cell r="O1647">
            <v>2.65</v>
          </cell>
          <cell r="P1647">
            <v>0.91</v>
          </cell>
          <cell r="T1647">
            <v>185.36</v>
          </cell>
          <cell r="U1647">
            <v>1.79</v>
          </cell>
          <cell r="V1647">
            <v>0.13</v>
          </cell>
          <cell r="W1647">
            <v>18.04</v>
          </cell>
          <cell r="X1647">
            <v>56.34</v>
          </cell>
          <cell r="Y1647">
            <v>0.01</v>
          </cell>
          <cell r="Z1647">
            <v>26.95</v>
          </cell>
          <cell r="AA1647">
            <v>16.3</v>
          </cell>
          <cell r="AB1647">
            <v>0.24</v>
          </cell>
          <cell r="AC1647">
            <v>0.02</v>
          </cell>
          <cell r="AD1647">
            <v>21.49</v>
          </cell>
          <cell r="AE1647">
            <v>54.97</v>
          </cell>
          <cell r="AF1647">
            <v>9.4499999999999993</v>
          </cell>
          <cell r="AG1647">
            <v>545.9</v>
          </cell>
          <cell r="AH1647">
            <v>0.67</v>
          </cell>
          <cell r="AI1647">
            <v>11.32</v>
          </cell>
          <cell r="AJ1647">
            <v>10.039999999999999</v>
          </cell>
          <cell r="AK1647">
            <v>1.37</v>
          </cell>
          <cell r="AL1647">
            <v>13.57</v>
          </cell>
          <cell r="AM1647">
            <v>3.87</v>
          </cell>
          <cell r="AN1647">
            <v>0.02</v>
          </cell>
          <cell r="AO1647">
            <v>177.21</v>
          </cell>
          <cell r="AP1647">
            <v>0.01</v>
          </cell>
          <cell r="AS1647">
            <v>0.01</v>
          </cell>
          <cell r="AU1647">
            <v>1123.1400000000001</v>
          </cell>
        </row>
        <row r="1648">
          <cell r="F1648" t="str">
            <v>PINVPRO</v>
          </cell>
          <cell r="G1648">
            <v>0.06</v>
          </cell>
          <cell r="H1648">
            <v>0.31</v>
          </cell>
          <cell r="I1648">
            <v>0.02</v>
          </cell>
          <cell r="J1648">
            <v>2.81</v>
          </cell>
          <cell r="K1648">
            <v>0.06</v>
          </cell>
          <cell r="L1648">
            <v>971.02</v>
          </cell>
          <cell r="M1648">
            <v>0.05</v>
          </cell>
          <cell r="N1648">
            <v>0.1</v>
          </cell>
          <cell r="O1648">
            <v>0.01</v>
          </cell>
          <cell r="P1648">
            <v>1.79</v>
          </cell>
          <cell r="Q1648">
            <v>1.71</v>
          </cell>
          <cell r="T1648">
            <v>50.26</v>
          </cell>
          <cell r="U1648">
            <v>2.0099999999999998</v>
          </cell>
          <cell r="V1648">
            <v>0.13</v>
          </cell>
          <cell r="W1648">
            <v>22.63</v>
          </cell>
          <cell r="X1648">
            <v>54.97</v>
          </cell>
          <cell r="Y1648">
            <v>1.1299999999999999</v>
          </cell>
          <cell r="Z1648">
            <v>971.02</v>
          </cell>
          <cell r="AA1648">
            <v>0.75</v>
          </cell>
          <cell r="AB1648">
            <v>0.24</v>
          </cell>
          <cell r="AC1648">
            <v>7.0000000000000007E-2</v>
          </cell>
          <cell r="AD1648">
            <v>21.01</v>
          </cell>
          <cell r="AE1648">
            <v>54.95</v>
          </cell>
          <cell r="AF1648">
            <v>9.4499999999999993</v>
          </cell>
          <cell r="AG1648">
            <v>103.77</v>
          </cell>
          <cell r="AH1648">
            <v>0.57999999999999996</v>
          </cell>
          <cell r="AI1648">
            <v>11.39</v>
          </cell>
          <cell r="AK1648">
            <v>0.2</v>
          </cell>
          <cell r="AL1648">
            <v>2.29</v>
          </cell>
          <cell r="AM1648">
            <v>0.16</v>
          </cell>
          <cell r="AN1648">
            <v>0.1</v>
          </cell>
          <cell r="AO1648">
            <v>0.36</v>
          </cell>
          <cell r="AP1648">
            <v>0.01</v>
          </cell>
          <cell r="AS1648">
            <v>0.01</v>
          </cell>
          <cell r="AU1648">
            <v>239.88</v>
          </cell>
        </row>
        <row r="1649">
          <cell r="F1649" t="str">
            <v>PINVPRO.ALTRE_FONTI</v>
          </cell>
          <cell r="J1649">
            <v>2.71</v>
          </cell>
          <cell r="N1649">
            <v>0.05</v>
          </cell>
          <cell r="T1649">
            <v>4.6100000000000003</v>
          </cell>
          <cell r="X1649">
            <v>0.62</v>
          </cell>
          <cell r="AD1649">
            <v>6.11</v>
          </cell>
          <cell r="AG1649">
            <v>8.82</v>
          </cell>
          <cell r="AI1649">
            <v>0.15</v>
          </cell>
          <cell r="AL1649">
            <v>0.34</v>
          </cell>
          <cell r="AM1649">
            <v>0.85</v>
          </cell>
          <cell r="AU1649">
            <v>17.64</v>
          </cell>
        </row>
        <row r="1650">
          <cell r="F1650" t="str">
            <v>PINVPRO.GEO</v>
          </cell>
          <cell r="N1650">
            <v>0.01</v>
          </cell>
          <cell r="T1650">
            <v>1.51</v>
          </cell>
          <cell r="X1650">
            <v>0.6</v>
          </cell>
          <cell r="AD1650">
            <v>13.97</v>
          </cell>
          <cell r="AG1650">
            <v>13.97</v>
          </cell>
          <cell r="AL1650">
            <v>0.22</v>
          </cell>
          <cell r="AM1650">
            <v>0.79</v>
          </cell>
          <cell r="AU1650">
            <v>27.94</v>
          </cell>
        </row>
        <row r="1651">
          <cell r="F1651" t="str">
            <v>PINVPRO.IDRO</v>
          </cell>
          <cell r="J1651">
            <v>0.1</v>
          </cell>
          <cell r="N1651">
            <v>0.04</v>
          </cell>
          <cell r="P1651">
            <v>1.79</v>
          </cell>
          <cell r="T1651">
            <v>3.1</v>
          </cell>
          <cell r="X1651">
            <v>2.61</v>
          </cell>
          <cell r="AD1651">
            <v>0.93</v>
          </cell>
          <cell r="AE1651">
            <v>0.2</v>
          </cell>
          <cell r="AG1651">
            <v>7.4</v>
          </cell>
          <cell r="AI1651">
            <v>0.15</v>
          </cell>
          <cell r="AL1651">
            <v>0.12</v>
          </cell>
          <cell r="AM1651">
            <v>0.06</v>
          </cell>
          <cell r="AU1651">
            <v>13.03</v>
          </cell>
        </row>
        <row r="1652">
          <cell r="F1652" t="str">
            <v>PINVPRO.TERMO</v>
          </cell>
          <cell r="I1652">
            <v>1.93</v>
          </cell>
          <cell r="J1652">
            <v>-1.0900000000000001</v>
          </cell>
          <cell r="K1652">
            <v>0.01</v>
          </cell>
          <cell r="L1652">
            <v>0.25</v>
          </cell>
          <cell r="M1652">
            <v>0.01</v>
          </cell>
          <cell r="N1652">
            <v>0.03</v>
          </cell>
          <cell r="O1652">
            <v>0.05</v>
          </cell>
          <cell r="P1652">
            <v>0.05</v>
          </cell>
          <cell r="T1652">
            <v>11.23</v>
          </cell>
          <cell r="V1652">
            <v>0.23</v>
          </cell>
          <cell r="W1652">
            <v>0.15</v>
          </cell>
          <cell r="X1652">
            <v>52.36</v>
          </cell>
          <cell r="Y1652">
            <v>0.15</v>
          </cell>
          <cell r="Z1652">
            <v>0.25</v>
          </cell>
          <cell r="AA1652">
            <v>16.57</v>
          </cell>
          <cell r="AD1652">
            <v>1.1399999999999999</v>
          </cell>
          <cell r="AE1652">
            <v>54.75</v>
          </cell>
          <cell r="AG1652">
            <v>73.58</v>
          </cell>
          <cell r="AH1652">
            <v>0.57999999999999996</v>
          </cell>
          <cell r="AI1652">
            <v>49.35</v>
          </cell>
          <cell r="AK1652">
            <v>0.02</v>
          </cell>
          <cell r="AL1652">
            <v>0.66</v>
          </cell>
          <cell r="AO1652">
            <v>30.55</v>
          </cell>
          <cell r="AU1652">
            <v>181.27</v>
          </cell>
        </row>
        <row r="1653">
          <cell r="F1653" t="str">
            <v>PINVRETIDIS</v>
          </cell>
          <cell r="I1653">
            <v>1.06</v>
          </cell>
          <cell r="L1653">
            <v>0.25</v>
          </cell>
          <cell r="N1653">
            <v>0.72</v>
          </cell>
          <cell r="T1653">
            <v>174.58</v>
          </cell>
          <cell r="W1653">
            <v>0.05</v>
          </cell>
          <cell r="X1653">
            <v>1.1299999999999999</v>
          </cell>
          <cell r="Y1653">
            <v>0.15</v>
          </cell>
          <cell r="Z1653">
            <v>0.25</v>
          </cell>
          <cell r="AA1653">
            <v>1.94</v>
          </cell>
          <cell r="AD1653">
            <v>0.97</v>
          </cell>
          <cell r="AE1653">
            <v>1.97</v>
          </cell>
          <cell r="AG1653">
            <v>180.48</v>
          </cell>
          <cell r="AH1653">
            <v>0.16</v>
          </cell>
          <cell r="AK1653">
            <v>1.26</v>
          </cell>
          <cell r="AL1653">
            <v>0.15</v>
          </cell>
          <cell r="AM1653">
            <v>3.87</v>
          </cell>
          <cell r="AO1653">
            <v>30.55</v>
          </cell>
          <cell r="AU1653">
            <v>360.91</v>
          </cell>
        </row>
        <row r="1654">
          <cell r="F1654" t="str">
            <v>PINVTRA</v>
          </cell>
          <cell r="J1654">
            <v>0.02</v>
          </cell>
          <cell r="M1654">
            <v>0.01</v>
          </cell>
          <cell r="N1654">
            <v>0.02</v>
          </cell>
          <cell r="T1654">
            <v>7.0000000000000007E-2</v>
          </cell>
          <cell r="V1654">
            <v>0.03</v>
          </cell>
          <cell r="W1654">
            <v>17.97</v>
          </cell>
          <cell r="X1654">
            <v>0.06</v>
          </cell>
          <cell r="AD1654">
            <v>0</v>
          </cell>
          <cell r="AE1654">
            <v>0.01</v>
          </cell>
          <cell r="AG1654">
            <v>32.46</v>
          </cell>
          <cell r="AL1654">
            <v>13.54</v>
          </cell>
          <cell r="AU1654">
            <v>63.97</v>
          </cell>
        </row>
        <row r="1655">
          <cell r="F1655" t="str">
            <v>PLUS_SPR_GR</v>
          </cell>
          <cell r="I1655">
            <v>0.26</v>
          </cell>
          <cell r="J1655">
            <v>0.01</v>
          </cell>
          <cell r="K1655">
            <v>0.01</v>
          </cell>
          <cell r="U1655">
            <v>0.09</v>
          </cell>
          <cell r="W1655">
            <v>0.03</v>
          </cell>
          <cell r="X1655">
            <v>0.36</v>
          </cell>
          <cell r="AA1655">
            <v>0.08</v>
          </cell>
          <cell r="AD1655">
            <v>0.01</v>
          </cell>
          <cell r="AE1655">
            <v>3.29</v>
          </cell>
          <cell r="AG1655">
            <v>3.29</v>
          </cell>
          <cell r="AU1655">
            <v>6.76</v>
          </cell>
        </row>
        <row r="1656">
          <cell r="F1656" t="str">
            <v>PLUS_SPR_GR.CORPORATE</v>
          </cell>
          <cell r="I1656">
            <v>0.14000000000000001</v>
          </cell>
          <cell r="J1656">
            <v>-1.21</v>
          </cell>
          <cell r="N1656">
            <v>0.01</v>
          </cell>
          <cell r="O1656">
            <v>0.05</v>
          </cell>
          <cell r="P1656">
            <v>0.05</v>
          </cell>
          <cell r="T1656">
            <v>1.81</v>
          </cell>
          <cell r="V1656">
            <v>0.18</v>
          </cell>
          <cell r="W1656">
            <v>7.0000000000000007E-2</v>
          </cell>
          <cell r="X1656">
            <v>1.19</v>
          </cell>
          <cell r="AA1656">
            <v>0.08</v>
          </cell>
          <cell r="AD1656">
            <v>0.16</v>
          </cell>
          <cell r="AE1656">
            <v>0.05</v>
          </cell>
          <cell r="AG1656">
            <v>2.97</v>
          </cell>
          <cell r="AH1656">
            <v>0.03</v>
          </cell>
          <cell r="AL1656">
            <v>0.44</v>
          </cell>
          <cell r="AU1656">
            <v>0.08</v>
          </cell>
        </row>
        <row r="1657">
          <cell r="F1657" t="str">
            <v>PLUS_SPR_GR.EN_DISTR</v>
          </cell>
          <cell r="I1657">
            <v>0.36</v>
          </cell>
          <cell r="T1657">
            <v>0.37</v>
          </cell>
          <cell r="AD1657">
            <v>0.01</v>
          </cell>
          <cell r="AG1657">
            <v>50.08</v>
          </cell>
          <cell r="AI1657">
            <v>49.35</v>
          </cell>
          <cell r="AU1657">
            <v>0.01</v>
          </cell>
        </row>
        <row r="1658">
          <cell r="F1658" t="str">
            <v>PLUS_SPR_GR.EN_PROD</v>
          </cell>
          <cell r="I1658">
            <v>0.11</v>
          </cell>
          <cell r="J1658">
            <v>0.09</v>
          </cell>
          <cell r="U1658">
            <v>0.04</v>
          </cell>
          <cell r="V1658">
            <v>0.02</v>
          </cell>
          <cell r="X1658">
            <v>0.01</v>
          </cell>
          <cell r="AG1658">
            <v>0.23</v>
          </cell>
          <cell r="AU1658">
            <v>0.04</v>
          </cell>
        </row>
        <row r="1659">
          <cell r="F1659" t="str">
            <v>PLUS_SPR_GR.INTERPW</v>
          </cell>
          <cell r="N1659">
            <v>0.01</v>
          </cell>
          <cell r="T1659">
            <v>8.8800000000000008</v>
          </cell>
          <cell r="U1659">
            <v>0.05</v>
          </cell>
          <cell r="AD1659">
            <v>0</v>
          </cell>
          <cell r="AG1659">
            <v>8.9499999999999993</v>
          </cell>
          <cell r="AL1659">
            <v>0.06</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J1661">
            <v>0.2</v>
          </cell>
          <cell r="K1661">
            <v>0.01</v>
          </cell>
          <cell r="L1661">
            <v>5.94</v>
          </cell>
          <cell r="N1661">
            <v>0.02</v>
          </cell>
          <cell r="O1661">
            <v>0.04</v>
          </cell>
          <cell r="T1661">
            <v>0.28000000000000003</v>
          </cell>
          <cell r="V1661">
            <v>0.12</v>
          </cell>
          <cell r="X1661">
            <v>0.66</v>
          </cell>
          <cell r="Z1661">
            <v>5.94</v>
          </cell>
          <cell r="AA1661">
            <v>0.7</v>
          </cell>
          <cell r="AD1661">
            <v>0.97</v>
          </cell>
          <cell r="AG1661">
            <v>8.83</v>
          </cell>
          <cell r="AI1661">
            <v>0.5</v>
          </cell>
          <cell r="AK1661">
            <v>0.86</v>
          </cell>
          <cell r="AL1661">
            <v>0.03</v>
          </cell>
          <cell r="AM1661">
            <v>0.22</v>
          </cell>
          <cell r="AO1661">
            <v>83.76</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I1663">
            <v>1.97</v>
          </cell>
          <cell r="J1663">
            <v>4.9000000000000004</v>
          </cell>
          <cell r="K1663">
            <v>0.02</v>
          </cell>
          <cell r="L1663">
            <v>1.64</v>
          </cell>
          <cell r="M1663">
            <v>0.01</v>
          </cell>
          <cell r="N1663">
            <v>1.47</v>
          </cell>
          <cell r="O1663">
            <v>5.46</v>
          </cell>
          <cell r="P1663">
            <v>18.66</v>
          </cell>
          <cell r="S1663">
            <v>1.49</v>
          </cell>
          <cell r="T1663">
            <v>440.27</v>
          </cell>
          <cell r="U1663">
            <v>1.33</v>
          </cell>
          <cell r="V1663">
            <v>0.2</v>
          </cell>
          <cell r="W1663">
            <v>68.73</v>
          </cell>
          <cell r="X1663">
            <v>180.37</v>
          </cell>
          <cell r="Y1663">
            <v>0.15</v>
          </cell>
          <cell r="Z1663">
            <v>1.64</v>
          </cell>
          <cell r="AA1663">
            <v>39.299999999999997</v>
          </cell>
          <cell r="AD1663">
            <v>40.380000000000003</v>
          </cell>
          <cell r="AE1663">
            <v>99.96</v>
          </cell>
          <cell r="AG1663">
            <v>262.58999999999997</v>
          </cell>
          <cell r="AH1663">
            <v>1.78</v>
          </cell>
          <cell r="AI1663">
            <v>49.85</v>
          </cell>
          <cell r="AK1663">
            <v>8.19</v>
          </cell>
          <cell r="AL1663">
            <v>38.15</v>
          </cell>
          <cell r="AM1663">
            <v>11.44</v>
          </cell>
          <cell r="AO1663">
            <v>392.26</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N1665">
            <v>0.42</v>
          </cell>
          <cell r="O1665">
            <v>0.94</v>
          </cell>
          <cell r="P1665">
            <v>16.940000000000001</v>
          </cell>
          <cell r="S1665">
            <v>1.46</v>
          </cell>
          <cell r="T1665">
            <v>72.400000000000006</v>
          </cell>
          <cell r="U1665">
            <v>0.06</v>
          </cell>
          <cell r="V1665">
            <v>0.22</v>
          </cell>
          <cell r="W1665">
            <v>-0.01</v>
          </cell>
          <cell r="AA1665">
            <v>3.07</v>
          </cell>
          <cell r="AD1665">
            <v>5.44</v>
          </cell>
          <cell r="AE1665">
            <v>0.36</v>
          </cell>
          <cell r="AG1665">
            <v>231.41</v>
          </cell>
          <cell r="AH1665">
            <v>0.1</v>
          </cell>
          <cell r="AI1665">
            <v>1.91</v>
          </cell>
          <cell r="AL1665">
            <v>3.21</v>
          </cell>
          <cell r="AO1665">
            <v>11.07</v>
          </cell>
          <cell r="AU1665">
            <v>255.31</v>
          </cell>
        </row>
        <row r="1666">
          <cell r="F1666" t="str">
            <v>PR_LORD</v>
          </cell>
          <cell r="J1666">
            <v>142.35</v>
          </cell>
          <cell r="L1666">
            <v>1.39</v>
          </cell>
          <cell r="N1666">
            <v>0.02</v>
          </cell>
          <cell r="P1666">
            <v>88.91</v>
          </cell>
          <cell r="X1666">
            <v>21981.01</v>
          </cell>
          <cell r="Z1666">
            <v>1.39</v>
          </cell>
          <cell r="AA1666">
            <v>1.88</v>
          </cell>
          <cell r="AD1666">
            <v>1039.1300000000001</v>
          </cell>
          <cell r="AE1666">
            <v>3713.3</v>
          </cell>
          <cell r="AG1666">
            <v>29958.799999999999</v>
          </cell>
          <cell r="AH1666">
            <v>1389.02</v>
          </cell>
          <cell r="AK1666">
            <v>1.59</v>
          </cell>
          <cell r="AL1666">
            <v>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L1667">
            <v>0.09</v>
          </cell>
          <cell r="AM1667">
            <v>110.26</v>
          </cell>
          <cell r="AU1667">
            <v>8874.7199999999993</v>
          </cell>
        </row>
        <row r="1668">
          <cell r="F1668" t="str">
            <v>PR_NETTA</v>
          </cell>
          <cell r="J1668">
            <v>142.35</v>
          </cell>
          <cell r="N1668">
            <v>0.02</v>
          </cell>
          <cell r="P1668">
            <v>88.91</v>
          </cell>
          <cell r="X1668">
            <v>20858.34</v>
          </cell>
          <cell r="AA1668">
            <v>1.81</v>
          </cell>
          <cell r="AD1668">
            <v>988.11</v>
          </cell>
          <cell r="AE1668">
            <v>3461.17</v>
          </cell>
          <cell r="AG1668">
            <v>28287.1</v>
          </cell>
          <cell r="AH1668">
            <v>1264.93</v>
          </cell>
          <cell r="AK1668">
            <v>1.59</v>
          </cell>
          <cell r="AL1668">
            <v>0.63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X1670">
            <v>148.32</v>
          </cell>
          <cell r="AD1670">
            <v>667.64</v>
          </cell>
          <cell r="AE1670">
            <v>91.9</v>
          </cell>
          <cell r="AG1670">
            <v>667.64</v>
          </cell>
          <cell r="AH1670">
            <v>0.05</v>
          </cell>
          <cell r="AL1670">
            <v>1.24</v>
          </cell>
          <cell r="AU1670">
            <v>1335.28</v>
          </cell>
        </row>
        <row r="1671">
          <cell r="F1671" t="str">
            <v>PRNET_IDR</v>
          </cell>
          <cell r="J1671">
            <v>72.98</v>
          </cell>
          <cell r="P1671">
            <v>68.59</v>
          </cell>
          <cell r="X1671">
            <v>2885.12</v>
          </cell>
          <cell r="AD1671">
            <v>314.55</v>
          </cell>
          <cell r="AE1671">
            <v>196.83</v>
          </cell>
          <cell r="AG1671">
            <v>3674.11</v>
          </cell>
          <cell r="AH1671">
            <v>25.78</v>
          </cell>
          <cell r="AL1671">
            <v>0.01</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L1672">
            <v>0.01</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L1674">
            <v>0.02</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A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J1677">
            <v>5.64</v>
          </cell>
          <cell r="L1677">
            <v>0.01</v>
          </cell>
          <cell r="M1677">
            <v>0.1</v>
          </cell>
          <cell r="N1677">
            <v>0</v>
          </cell>
          <cell r="P1677">
            <v>13.3</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M1677">
            <v>1.74</v>
          </cell>
          <cell r="AO1677">
            <v>0.04</v>
          </cell>
          <cell r="AU1677">
            <v>5.03</v>
          </cell>
        </row>
        <row r="1678">
          <cell r="F1678" t="str">
            <v>PROV_STR.01</v>
          </cell>
          <cell r="J1678">
            <v>5.04</v>
          </cell>
          <cell r="L1678">
            <v>0.01</v>
          </cell>
          <cell r="V1678">
            <v>0.05</v>
          </cell>
          <cell r="Z1678">
            <v>0.01</v>
          </cell>
          <cell r="AD1678">
            <v>3.41</v>
          </cell>
          <cell r="AG1678">
            <v>0.06</v>
          </cell>
          <cell r="AU1678">
            <v>0.13</v>
          </cell>
        </row>
        <row r="1679">
          <cell r="F1679" t="str">
            <v>PROV_STR.02</v>
          </cell>
          <cell r="T1679">
            <v>0.12</v>
          </cell>
          <cell r="AD1679">
            <v>33.56</v>
          </cell>
          <cell r="AG1679">
            <v>0.16</v>
          </cell>
          <cell r="AO1679">
            <v>0.04</v>
          </cell>
          <cell r="AU1679">
            <v>0.32</v>
          </cell>
        </row>
        <row r="1680">
          <cell r="F1680" t="str">
            <v>PROV_STR.03</v>
          </cell>
          <cell r="J1680">
            <v>0.6</v>
          </cell>
          <cell r="P1680">
            <v>13.3</v>
          </cell>
          <cell r="T1680">
            <v>0.48</v>
          </cell>
          <cell r="W1680">
            <v>0.06</v>
          </cell>
          <cell r="X1680">
            <v>8.15</v>
          </cell>
          <cell r="AD1680">
            <v>2.2799999999999998</v>
          </cell>
          <cell r="AE1680">
            <v>0.64</v>
          </cell>
          <cell r="AG1680">
            <v>0.54</v>
          </cell>
          <cell r="AH1680">
            <v>0.08</v>
          </cell>
          <cell r="AM1680">
            <v>0.02</v>
          </cell>
          <cell r="AU1680">
            <v>1.08</v>
          </cell>
        </row>
        <row r="1681">
          <cell r="F1681" t="str">
            <v>PROV_STR.04</v>
          </cell>
          <cell r="N1681">
            <v>0</v>
          </cell>
          <cell r="X1681">
            <v>0.03</v>
          </cell>
          <cell r="AE1681">
            <v>97.29</v>
          </cell>
          <cell r="AG1681">
            <v>0.04</v>
          </cell>
          <cell r="AH1681">
            <v>1.51</v>
          </cell>
          <cell r="AL1681">
            <v>0.01</v>
          </cell>
          <cell r="AM1681">
            <v>1.72</v>
          </cell>
          <cell r="AU1681">
            <v>0.08</v>
          </cell>
        </row>
        <row r="1682">
          <cell r="F1682" t="str">
            <v>PROV_STR.10</v>
          </cell>
          <cell r="N1682">
            <v>1.42</v>
          </cell>
          <cell r="T1682">
            <v>415.62</v>
          </cell>
          <cell r="AG1682">
            <v>7.0000000000000007E-2</v>
          </cell>
          <cell r="AI1682">
            <v>7.0000000000000007E-2</v>
          </cell>
          <cell r="AK1682">
            <v>7.31</v>
          </cell>
          <cell r="AM1682">
            <v>9.6999999999999993</v>
          </cell>
          <cell r="AU1682">
            <v>0.14000000000000001</v>
          </cell>
        </row>
        <row r="1683">
          <cell r="F1683" t="str">
            <v>PROV_STR.DIVERSI</v>
          </cell>
          <cell r="I1683">
            <v>1.97</v>
          </cell>
          <cell r="J1683">
            <v>4.75</v>
          </cell>
          <cell r="K1683">
            <v>0.02</v>
          </cell>
          <cell r="L1683">
            <v>1.64</v>
          </cell>
          <cell r="M1683">
            <v>0.1</v>
          </cell>
          <cell r="N1683">
            <v>1.47</v>
          </cell>
          <cell r="O1683">
            <v>5.46</v>
          </cell>
          <cell r="P1683">
            <v>13.35</v>
          </cell>
          <cell r="T1683">
            <v>0.91</v>
          </cell>
          <cell r="V1683">
            <v>0.35</v>
          </cell>
          <cell r="W1683">
            <v>68.709999999999994</v>
          </cell>
          <cell r="X1683">
            <v>0.02</v>
          </cell>
          <cell r="Z1683">
            <v>1.64</v>
          </cell>
          <cell r="AA1683">
            <v>39.299999999999997</v>
          </cell>
          <cell r="AD1683">
            <v>0.26</v>
          </cell>
          <cell r="AE1683">
            <v>0.08</v>
          </cell>
          <cell r="AG1683">
            <v>1.64</v>
          </cell>
          <cell r="AH1683">
            <v>0.02</v>
          </cell>
          <cell r="AI1683">
            <v>0.25</v>
          </cell>
          <cell r="AK1683">
            <v>8.19</v>
          </cell>
          <cell r="AL1683">
            <v>38.15</v>
          </cell>
          <cell r="AM1683">
            <v>11.45</v>
          </cell>
          <cell r="AO1683">
            <v>11.07</v>
          </cell>
          <cell r="AU1683">
            <v>3.28</v>
          </cell>
        </row>
        <row r="1684">
          <cell r="F1684" t="str">
            <v>PROV_STR_GR</v>
          </cell>
          <cell r="L1684">
            <v>0.04</v>
          </cell>
          <cell r="W1684">
            <v>68.58</v>
          </cell>
          <cell r="Z1684">
            <v>0.04</v>
          </cell>
          <cell r="AG1684">
            <v>106.07</v>
          </cell>
          <cell r="AI1684">
            <v>0.13</v>
          </cell>
          <cell r="AL1684">
            <v>37.49</v>
          </cell>
          <cell r="AU1684">
            <v>0.21</v>
          </cell>
        </row>
        <row r="1685">
          <cell r="F1685" t="str">
            <v>PROV_STR_GR.ERGA</v>
          </cell>
          <cell r="I1685">
            <v>1.93</v>
          </cell>
          <cell r="J1685">
            <v>-1.0900000000000001</v>
          </cell>
          <cell r="K1685">
            <v>0.01</v>
          </cell>
          <cell r="L1685">
            <v>0.25</v>
          </cell>
          <cell r="M1685">
            <v>0.01</v>
          </cell>
          <cell r="N1685">
            <v>0.03</v>
          </cell>
          <cell r="O1685">
            <v>0.05</v>
          </cell>
          <cell r="P1685">
            <v>0.05</v>
          </cell>
          <cell r="T1685">
            <v>11.23</v>
          </cell>
          <cell r="V1685">
            <v>0.23</v>
          </cell>
          <cell r="W1685">
            <v>0.15</v>
          </cell>
          <cell r="X1685">
            <v>2.75</v>
          </cell>
          <cell r="Y1685">
            <v>0.15</v>
          </cell>
          <cell r="Z1685">
            <v>0.25</v>
          </cell>
          <cell r="AA1685">
            <v>16.57</v>
          </cell>
          <cell r="AD1685">
            <v>1.1399999999999999</v>
          </cell>
          <cell r="AE1685">
            <v>2.0299999999999998</v>
          </cell>
          <cell r="AG1685">
            <v>116.26</v>
          </cell>
          <cell r="AH1685">
            <v>0.19</v>
          </cell>
          <cell r="AI1685">
            <v>0.01</v>
          </cell>
          <cell r="AK1685">
            <v>0.02</v>
          </cell>
          <cell r="AL1685">
            <v>0.66</v>
          </cell>
          <cell r="AO1685">
            <v>30.55</v>
          </cell>
          <cell r="AU1685">
            <v>0.01</v>
          </cell>
        </row>
        <row r="1686">
          <cell r="F1686" t="str">
            <v>PROV_STR_GR.WIND</v>
          </cell>
          <cell r="I1686">
            <v>1.06</v>
          </cell>
          <cell r="L1686">
            <v>0.25</v>
          </cell>
          <cell r="T1686">
            <v>0.08</v>
          </cell>
          <cell r="W1686">
            <v>0.05</v>
          </cell>
          <cell r="X1686">
            <v>1.1299999999999999</v>
          </cell>
          <cell r="Y1686">
            <v>0.15</v>
          </cell>
          <cell r="Z1686">
            <v>0.25</v>
          </cell>
          <cell r="AA1686">
            <v>1.94</v>
          </cell>
          <cell r="AD1686">
            <v>0.97</v>
          </cell>
          <cell r="AE1686">
            <v>1.97</v>
          </cell>
          <cell r="AG1686">
            <v>38.479999999999997</v>
          </cell>
          <cell r="AH1686">
            <v>0.16</v>
          </cell>
          <cell r="AI1686">
            <v>0.01</v>
          </cell>
          <cell r="AK1686">
            <v>0.02</v>
          </cell>
          <cell r="AL1686">
            <v>0.15</v>
          </cell>
          <cell r="AO1686">
            <v>30.55</v>
          </cell>
          <cell r="AU1686">
            <v>0.01</v>
          </cell>
        </row>
        <row r="1687">
          <cell r="F1687" t="str">
            <v>PROVSTR_EB</v>
          </cell>
          <cell r="J1687">
            <v>0.02</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N1692">
            <v>0.01</v>
          </cell>
          <cell r="T1692">
            <v>8.8800000000000008</v>
          </cell>
          <cell r="AA1692">
            <v>0.01</v>
          </cell>
          <cell r="AD1692">
            <v>0</v>
          </cell>
          <cell r="AG1692">
            <v>8.9499999999999993</v>
          </cell>
          <cell r="AI1692">
            <v>0.01</v>
          </cell>
          <cell r="AL1692">
            <v>0.06</v>
          </cell>
          <cell r="AU1692">
            <v>0.02</v>
          </cell>
        </row>
        <row r="1693">
          <cell r="F1693" t="str">
            <v>RB_GR.CESAP</v>
          </cell>
          <cell r="L1693">
            <v>0.11</v>
          </cell>
          <cell r="T1693">
            <v>0.01</v>
          </cell>
          <cell r="X1693">
            <v>0.3</v>
          </cell>
          <cell r="Z1693">
            <v>0.11</v>
          </cell>
          <cell r="AA1693">
            <v>1.64</v>
          </cell>
          <cell r="AD1693">
            <v>0.02</v>
          </cell>
          <cell r="AE1693">
            <v>0.02</v>
          </cell>
          <cell r="AG1693">
            <v>0.02</v>
          </cell>
          <cell r="AI1693">
            <v>0.57999999999999996</v>
          </cell>
          <cell r="AJ1693">
            <v>0.15</v>
          </cell>
          <cell r="AU1693">
            <v>2.94</v>
          </cell>
        </row>
        <row r="1694">
          <cell r="F1694" t="str">
            <v>RB_GR.CESI</v>
          </cell>
          <cell r="H1694">
            <v>0.09</v>
          </cell>
          <cell r="I1694">
            <v>0.04</v>
          </cell>
          <cell r="J1694">
            <v>0.2</v>
          </cell>
          <cell r="K1694">
            <v>0.01</v>
          </cell>
          <cell r="L1694">
            <v>0.12</v>
          </cell>
          <cell r="N1694">
            <v>0.02</v>
          </cell>
          <cell r="O1694">
            <v>0.04</v>
          </cell>
          <cell r="T1694">
            <v>13.42</v>
          </cell>
          <cell r="V1694">
            <v>0.01</v>
          </cell>
          <cell r="X1694">
            <v>0.04</v>
          </cell>
          <cell r="Z1694">
            <v>0.12</v>
          </cell>
          <cell r="AA1694">
            <v>0.03</v>
          </cell>
          <cell r="AD1694">
            <v>0.01</v>
          </cell>
          <cell r="AG1694">
            <v>123.14</v>
          </cell>
          <cell r="AI1694">
            <v>0.75</v>
          </cell>
          <cell r="AJ1694">
            <v>0.03</v>
          </cell>
          <cell r="AK1694">
            <v>0.86</v>
          </cell>
          <cell r="AO1694">
            <v>83.76</v>
          </cell>
          <cell r="AU1694">
            <v>1.1499999999999999</v>
          </cell>
        </row>
        <row r="1695">
          <cell r="F1695" t="str">
            <v>RB_GR.COL_GAS</v>
          </cell>
          <cell r="I1695">
            <v>1.93</v>
          </cell>
          <cell r="J1695">
            <v>4.55</v>
          </cell>
          <cell r="K1695">
            <v>0.01</v>
          </cell>
          <cell r="L1695">
            <v>0.25</v>
          </cell>
          <cell r="M1695">
            <v>0.01</v>
          </cell>
          <cell r="N1695">
            <v>1.45</v>
          </cell>
          <cell r="O1695">
            <v>5.42</v>
          </cell>
          <cell r="P1695">
            <v>13.35</v>
          </cell>
          <cell r="T1695">
            <v>426.85</v>
          </cell>
          <cell r="V1695">
            <v>0.23</v>
          </cell>
          <cell r="W1695">
            <v>68.73</v>
          </cell>
          <cell r="X1695">
            <v>180.33</v>
          </cell>
          <cell r="Y1695">
            <v>0.15</v>
          </cell>
          <cell r="Z1695">
            <v>0.25</v>
          </cell>
          <cell r="AA1695">
            <v>16.57</v>
          </cell>
          <cell r="AD1695">
            <v>40.369999999999997</v>
          </cell>
          <cell r="AE1695">
            <v>99.96</v>
          </cell>
          <cell r="AG1695">
            <v>0.01</v>
          </cell>
          <cell r="AH1695">
            <v>1.78</v>
          </cell>
          <cell r="AI1695">
            <v>49.35</v>
          </cell>
          <cell r="AJ1695">
            <v>0.01</v>
          </cell>
          <cell r="AK1695">
            <v>7.33</v>
          </cell>
          <cell r="AL1695">
            <v>38.15</v>
          </cell>
          <cell r="AM1695">
            <v>11.44</v>
          </cell>
          <cell r="AO1695">
            <v>308.5</v>
          </cell>
          <cell r="AU1695">
            <v>0.02</v>
          </cell>
        </row>
        <row r="1696">
          <cell r="F1696" t="str">
            <v>RB_GR.CONPH</v>
          </cell>
          <cell r="I1696">
            <v>1.97</v>
          </cell>
          <cell r="J1696">
            <v>4.75</v>
          </cell>
          <cell r="K1696">
            <v>0.02</v>
          </cell>
          <cell r="L1696">
            <v>1.64</v>
          </cell>
          <cell r="M1696">
            <v>0.01</v>
          </cell>
          <cell r="N1696">
            <v>1.47</v>
          </cell>
          <cell r="O1696">
            <v>5.46</v>
          </cell>
          <cell r="P1696">
            <v>13.35</v>
          </cell>
          <cell r="T1696">
            <v>440.27</v>
          </cell>
          <cell r="V1696">
            <v>0.35</v>
          </cell>
          <cell r="W1696">
            <v>68.73</v>
          </cell>
          <cell r="X1696">
            <v>180.37</v>
          </cell>
          <cell r="Y1696">
            <v>0.15</v>
          </cell>
          <cell r="Z1696">
            <v>1.64</v>
          </cell>
          <cell r="AA1696">
            <v>0.01</v>
          </cell>
          <cell r="AD1696">
            <v>40.380000000000003</v>
          </cell>
          <cell r="AE1696">
            <v>99.96</v>
          </cell>
          <cell r="AG1696">
            <v>1399.85</v>
          </cell>
          <cell r="AH1696">
            <v>1.78</v>
          </cell>
          <cell r="AI1696">
            <v>0</v>
          </cell>
          <cell r="AK1696">
            <v>8.19</v>
          </cell>
          <cell r="AL1696">
            <v>38.15</v>
          </cell>
          <cell r="AM1696">
            <v>11.44</v>
          </cell>
          <cell r="AO1696">
            <v>392.26</v>
          </cell>
          <cell r="AU1696">
            <v>0.01</v>
          </cell>
        </row>
        <row r="1697">
          <cell r="F1697" t="str">
            <v>RB_GR.CORPORATE</v>
          </cell>
          <cell r="H1697">
            <v>0.11</v>
          </cell>
          <cell r="J1697">
            <v>5.64</v>
          </cell>
          <cell r="P1697">
            <v>13.3</v>
          </cell>
          <cell r="X1697">
            <v>177.58</v>
          </cell>
          <cell r="AA1697">
            <v>2.48</v>
          </cell>
          <cell r="AD1697">
            <v>39.24</v>
          </cell>
          <cell r="AE1697">
            <v>97.93</v>
          </cell>
          <cell r="AG1697">
            <v>337.02</v>
          </cell>
          <cell r="AH1697">
            <v>0.05</v>
          </cell>
          <cell r="AI1697">
            <v>1.95</v>
          </cell>
          <cell r="AJ1697">
            <v>7.0000000000000007E-2</v>
          </cell>
          <cell r="AM1697">
            <v>1.74</v>
          </cell>
          <cell r="AO1697">
            <v>2.72</v>
          </cell>
          <cell r="AU1697">
            <v>7.38</v>
          </cell>
        </row>
        <row r="1698">
          <cell r="F1698" t="str">
            <v>RB_GR.DALM_TR</v>
          </cell>
          <cell r="J1698">
            <v>5.04</v>
          </cell>
          <cell r="AA1698">
            <v>0.16</v>
          </cell>
          <cell r="AD1698">
            <v>3.41</v>
          </cell>
          <cell r="AG1698">
            <v>8.4499999999999993</v>
          </cell>
          <cell r="AI1698">
            <v>0.86</v>
          </cell>
          <cell r="AL1698">
            <v>0.01</v>
          </cell>
          <cell r="AU1698">
            <v>1.03</v>
          </cell>
        </row>
        <row r="1699">
          <cell r="F1699" t="str">
            <v>RB_GR.DEVAL</v>
          </cell>
          <cell r="H1699">
            <v>0.02</v>
          </cell>
          <cell r="T1699">
            <v>0.2</v>
          </cell>
          <cell r="AA1699">
            <v>0.21</v>
          </cell>
          <cell r="AD1699">
            <v>33.56</v>
          </cell>
          <cell r="AG1699">
            <v>33.56</v>
          </cell>
          <cell r="AI1699">
            <v>7.0000000000000007E-2</v>
          </cell>
          <cell r="AU1699">
            <v>0.5</v>
          </cell>
        </row>
        <row r="1700">
          <cell r="F1700" t="str">
            <v>RB_GR.EL_AMBIE</v>
          </cell>
          <cell r="J1700">
            <v>0.6</v>
          </cell>
          <cell r="P1700">
            <v>13.3</v>
          </cell>
          <cell r="X1700">
            <v>8.15</v>
          </cell>
          <cell r="AD1700">
            <v>2.2799999999999998</v>
          </cell>
          <cell r="AE1700">
            <v>0.64</v>
          </cell>
          <cell r="AG1700">
            <v>25.07</v>
          </cell>
          <cell r="AH1700">
            <v>0.08</v>
          </cell>
          <cell r="AI1700">
            <v>0.06</v>
          </cell>
          <cell r="AM1700">
            <v>0.02</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E1701">
            <v>97.29</v>
          </cell>
          <cell r="AG1701">
            <v>269.95</v>
          </cell>
          <cell r="AH1701">
            <v>1.51</v>
          </cell>
          <cell r="AI1701">
            <v>39.25</v>
          </cell>
          <cell r="AJ1701">
            <v>1.19</v>
          </cell>
          <cell r="AL1701">
            <v>5.03</v>
          </cell>
          <cell r="AM1701">
            <v>1.72</v>
          </cell>
          <cell r="AU1701">
            <v>138.21</v>
          </cell>
        </row>
        <row r="1702">
          <cell r="F1702" t="str">
            <v>RB_GR.EN_FTL</v>
          </cell>
          <cell r="H1702">
            <v>0.02</v>
          </cell>
          <cell r="L1702">
            <v>0.35</v>
          </cell>
          <cell r="N1702">
            <v>1.42</v>
          </cell>
          <cell r="T1702">
            <v>0.03</v>
          </cell>
          <cell r="Z1702">
            <v>0.35</v>
          </cell>
          <cell r="AA1702">
            <v>0.24</v>
          </cell>
          <cell r="AE1702">
            <v>0.75</v>
          </cell>
          <cell r="AG1702">
            <v>434.05</v>
          </cell>
          <cell r="AH1702">
            <v>0.2</v>
          </cell>
          <cell r="AI1702">
            <v>0.09</v>
          </cell>
          <cell r="AK1702">
            <v>7.31</v>
          </cell>
          <cell r="AM1702">
            <v>9.6999999999999993</v>
          </cell>
          <cell r="AU1702">
            <v>2.0299999999999998</v>
          </cell>
        </row>
        <row r="1703">
          <cell r="F1703" t="str">
            <v>RB_GR.EN_HYDRO</v>
          </cell>
          <cell r="H1703">
            <v>0.03</v>
          </cell>
          <cell r="L1703">
            <v>0.09</v>
          </cell>
          <cell r="W1703">
            <v>68.58</v>
          </cell>
          <cell r="Z1703">
            <v>0.09</v>
          </cell>
          <cell r="AA1703">
            <v>0.08</v>
          </cell>
          <cell r="AG1703">
            <v>106.07</v>
          </cell>
          <cell r="AI1703">
            <v>0.25</v>
          </cell>
          <cell r="AJ1703">
            <v>0.01</v>
          </cell>
          <cell r="AL1703">
            <v>37.49</v>
          </cell>
          <cell r="AU1703">
            <v>0.55000000000000004</v>
          </cell>
        </row>
        <row r="1704">
          <cell r="F1704" t="str">
            <v>RB_GR.EN_POWER</v>
          </cell>
          <cell r="H1704">
            <v>0.17</v>
          </cell>
          <cell r="I1704">
            <v>0.1</v>
          </cell>
          <cell r="L1704">
            <v>1.52</v>
          </cell>
          <cell r="M1704">
            <v>0.03</v>
          </cell>
          <cell r="T1704">
            <v>0.01</v>
          </cell>
          <cell r="U1704">
            <v>0.64</v>
          </cell>
          <cell r="X1704">
            <v>0.03</v>
          </cell>
          <cell r="Z1704">
            <v>1.52</v>
          </cell>
          <cell r="AA1704">
            <v>0.53</v>
          </cell>
          <cell r="AD1704">
            <v>0.17</v>
          </cell>
          <cell r="AE1704">
            <v>3.36</v>
          </cell>
          <cell r="AG1704">
            <v>3.58</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G1706">
            <v>0.23</v>
          </cell>
          <cell r="AI1706">
            <v>0.23</v>
          </cell>
          <cell r="AJ1706">
            <v>0.04</v>
          </cell>
          <cell r="AU1706">
            <v>1.56</v>
          </cell>
        </row>
        <row r="1707">
          <cell r="F1707" t="str">
            <v>RB_GR.ENEL_IT</v>
          </cell>
          <cell r="H1707">
            <v>0.25</v>
          </cell>
          <cell r="L1707">
            <v>0.56000000000000005</v>
          </cell>
          <cell r="T1707">
            <v>0.26</v>
          </cell>
          <cell r="Z1707">
            <v>0.56000000000000005</v>
          </cell>
          <cell r="AD1707">
            <v>0.03</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D1709">
            <v>0.1</v>
          </cell>
          <cell r="AI1709">
            <v>1.5</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U1711">
            <v>0.59</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I1713">
            <v>0.02</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I1714">
            <v>0</v>
          </cell>
          <cell r="AJ1714">
            <v>0.03</v>
          </cell>
          <cell r="AU1714">
            <v>2.17</v>
          </cell>
        </row>
        <row r="1715">
          <cell r="F1715" t="str">
            <v>RB_GR.SFERA</v>
          </cell>
          <cell r="H1715">
            <v>0.03</v>
          </cell>
          <cell r="L1715">
            <v>0.04</v>
          </cell>
          <cell r="U1715">
            <v>0.05</v>
          </cell>
          <cell r="Z1715">
            <v>0.04</v>
          </cell>
          <cell r="AA1715">
            <v>0.15</v>
          </cell>
          <cell r="AI1715">
            <v>0.16</v>
          </cell>
          <cell r="AU1715">
            <v>0.42</v>
          </cell>
        </row>
        <row r="1716">
          <cell r="F1716" t="str">
            <v>RB_GR.SOLE</v>
          </cell>
          <cell r="H1716">
            <v>0.06</v>
          </cell>
          <cell r="I1716">
            <v>0.02</v>
          </cell>
          <cell r="L1716">
            <v>0.15</v>
          </cell>
          <cell r="T1716">
            <v>1.37</v>
          </cell>
          <cell r="Z1716">
            <v>0.15</v>
          </cell>
          <cell r="AA1716">
            <v>0.17</v>
          </cell>
          <cell r="AD1716">
            <v>0.01</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I1718">
            <v>0.01</v>
          </cell>
          <cell r="L1718">
            <v>0.01</v>
          </cell>
          <cell r="M1718">
            <v>0.03</v>
          </cell>
          <cell r="T1718">
            <v>0.16</v>
          </cell>
          <cell r="Z1718">
            <v>0.01</v>
          </cell>
          <cell r="AA1718">
            <v>0.26</v>
          </cell>
          <cell r="AD1718">
            <v>0.03</v>
          </cell>
          <cell r="AI1718">
            <v>1.26</v>
          </cell>
          <cell r="AU1718">
            <v>0.66</v>
          </cell>
        </row>
        <row r="1719">
          <cell r="F1719" t="str">
            <v>RB_GR.WIND</v>
          </cell>
          <cell r="H1719">
            <v>0.02</v>
          </cell>
          <cell r="I1719">
            <v>0.08</v>
          </cell>
          <cell r="L1719">
            <v>8.09</v>
          </cell>
          <cell r="M1719">
            <v>2.7</v>
          </cell>
          <cell r="N1719">
            <v>0</v>
          </cell>
          <cell r="T1719">
            <v>0.22</v>
          </cell>
          <cell r="U1719">
            <v>0.64</v>
          </cell>
          <cell r="W1719">
            <v>0.01</v>
          </cell>
          <cell r="X1719">
            <v>0.19</v>
          </cell>
          <cell r="Z1719">
            <v>8.09</v>
          </cell>
          <cell r="AA1719">
            <v>12.74</v>
          </cell>
          <cell r="AD1719">
            <v>2.54</v>
          </cell>
          <cell r="AE1719">
            <v>0.03</v>
          </cell>
          <cell r="AG1719">
            <v>93.36</v>
          </cell>
          <cell r="AH1719">
            <v>0.01</v>
          </cell>
          <cell r="AI1719">
            <v>8.09</v>
          </cell>
          <cell r="AL1719">
            <v>1</v>
          </cell>
          <cell r="AM1719">
            <v>0.65</v>
          </cell>
          <cell r="AO1719">
            <v>2</v>
          </cell>
          <cell r="AU1719">
            <v>25.01</v>
          </cell>
        </row>
        <row r="1720">
          <cell r="F1720" t="str">
            <v>RB_TLC_EB</v>
          </cell>
          <cell r="I1720">
            <v>0.05</v>
          </cell>
          <cell r="L1720">
            <v>8.08</v>
          </cell>
          <cell r="M1720">
            <v>0.4</v>
          </cell>
          <cell r="T1720">
            <v>61.36</v>
          </cell>
          <cell r="X1720">
            <v>12.27</v>
          </cell>
          <cell r="Z1720">
            <v>8.08</v>
          </cell>
          <cell r="AA1720">
            <v>0.78</v>
          </cell>
          <cell r="AD1720">
            <v>2.37</v>
          </cell>
          <cell r="AG1720">
            <v>573.94000000000005</v>
          </cell>
          <cell r="AI1720">
            <v>1.01</v>
          </cell>
          <cell r="AL1720">
            <v>0.81</v>
          </cell>
          <cell r="AM1720">
            <v>0.65</v>
          </cell>
          <cell r="AO1720">
            <v>606.72</v>
          </cell>
          <cell r="AU1720">
            <v>1180.6600000000001</v>
          </cell>
        </row>
        <row r="1721">
          <cell r="F1721" t="str">
            <v>RBCR</v>
          </cell>
          <cell r="G1721">
            <v>8.0500000000000007</v>
          </cell>
          <cell r="H1721">
            <v>14.68</v>
          </cell>
          <cell r="I1721">
            <v>6.34</v>
          </cell>
          <cell r="J1721">
            <v>143.93</v>
          </cell>
          <cell r="K1721">
            <v>0.02</v>
          </cell>
          <cell r="L1721">
            <v>13354.15</v>
          </cell>
          <cell r="M1721">
            <v>307.85000000000002</v>
          </cell>
          <cell r="N1721">
            <v>40.07</v>
          </cell>
          <cell r="O1721">
            <v>403.33</v>
          </cell>
          <cell r="P1721">
            <v>11.62</v>
          </cell>
          <cell r="Q1721">
            <v>79.209999999999994</v>
          </cell>
          <cell r="R1721">
            <v>2002.8</v>
          </cell>
          <cell r="S1721">
            <v>0.15</v>
          </cell>
          <cell r="T1721">
            <v>8821.2900000000009</v>
          </cell>
          <cell r="U1721">
            <v>102.04</v>
          </cell>
          <cell r="V1721">
            <v>10.02</v>
          </cell>
          <cell r="W1721">
            <v>135.41</v>
          </cell>
          <cell r="X1721">
            <v>0.53</v>
          </cell>
          <cell r="Y1721">
            <v>3.63</v>
          </cell>
          <cell r="Z1721">
            <v>13354.15</v>
          </cell>
          <cell r="AA1721">
            <v>145.05000000000001</v>
          </cell>
          <cell r="AB1721">
            <v>4.5999999999999996</v>
          </cell>
          <cell r="AC1721">
            <v>5.36</v>
          </cell>
          <cell r="AD1721">
            <v>1246.1099999999999</v>
          </cell>
          <cell r="AE1721">
            <v>442.17</v>
          </cell>
          <cell r="AF1721">
            <v>12.91</v>
          </cell>
          <cell r="AG1721">
            <v>7.04</v>
          </cell>
          <cell r="AH1721">
            <v>269.85000000000002</v>
          </cell>
          <cell r="AI1721">
            <v>1356.27</v>
          </cell>
          <cell r="AJ1721">
            <v>6.49</v>
          </cell>
          <cell r="AK1721">
            <v>11.45</v>
          </cell>
          <cell r="AL1721">
            <v>2704.82</v>
          </cell>
          <cell r="AM1721">
            <v>1177.9000000000001</v>
          </cell>
          <cell r="AN1721">
            <v>29.86</v>
          </cell>
          <cell r="AO1721">
            <v>336.15</v>
          </cell>
          <cell r="AP1721">
            <v>0.36</v>
          </cell>
          <cell r="AR1721">
            <v>21.9</v>
          </cell>
          <cell r="AS1721">
            <v>15.86</v>
          </cell>
          <cell r="AT1721">
            <v>23.56</v>
          </cell>
          <cell r="AU1721">
            <v>14.08</v>
          </cell>
        </row>
        <row r="1722">
          <cell r="F1722" t="str">
            <v>RBDIV</v>
          </cell>
          <cell r="I1722">
            <v>2.68</v>
          </cell>
          <cell r="J1722">
            <v>4.8</v>
          </cell>
          <cell r="K1722">
            <v>0.12</v>
          </cell>
          <cell r="L1722">
            <v>0.01</v>
          </cell>
          <cell r="M1722">
            <v>2.54</v>
          </cell>
          <cell r="P1722">
            <v>16.03</v>
          </cell>
          <cell r="T1722">
            <v>0.49</v>
          </cell>
          <cell r="U1722">
            <v>1.31</v>
          </cell>
          <cell r="V1722">
            <v>0.43</v>
          </cell>
          <cell r="Z1722">
            <v>0.01</v>
          </cell>
          <cell r="AG1722">
            <v>7.46</v>
          </cell>
          <cell r="AI1722">
            <v>1.19</v>
          </cell>
          <cell r="AM1722">
            <v>19.2</v>
          </cell>
          <cell r="AU1722">
            <v>14.93</v>
          </cell>
        </row>
        <row r="1723">
          <cell r="F1723" t="str">
            <v>RBLIC</v>
          </cell>
          <cell r="G1723">
            <v>8.6999999999999993</v>
          </cell>
          <cell r="H1723">
            <v>11.91</v>
          </cell>
          <cell r="I1723">
            <v>3.72</v>
          </cell>
          <cell r="J1723">
            <v>146.6</v>
          </cell>
          <cell r="K1723">
            <v>5.57</v>
          </cell>
          <cell r="L1723">
            <v>13651.06</v>
          </cell>
          <cell r="M1723">
            <v>311.43</v>
          </cell>
          <cell r="N1723">
            <v>40.159999999999997</v>
          </cell>
          <cell r="O1723">
            <v>404.15</v>
          </cell>
          <cell r="P1723">
            <v>14.49</v>
          </cell>
          <cell r="Q1723">
            <v>66.44</v>
          </cell>
          <cell r="R1723">
            <v>1705.46</v>
          </cell>
          <cell r="S1723">
            <v>26.57</v>
          </cell>
          <cell r="T1723">
            <v>-0.12</v>
          </cell>
          <cell r="U1723">
            <v>133.65</v>
          </cell>
          <cell r="V1723">
            <v>2.4900000000000002</v>
          </cell>
          <cell r="W1723">
            <v>175.27</v>
          </cell>
          <cell r="X1723">
            <v>9716.9500000000007</v>
          </cell>
          <cell r="Y1723">
            <v>19.559999999999999</v>
          </cell>
          <cell r="Z1723">
            <v>13651.06</v>
          </cell>
          <cell r="AA1723">
            <v>158.26</v>
          </cell>
          <cell r="AB1723">
            <v>4.18</v>
          </cell>
          <cell r="AC1723">
            <v>5.88</v>
          </cell>
          <cell r="AD1723">
            <v>1272.3599999999999</v>
          </cell>
          <cell r="AE1723">
            <v>466.3</v>
          </cell>
          <cell r="AF1723">
            <v>14.99</v>
          </cell>
          <cell r="AG1723">
            <v>117.91</v>
          </cell>
          <cell r="AH1723">
            <v>277.93</v>
          </cell>
          <cell r="AI1723">
            <v>1363.3</v>
          </cell>
          <cell r="AJ1723">
            <v>6.49</v>
          </cell>
          <cell r="AK1723">
            <v>0.03</v>
          </cell>
          <cell r="AL1723">
            <v>-0.02</v>
          </cell>
          <cell r="AM1723">
            <v>1196.1199999999999</v>
          </cell>
          <cell r="AN1723">
            <v>29.08</v>
          </cell>
          <cell r="AO1723">
            <v>151.76</v>
          </cell>
          <cell r="AP1723">
            <v>0.32</v>
          </cell>
          <cell r="AR1723">
            <v>21.9</v>
          </cell>
          <cell r="AS1723">
            <v>15.85</v>
          </cell>
          <cell r="AT1723">
            <v>28.06</v>
          </cell>
          <cell r="AU1723">
            <v>299.27999999999997</v>
          </cell>
        </row>
        <row r="1724">
          <cell r="F1724" t="str">
            <v>RBLIC_GR</v>
          </cell>
          <cell r="I1724">
            <v>1.4</v>
          </cell>
          <cell r="J1724">
            <v>6.36</v>
          </cell>
          <cell r="P1724">
            <v>13.33</v>
          </cell>
          <cell r="T1724">
            <v>-0.17</v>
          </cell>
          <cell r="U1724">
            <v>0.02</v>
          </cell>
          <cell r="V1724">
            <v>2.0499999999999998</v>
          </cell>
          <cell r="W1724">
            <v>60.18</v>
          </cell>
          <cell r="AG1724">
            <v>225.31</v>
          </cell>
          <cell r="AM1724">
            <v>19.2</v>
          </cell>
          <cell r="AU1724">
            <v>63.46</v>
          </cell>
        </row>
        <row r="1725">
          <cell r="F1725" t="str">
            <v>RBLIC_GR.CESI</v>
          </cell>
          <cell r="J1725">
            <v>308.5</v>
          </cell>
          <cell r="P1725">
            <v>160.68</v>
          </cell>
          <cell r="V1725">
            <v>0.85</v>
          </cell>
          <cell r="X1725">
            <v>42877.71</v>
          </cell>
          <cell r="AD1725">
            <v>2301.59</v>
          </cell>
          <cell r="AE1725">
            <v>6792.79</v>
          </cell>
          <cell r="AG1725">
            <v>58111.19</v>
          </cell>
          <cell r="AH1725">
            <v>2611.5500000000002</v>
          </cell>
          <cell r="AM1725">
            <v>3058.37</v>
          </cell>
          <cell r="AU1725">
            <v>0.85</v>
          </cell>
        </row>
        <row r="1726">
          <cell r="F1726" t="str">
            <v>RBLIC_GR.CORPORATE</v>
          </cell>
          <cell r="I1726">
            <v>0.01</v>
          </cell>
          <cell r="J1726">
            <v>308.5</v>
          </cell>
          <cell r="P1726">
            <v>160.68</v>
          </cell>
          <cell r="X1726">
            <v>5802.43</v>
          </cell>
          <cell r="AD1726">
            <v>2195.7600000000002</v>
          </cell>
          <cell r="AE1726">
            <v>410.22</v>
          </cell>
          <cell r="AG1726">
            <v>9163.2000000000007</v>
          </cell>
          <cell r="AH1726">
            <v>60.52</v>
          </cell>
          <cell r="AM1726">
            <v>225.09</v>
          </cell>
          <cell r="AU1726">
            <v>0.01</v>
          </cell>
        </row>
        <row r="1727">
          <cell r="F1727" t="str">
            <v>RBLIC_GR.EN_DISTR</v>
          </cell>
          <cell r="I1727">
            <v>0.76</v>
          </cell>
          <cell r="J1727">
            <v>308.5</v>
          </cell>
          <cell r="P1727">
            <v>160.68</v>
          </cell>
          <cell r="V1727">
            <v>1.1000000000000001</v>
          </cell>
          <cell r="W1727">
            <v>0.79</v>
          </cell>
          <cell r="X1727">
            <v>40618.07</v>
          </cell>
          <cell r="AD1727">
            <v>2195.7600000000002</v>
          </cell>
          <cell r="AE1727">
            <v>6324.07</v>
          </cell>
          <cell r="AG1727">
            <v>54817.22</v>
          </cell>
          <cell r="AH1727">
            <v>2374</v>
          </cell>
          <cell r="AM1727">
            <v>2836.14</v>
          </cell>
          <cell r="AU1727">
            <v>2.65</v>
          </cell>
        </row>
        <row r="1728">
          <cell r="F1728" t="str">
            <v>RBLIC_GR.EN_POWER</v>
          </cell>
          <cell r="I1728">
            <v>0.26</v>
          </cell>
          <cell r="J1728">
            <v>108.11</v>
          </cell>
          <cell r="P1728">
            <v>46.25</v>
          </cell>
          <cell r="AD1728">
            <v>13.67</v>
          </cell>
          <cell r="AG1728">
            <v>168.03</v>
          </cell>
          <cell r="AU1728">
            <v>0.26</v>
          </cell>
        </row>
        <row r="1729">
          <cell r="F1729" t="str">
            <v>RBLIC_GR.EN_PROD</v>
          </cell>
          <cell r="I1729">
            <v>0.11</v>
          </cell>
          <cell r="V1729">
            <v>7.0000000000000007E-2</v>
          </cell>
          <cell r="W1729">
            <v>54.06</v>
          </cell>
          <cell r="AD1729">
            <v>1383.77</v>
          </cell>
          <cell r="AG1729">
            <v>1383.77</v>
          </cell>
          <cell r="AU1729">
            <v>54.24</v>
          </cell>
        </row>
        <row r="1730">
          <cell r="F1730" t="str">
            <v>RBLIC_GR.EN_TRADE</v>
          </cell>
          <cell r="I1730">
            <v>0.02</v>
          </cell>
          <cell r="J1730">
            <v>200.39</v>
          </cell>
          <cell r="P1730">
            <v>114.43</v>
          </cell>
          <cell r="X1730">
            <v>5802.43</v>
          </cell>
          <cell r="AD1730">
            <v>798.32</v>
          </cell>
          <cell r="AE1730">
            <v>410.22</v>
          </cell>
          <cell r="AG1730">
            <v>7611.4</v>
          </cell>
          <cell r="AH1730">
            <v>60.52</v>
          </cell>
          <cell r="AM1730">
            <v>225.09</v>
          </cell>
          <cell r="AU1730">
            <v>0.02</v>
          </cell>
        </row>
        <row r="1731">
          <cell r="F1731" t="str">
            <v>RBLIC_GR.ENEL_IT</v>
          </cell>
          <cell r="J1731">
            <v>200.39</v>
          </cell>
          <cell r="P1731">
            <v>114.43</v>
          </cell>
          <cell r="T1731">
            <v>0.13</v>
          </cell>
          <cell r="X1731">
            <v>5802.43</v>
          </cell>
          <cell r="AD1731">
            <v>798.32</v>
          </cell>
          <cell r="AE1731">
            <v>410.22</v>
          </cell>
          <cell r="AG1731">
            <v>7611.4</v>
          </cell>
          <cell r="AH1731">
            <v>60.52</v>
          </cell>
          <cell r="AM1731">
            <v>225.09</v>
          </cell>
          <cell r="AU1731">
            <v>0.13</v>
          </cell>
        </row>
        <row r="1732">
          <cell r="F1732" t="str">
            <v>RBLIC_GR.ENEL_SI</v>
          </cell>
          <cell r="T1732">
            <v>-0.08</v>
          </cell>
          <cell r="X1732">
            <v>34815.64</v>
          </cell>
          <cell r="AE1732">
            <v>5913.85</v>
          </cell>
          <cell r="AG1732">
            <v>45654.02</v>
          </cell>
          <cell r="AH1732">
            <v>2313.48</v>
          </cell>
          <cell r="AM1732">
            <v>2611.0500000000002</v>
          </cell>
          <cell r="AU1732">
            <v>-0.08</v>
          </cell>
        </row>
        <row r="1733">
          <cell r="F1733" t="str">
            <v>RBLIC_GR.ERGA</v>
          </cell>
          <cell r="J1733">
            <v>200.39</v>
          </cell>
          <cell r="P1733">
            <v>114.43</v>
          </cell>
          <cell r="V1733">
            <v>0.01</v>
          </cell>
          <cell r="W1733">
            <v>0.02</v>
          </cell>
          <cell r="X1733">
            <v>40618.07</v>
          </cell>
          <cell r="AD1733">
            <v>798.32</v>
          </cell>
          <cell r="AE1733">
            <v>6324.07</v>
          </cell>
          <cell r="AG1733">
            <v>53265.42</v>
          </cell>
          <cell r="AH1733">
            <v>2374</v>
          </cell>
          <cell r="AM1733">
            <v>2836.14</v>
          </cell>
          <cell r="AU1733">
            <v>0.03</v>
          </cell>
        </row>
        <row r="1734">
          <cell r="F1734" t="str">
            <v>RBLIC_GR.EUROGEN</v>
          </cell>
          <cell r="I1734">
            <v>0.02</v>
          </cell>
          <cell r="K1734">
            <v>0.02</v>
          </cell>
          <cell r="L1734">
            <v>1.52</v>
          </cell>
          <cell r="M1734">
            <v>0</v>
          </cell>
          <cell r="O1734">
            <v>0.61</v>
          </cell>
          <cell r="T1734">
            <v>2.48</v>
          </cell>
          <cell r="U1734">
            <v>0.01</v>
          </cell>
          <cell r="V1734">
            <v>0.05</v>
          </cell>
          <cell r="W1734">
            <v>4.04</v>
          </cell>
          <cell r="X1734">
            <v>0.22</v>
          </cell>
          <cell r="Z1734">
            <v>1.52</v>
          </cell>
          <cell r="AD1734">
            <v>0.65</v>
          </cell>
          <cell r="AE1734">
            <v>1.03</v>
          </cell>
          <cell r="AG1734">
            <v>27.15</v>
          </cell>
          <cell r="AH1734">
            <v>0.05</v>
          </cell>
          <cell r="AI1734">
            <v>0.13</v>
          </cell>
          <cell r="AL1734">
            <v>0.06</v>
          </cell>
          <cell r="AM1734">
            <v>0.16</v>
          </cell>
          <cell r="AO1734">
            <v>20.09</v>
          </cell>
          <cell r="AU1734">
            <v>4.0599999999999996</v>
          </cell>
        </row>
        <row r="1735">
          <cell r="F1735" t="str">
            <v>RBLIC_GR.INTERPW</v>
          </cell>
          <cell r="G1735">
            <v>0.06</v>
          </cell>
          <cell r="H1735">
            <v>0.31</v>
          </cell>
          <cell r="I1735">
            <v>0.08</v>
          </cell>
          <cell r="J1735">
            <v>-3.38</v>
          </cell>
          <cell r="K1735">
            <v>0.05</v>
          </cell>
          <cell r="L1735">
            <v>675.63</v>
          </cell>
          <cell r="M1735">
            <v>-0.89</v>
          </cell>
          <cell r="N1735">
            <v>-0.6</v>
          </cell>
          <cell r="O1735">
            <v>-2.2799999999999998</v>
          </cell>
          <cell r="P1735">
            <v>-4.84</v>
          </cell>
          <cell r="Q1735">
            <v>-3.29</v>
          </cell>
          <cell r="R1735">
            <v>-75.040000000000006</v>
          </cell>
          <cell r="T1735">
            <v>-12.55</v>
          </cell>
          <cell r="U1735">
            <v>-5.57</v>
          </cell>
          <cell r="V1735">
            <v>-0.28000000000000003</v>
          </cell>
          <cell r="W1735">
            <v>0.75</v>
          </cell>
          <cell r="X1735">
            <v>-30.82</v>
          </cell>
          <cell r="Y1735">
            <v>1.06</v>
          </cell>
          <cell r="Z1735">
            <v>675.63</v>
          </cell>
          <cell r="AA1735">
            <v>0.28000000000000003</v>
          </cell>
          <cell r="AB1735">
            <v>0.24</v>
          </cell>
          <cell r="AC1735">
            <v>7.0000000000000007E-2</v>
          </cell>
          <cell r="AD1735">
            <v>-5.69</v>
          </cell>
          <cell r="AE1735">
            <v>-12.29</v>
          </cell>
          <cell r="AF1735">
            <v>2.4700000000000002</v>
          </cell>
          <cell r="AG1735">
            <v>-477.92</v>
          </cell>
          <cell r="AH1735">
            <v>-1.46</v>
          </cell>
          <cell r="AI1735">
            <v>-2.93</v>
          </cell>
          <cell r="AK1735">
            <v>-0.52</v>
          </cell>
          <cell r="AL1735">
            <v>-12.48</v>
          </cell>
          <cell r="AM1735">
            <v>-2.46</v>
          </cell>
          <cell r="AN1735">
            <v>0.1</v>
          </cell>
          <cell r="AO1735">
            <v>-98.54</v>
          </cell>
          <cell r="AP1735">
            <v>0.01</v>
          </cell>
          <cell r="AS1735">
            <v>0.01</v>
          </cell>
          <cell r="AT1735">
            <v>-1.26</v>
          </cell>
          <cell r="AU1735">
            <v>0.08</v>
          </cell>
        </row>
        <row r="1736">
          <cell r="F1736" t="str">
            <v>RBLIC_GR.SOLE</v>
          </cell>
          <cell r="I1736">
            <v>0.08</v>
          </cell>
          <cell r="K1736">
            <v>0.02</v>
          </cell>
          <cell r="L1736">
            <v>1.44</v>
          </cell>
          <cell r="M1736">
            <v>0</v>
          </cell>
          <cell r="O1736">
            <v>0.61</v>
          </cell>
          <cell r="T1736">
            <v>-0.33</v>
          </cell>
          <cell r="U1736">
            <v>0.01</v>
          </cell>
          <cell r="V1736">
            <v>0.02</v>
          </cell>
          <cell r="W1736">
            <v>7.0000000000000007E-2</v>
          </cell>
          <cell r="X1736">
            <v>0.22</v>
          </cell>
          <cell r="Z1736">
            <v>1.44</v>
          </cell>
          <cell r="AD1736">
            <v>0.65</v>
          </cell>
          <cell r="AE1736">
            <v>1.03</v>
          </cell>
          <cell r="AG1736">
            <v>27.15</v>
          </cell>
          <cell r="AH1736">
            <v>0.05</v>
          </cell>
          <cell r="AI1736">
            <v>0.13</v>
          </cell>
          <cell r="AL1736">
            <v>0.06</v>
          </cell>
          <cell r="AM1736">
            <v>0.16</v>
          </cell>
          <cell r="AO1736">
            <v>20.09</v>
          </cell>
          <cell r="AU1736">
            <v>-0.31</v>
          </cell>
        </row>
        <row r="1737">
          <cell r="F1737" t="str">
            <v>RBLIC_GR.TERNA</v>
          </cell>
          <cell r="I1737">
            <v>0.14000000000000001</v>
          </cell>
          <cell r="L1737">
            <v>0.43</v>
          </cell>
          <cell r="O1737">
            <v>0.61</v>
          </cell>
          <cell r="T1737">
            <v>0.11</v>
          </cell>
          <cell r="U1737">
            <v>0.01</v>
          </cell>
          <cell r="V1737">
            <v>0.01</v>
          </cell>
          <cell r="W1737">
            <v>1.27</v>
          </cell>
          <cell r="Z1737">
            <v>0.43</v>
          </cell>
          <cell r="AG1737">
            <v>1.06</v>
          </cell>
          <cell r="AU1737">
            <v>1.52</v>
          </cell>
        </row>
        <row r="1738">
          <cell r="F1738" t="str">
            <v>RBLIC_TZ</v>
          </cell>
          <cell r="I1738">
            <v>2.3199999999999998</v>
          </cell>
          <cell r="T1738">
            <v>0.05</v>
          </cell>
          <cell r="V1738">
            <v>0.44</v>
          </cell>
          <cell r="W1738">
            <v>115.09</v>
          </cell>
          <cell r="AD1738">
            <v>0.35</v>
          </cell>
          <cell r="AG1738">
            <v>117.91</v>
          </cell>
          <cell r="AK1738">
            <v>0.03</v>
          </cell>
          <cell r="AL1738">
            <v>-0.02</v>
          </cell>
          <cell r="AO1738">
            <v>20.09</v>
          </cell>
          <cell r="AU1738">
            <v>235.82</v>
          </cell>
        </row>
        <row r="1739">
          <cell r="F1739" t="str">
            <v>RBLR</v>
          </cell>
          <cell r="T1739">
            <v>0.75</v>
          </cell>
          <cell r="V1739">
            <v>0.04</v>
          </cell>
          <cell r="W1739">
            <v>7.0000000000000007E-2</v>
          </cell>
          <cell r="AG1739">
            <v>123.07</v>
          </cell>
          <cell r="AL1739">
            <v>123.07</v>
          </cell>
          <cell r="AU1739">
            <v>246.14</v>
          </cell>
        </row>
        <row r="1740">
          <cell r="F1740" t="str">
            <v>RBLR_EB</v>
          </cell>
          <cell r="K1740">
            <v>0.02</v>
          </cell>
          <cell r="X1740">
            <v>0.16</v>
          </cell>
          <cell r="AG1740">
            <v>123.07</v>
          </cell>
          <cell r="AL1740">
            <v>123.07</v>
          </cell>
          <cell r="AU1740">
            <v>246.14</v>
          </cell>
        </row>
        <row r="1741">
          <cell r="F1741" t="str">
            <v>RBLR_TZ</v>
          </cell>
          <cell r="X1741">
            <v>0.03</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M1742">
            <v>0.16</v>
          </cell>
          <cell r="AO1742">
            <v>2.72</v>
          </cell>
          <cell r="AT1742">
            <v>117.38</v>
          </cell>
          <cell r="AU1742">
            <v>2427.38</v>
          </cell>
        </row>
        <row r="1743">
          <cell r="F1743" t="str">
            <v>RBRI</v>
          </cell>
          <cell r="L1743">
            <v>0.08</v>
          </cell>
          <cell r="W1743">
            <v>9.0299999999999994</v>
          </cell>
          <cell r="Z1743">
            <v>0.08</v>
          </cell>
          <cell r="AC1743">
            <v>1.23</v>
          </cell>
          <cell r="AG1743">
            <v>1.51</v>
          </cell>
          <cell r="AK1743">
            <v>0.28000000000000003</v>
          </cell>
          <cell r="AU1743">
            <v>12.05</v>
          </cell>
        </row>
        <row r="1744">
          <cell r="F1744" t="str">
            <v>RBRI_GR</v>
          </cell>
          <cell r="I1744">
            <v>0.08</v>
          </cell>
          <cell r="K1744">
            <v>0.02</v>
          </cell>
          <cell r="L1744">
            <v>1.52</v>
          </cell>
          <cell r="M1744">
            <v>0</v>
          </cell>
          <cell r="O1744">
            <v>0.61</v>
          </cell>
          <cell r="T1744">
            <v>2.48</v>
          </cell>
          <cell r="U1744">
            <v>0.01</v>
          </cell>
          <cell r="V1744">
            <v>0.05</v>
          </cell>
          <cell r="W1744">
            <v>9.0299999999999994</v>
          </cell>
          <cell r="X1744">
            <v>0.22</v>
          </cell>
          <cell r="Z1744">
            <v>1.52</v>
          </cell>
          <cell r="AD1744">
            <v>0.65</v>
          </cell>
          <cell r="AE1744">
            <v>1.03</v>
          </cell>
          <cell r="AG1744">
            <v>27.15</v>
          </cell>
          <cell r="AH1744">
            <v>0.05</v>
          </cell>
          <cell r="AI1744">
            <v>0.13</v>
          </cell>
          <cell r="AL1744">
            <v>0.06</v>
          </cell>
          <cell r="AM1744">
            <v>0.16</v>
          </cell>
          <cell r="AO1744">
            <v>20.09</v>
          </cell>
          <cell r="AU1744">
            <v>9.0299999999999994</v>
          </cell>
        </row>
        <row r="1745">
          <cell r="F1745" t="str">
            <v>RBRI_GR.EN_PROD</v>
          </cell>
          <cell r="G1745">
            <v>1</v>
          </cell>
          <cell r="H1745">
            <v>23.01</v>
          </cell>
          <cell r="I1745">
            <v>31.33</v>
          </cell>
          <cell r="J1745">
            <v>2.13</v>
          </cell>
          <cell r="K1745">
            <v>0.8</v>
          </cell>
          <cell r="L1745">
            <v>355.73</v>
          </cell>
          <cell r="M1745">
            <v>12.67</v>
          </cell>
          <cell r="N1745">
            <v>0.51</v>
          </cell>
          <cell r="O1745">
            <v>3.21</v>
          </cell>
          <cell r="P1745">
            <v>0.05</v>
          </cell>
          <cell r="T1745">
            <v>108.1</v>
          </cell>
          <cell r="U1745">
            <v>1925.38</v>
          </cell>
          <cell r="V1745">
            <v>13.86</v>
          </cell>
          <cell r="W1745">
            <v>8.9499999999999993</v>
          </cell>
          <cell r="X1745">
            <v>27.18</v>
          </cell>
          <cell r="Y1745">
            <v>87.51</v>
          </cell>
          <cell r="Z1745">
            <v>355.73</v>
          </cell>
          <cell r="AA1745">
            <v>146.05000000000001</v>
          </cell>
          <cell r="AB1745">
            <v>4.8499999999999996</v>
          </cell>
          <cell r="AC1745">
            <v>27.96</v>
          </cell>
          <cell r="AD1745">
            <v>7.16</v>
          </cell>
          <cell r="AE1745">
            <v>6.61</v>
          </cell>
          <cell r="AF1745">
            <v>2.88</v>
          </cell>
          <cell r="AG1745">
            <v>1195.24</v>
          </cell>
          <cell r="AH1745">
            <v>0.34</v>
          </cell>
          <cell r="AI1745">
            <v>136.25</v>
          </cell>
          <cell r="AK1745">
            <v>33.74</v>
          </cell>
          <cell r="AL1745">
            <v>25.2</v>
          </cell>
          <cell r="AM1745">
            <v>7.23</v>
          </cell>
          <cell r="AO1745">
            <v>8.89</v>
          </cell>
          <cell r="AS1745">
            <v>11.77</v>
          </cell>
          <cell r="AT1745">
            <v>170.85</v>
          </cell>
          <cell r="AU1745">
            <v>8.9499999999999993</v>
          </cell>
        </row>
        <row r="1746">
          <cell r="F1746" t="str">
            <v>RBRI_GR.TERNA</v>
          </cell>
          <cell r="G1746">
            <v>1</v>
          </cell>
          <cell r="H1746">
            <v>23.01</v>
          </cell>
          <cell r="I1746">
            <v>31.33</v>
          </cell>
          <cell r="J1746">
            <v>2.13</v>
          </cell>
          <cell r="K1746">
            <v>0.8</v>
          </cell>
          <cell r="L1746">
            <v>355.73</v>
          </cell>
          <cell r="M1746">
            <v>12.67</v>
          </cell>
          <cell r="N1746">
            <v>0.51</v>
          </cell>
          <cell r="O1746">
            <v>3.21</v>
          </cell>
          <cell r="P1746">
            <v>0.05</v>
          </cell>
          <cell r="T1746">
            <v>108.1</v>
          </cell>
          <cell r="U1746">
            <v>1925.38</v>
          </cell>
          <cell r="V1746">
            <v>13.86</v>
          </cell>
          <cell r="W1746">
            <v>0.03</v>
          </cell>
          <cell r="X1746">
            <v>27.18</v>
          </cell>
          <cell r="Y1746">
            <v>87.51</v>
          </cell>
          <cell r="Z1746">
            <v>355.73</v>
          </cell>
          <cell r="AA1746">
            <v>146.05000000000001</v>
          </cell>
          <cell r="AB1746">
            <v>4.8499999999999996</v>
          </cell>
          <cell r="AC1746">
            <v>27.96</v>
          </cell>
          <cell r="AD1746">
            <v>7.16</v>
          </cell>
          <cell r="AE1746">
            <v>6.61</v>
          </cell>
          <cell r="AF1746">
            <v>2.88</v>
          </cell>
          <cell r="AG1746">
            <v>1195.24</v>
          </cell>
          <cell r="AH1746">
            <v>0.34</v>
          </cell>
          <cell r="AI1746">
            <v>136.25</v>
          </cell>
          <cell r="AK1746">
            <v>33.74</v>
          </cell>
          <cell r="AL1746">
            <v>25.2</v>
          </cell>
          <cell r="AM1746">
            <v>7.23</v>
          </cell>
          <cell r="AO1746">
            <v>8.89</v>
          </cell>
          <cell r="AS1746">
            <v>11.77</v>
          </cell>
          <cell r="AT1746">
            <v>170.85</v>
          </cell>
          <cell r="AU1746">
            <v>0.03</v>
          </cell>
        </row>
        <row r="1747">
          <cell r="F1747" t="str">
            <v>RBRI_TZ</v>
          </cell>
          <cell r="G1747">
            <v>0.06</v>
          </cell>
          <cell r="H1747">
            <v>6.47</v>
          </cell>
          <cell r="I1747">
            <v>8.58</v>
          </cell>
          <cell r="J1747">
            <v>24.73</v>
          </cell>
          <cell r="K1747">
            <v>1.82</v>
          </cell>
          <cell r="L1747">
            <v>500.35</v>
          </cell>
          <cell r="M1747">
            <v>4.54</v>
          </cell>
          <cell r="N1747">
            <v>7.7</v>
          </cell>
          <cell r="O1747">
            <v>15.33</v>
          </cell>
          <cell r="P1747">
            <v>5.21</v>
          </cell>
          <cell r="Q1747">
            <v>5.69</v>
          </cell>
          <cell r="R1747">
            <v>102.43</v>
          </cell>
          <cell r="T1747">
            <v>1364.82</v>
          </cell>
          <cell r="U1747">
            <v>102.31</v>
          </cell>
          <cell r="V1747">
            <v>4.8899999999999997</v>
          </cell>
          <cell r="W1747">
            <v>31.32</v>
          </cell>
          <cell r="X1747">
            <v>591.02</v>
          </cell>
          <cell r="Y1747">
            <v>7.76</v>
          </cell>
          <cell r="Z1747">
            <v>500.35</v>
          </cell>
          <cell r="AA1747">
            <v>63.77</v>
          </cell>
          <cell r="AB1747">
            <v>2.76</v>
          </cell>
          <cell r="AC1747">
            <v>1.23</v>
          </cell>
          <cell r="AD1747">
            <v>52.57</v>
          </cell>
          <cell r="AE1747">
            <v>58</v>
          </cell>
          <cell r="AF1747">
            <v>8.58</v>
          </cell>
          <cell r="AG1747">
            <v>1.51</v>
          </cell>
          <cell r="AH1747">
            <v>34.51</v>
          </cell>
          <cell r="AI1747">
            <v>95.52</v>
          </cell>
          <cell r="AK1747">
            <v>0.28000000000000003</v>
          </cell>
          <cell r="AL1747">
            <v>144.13999999999999</v>
          </cell>
          <cell r="AM1747">
            <v>14</v>
          </cell>
          <cell r="AN1747">
            <v>0.86</v>
          </cell>
          <cell r="AO1747">
            <v>1005.22</v>
          </cell>
          <cell r="AP1747">
            <v>0</v>
          </cell>
          <cell r="AR1747">
            <v>0.05</v>
          </cell>
          <cell r="AS1747">
            <v>3.62</v>
          </cell>
          <cell r="AT1747">
            <v>2.61</v>
          </cell>
          <cell r="AU1747">
            <v>3.02</v>
          </cell>
        </row>
        <row r="1748">
          <cell r="F1748" t="str">
            <v>RBSG_TZ</v>
          </cell>
          <cell r="H1748">
            <v>22.21</v>
          </cell>
          <cell r="I1748">
            <v>0.82</v>
          </cell>
          <cell r="J1748">
            <v>0.47</v>
          </cell>
          <cell r="K1748">
            <v>0.17</v>
          </cell>
          <cell r="L1748">
            <v>71.86</v>
          </cell>
          <cell r="M1748">
            <v>0.86</v>
          </cell>
          <cell r="N1748">
            <v>0.09</v>
          </cell>
          <cell r="O1748">
            <v>0.52</v>
          </cell>
          <cell r="T1748">
            <v>9.86</v>
          </cell>
          <cell r="U1748">
            <v>11.85</v>
          </cell>
          <cell r="V1748">
            <v>1.22</v>
          </cell>
          <cell r="W1748">
            <v>0.32</v>
          </cell>
          <cell r="X1748">
            <v>3.09</v>
          </cell>
          <cell r="Z1748">
            <v>71.86</v>
          </cell>
          <cell r="AA1748">
            <v>131.25</v>
          </cell>
          <cell r="AC1748">
            <v>17.7</v>
          </cell>
          <cell r="AD1748">
            <v>0.89</v>
          </cell>
          <cell r="AE1748">
            <v>2.99</v>
          </cell>
          <cell r="AG1748">
            <v>6.61</v>
          </cell>
          <cell r="AH1748">
            <v>7.0000000000000007E-2</v>
          </cell>
          <cell r="AI1748">
            <v>5.75</v>
          </cell>
          <cell r="AK1748">
            <v>1.27</v>
          </cell>
          <cell r="AL1748">
            <v>17.98</v>
          </cell>
          <cell r="AO1748">
            <v>2.72</v>
          </cell>
          <cell r="AS1748">
            <v>11.68</v>
          </cell>
          <cell r="AU1748">
            <v>13.22</v>
          </cell>
        </row>
        <row r="1749">
          <cell r="F1749" t="str">
            <v>RBSI_TZ</v>
          </cell>
          <cell r="L1749">
            <v>0.02</v>
          </cell>
          <cell r="Z1749">
            <v>0.02</v>
          </cell>
          <cell r="AA1749">
            <v>7.1</v>
          </cell>
          <cell r="AG1749">
            <v>7.1</v>
          </cell>
          <cell r="AI1749">
            <v>0.02</v>
          </cell>
          <cell r="AU1749">
            <v>14.2</v>
          </cell>
        </row>
        <row r="1750">
          <cell r="F1750" t="str">
            <v>RBST</v>
          </cell>
          <cell r="L1750">
            <v>0.23</v>
          </cell>
          <cell r="T1750">
            <v>0.98</v>
          </cell>
          <cell r="V1750">
            <v>2.0699999999999998</v>
          </cell>
          <cell r="X1750">
            <v>0.6</v>
          </cell>
          <cell r="Z1750">
            <v>0.23</v>
          </cell>
          <cell r="AA1750">
            <v>3.59</v>
          </cell>
          <cell r="AD1750">
            <v>0.04</v>
          </cell>
          <cell r="AE1750">
            <v>0.04</v>
          </cell>
          <cell r="AG1750">
            <v>2.0699999999999998</v>
          </cell>
          <cell r="AI1750">
            <v>1.03</v>
          </cell>
          <cell r="AU1750">
            <v>4.1399999999999997</v>
          </cell>
        </row>
        <row r="1751">
          <cell r="F1751" t="str">
            <v>RBTLC_TOT</v>
          </cell>
          <cell r="H1751">
            <v>0.18</v>
          </cell>
          <cell r="L1751">
            <v>0.23</v>
          </cell>
          <cell r="V1751">
            <v>0.04</v>
          </cell>
          <cell r="Z1751">
            <v>0.23</v>
          </cell>
          <cell r="AA1751">
            <v>7.0000000000000007E-2</v>
          </cell>
          <cell r="AE1751">
            <v>0.01</v>
          </cell>
          <cell r="AG1751">
            <v>573.94000000000005</v>
          </cell>
          <cell r="AI1751">
            <v>1.37</v>
          </cell>
          <cell r="AO1751">
            <v>606.72</v>
          </cell>
          <cell r="AU1751">
            <v>1180.6600000000001</v>
          </cell>
        </row>
        <row r="1752">
          <cell r="F1752" t="str">
            <v>RBTLC_TZ</v>
          </cell>
          <cell r="AD1752">
            <v>0.01</v>
          </cell>
          <cell r="AG1752">
            <v>573.94000000000005</v>
          </cell>
          <cell r="AO1752">
            <v>573.94000000000005</v>
          </cell>
          <cell r="AU1752">
            <v>1147.8800000000001</v>
          </cell>
        </row>
        <row r="1753">
          <cell r="F1753" t="str">
            <v>RBVC</v>
          </cell>
          <cell r="H1753">
            <v>0.01</v>
          </cell>
          <cell r="L1753">
            <v>23.02</v>
          </cell>
          <cell r="U1753">
            <v>603.23</v>
          </cell>
          <cell r="X1753">
            <v>0.05</v>
          </cell>
          <cell r="Z1753">
            <v>23.02</v>
          </cell>
          <cell r="AA1753">
            <v>0.02</v>
          </cell>
          <cell r="AG1753">
            <v>132.46</v>
          </cell>
          <cell r="AU1753">
            <v>781.78</v>
          </cell>
        </row>
        <row r="1754">
          <cell r="F1754" t="str">
            <v>RBVC_GR</v>
          </cell>
          <cell r="H1754">
            <v>0.23</v>
          </cell>
          <cell r="L1754">
            <v>23.02</v>
          </cell>
          <cell r="T1754">
            <v>0.05</v>
          </cell>
          <cell r="U1754">
            <v>470.77</v>
          </cell>
          <cell r="W1754">
            <v>0.23</v>
          </cell>
          <cell r="X1754">
            <v>0.05</v>
          </cell>
          <cell r="Z1754">
            <v>23.02</v>
          </cell>
          <cell r="AA1754">
            <v>5.12</v>
          </cell>
          <cell r="AG1754">
            <v>11.52</v>
          </cell>
          <cell r="AI1754">
            <v>3.12</v>
          </cell>
          <cell r="AO1754">
            <v>2.72</v>
          </cell>
          <cell r="AU1754">
            <v>516.86</v>
          </cell>
        </row>
        <row r="1755">
          <cell r="F1755" t="str">
            <v>RBVC_GR.EN_FTL</v>
          </cell>
          <cell r="L1755">
            <v>23</v>
          </cell>
          <cell r="T1755">
            <v>0.01</v>
          </cell>
          <cell r="X1755">
            <v>0.05</v>
          </cell>
          <cell r="Z1755">
            <v>23</v>
          </cell>
          <cell r="AA1755">
            <v>0.3</v>
          </cell>
          <cell r="AI1755">
            <v>1.61</v>
          </cell>
          <cell r="AL1755">
            <v>0.01</v>
          </cell>
          <cell r="AU1755">
            <v>46.05</v>
          </cell>
        </row>
        <row r="1756">
          <cell r="F1756" t="str">
            <v>RBVC_GR.EN_PROD</v>
          </cell>
          <cell r="H1756">
            <v>0.04</v>
          </cell>
          <cell r="L1756">
            <v>0.02</v>
          </cell>
          <cell r="T1756">
            <v>0.38</v>
          </cell>
          <cell r="U1756">
            <v>372.68</v>
          </cell>
          <cell r="Z1756">
            <v>0.02</v>
          </cell>
          <cell r="AA1756">
            <v>0.43</v>
          </cell>
          <cell r="AI1756">
            <v>0.16</v>
          </cell>
          <cell r="AU1756">
            <v>372.72</v>
          </cell>
        </row>
        <row r="1757">
          <cell r="F1757" t="str">
            <v>RBVC_GR.EUROGEN</v>
          </cell>
          <cell r="L1757">
            <v>0.23</v>
          </cell>
          <cell r="U1757">
            <v>71.2</v>
          </cell>
          <cell r="Z1757">
            <v>0.23</v>
          </cell>
          <cell r="AI1757">
            <v>0.05</v>
          </cell>
          <cell r="AU1757">
            <v>71.2</v>
          </cell>
        </row>
        <row r="1758">
          <cell r="F1758" t="str">
            <v>RBVC_GR.INTERPW</v>
          </cell>
          <cell r="H1758">
            <v>13.63</v>
          </cell>
          <cell r="I1758">
            <v>0.16</v>
          </cell>
          <cell r="L1758">
            <v>40.840000000000003</v>
          </cell>
          <cell r="M1758">
            <v>0.31</v>
          </cell>
          <cell r="N1758">
            <v>0.08</v>
          </cell>
          <cell r="U1758">
            <v>24.31</v>
          </cell>
          <cell r="V1758">
            <v>1</v>
          </cell>
          <cell r="X1758">
            <v>0.2</v>
          </cell>
          <cell r="Z1758">
            <v>40.840000000000003</v>
          </cell>
          <cell r="AA1758">
            <v>68.94</v>
          </cell>
          <cell r="AC1758">
            <v>17.579999999999998</v>
          </cell>
          <cell r="AH1758">
            <v>0.02</v>
          </cell>
          <cell r="AI1758">
            <v>73.33</v>
          </cell>
          <cell r="AK1758">
            <v>1.27</v>
          </cell>
          <cell r="AL1758">
            <v>10.16</v>
          </cell>
          <cell r="AU1758">
            <v>24.31</v>
          </cell>
        </row>
        <row r="1759">
          <cell r="F1759" t="str">
            <v>RBVC_TZ</v>
          </cell>
          <cell r="H1759">
            <v>0.05</v>
          </cell>
          <cell r="L1759">
            <v>0.59</v>
          </cell>
          <cell r="T1759">
            <v>7.0000000000000007E-2</v>
          </cell>
          <cell r="U1759">
            <v>132.46</v>
          </cell>
          <cell r="Z1759">
            <v>0.59</v>
          </cell>
          <cell r="AA1759">
            <v>0.72</v>
          </cell>
          <cell r="AE1759">
            <v>1.28</v>
          </cell>
          <cell r="AG1759">
            <v>132.46</v>
          </cell>
          <cell r="AI1759">
            <v>0.14000000000000001</v>
          </cell>
          <cell r="AU1759">
            <v>264.92</v>
          </cell>
        </row>
        <row r="1760">
          <cell r="F1760" t="str">
            <v>RBVG</v>
          </cell>
          <cell r="H1760">
            <v>7.0000000000000007E-2</v>
          </cell>
          <cell r="L1760">
            <v>134.80000000000001</v>
          </cell>
          <cell r="T1760">
            <v>0.02</v>
          </cell>
          <cell r="U1760">
            <v>374.23</v>
          </cell>
          <cell r="W1760">
            <v>0.04</v>
          </cell>
          <cell r="Y1760">
            <v>39.6</v>
          </cell>
          <cell r="Z1760">
            <v>134.80000000000001</v>
          </cell>
          <cell r="AA1760">
            <v>0.15</v>
          </cell>
          <cell r="AG1760">
            <v>225.73</v>
          </cell>
          <cell r="AI1760">
            <v>0.68</v>
          </cell>
          <cell r="AT1760">
            <v>117.38</v>
          </cell>
          <cell r="AU1760">
            <v>1026.54</v>
          </cell>
        </row>
        <row r="1761">
          <cell r="F1761" t="str">
            <v>RBVG_GR</v>
          </cell>
          <cell r="H1761">
            <v>0.35</v>
          </cell>
          <cell r="I1761">
            <v>0.22</v>
          </cell>
          <cell r="L1761">
            <v>134.80000000000001</v>
          </cell>
          <cell r="M1761">
            <v>0</v>
          </cell>
          <cell r="T1761">
            <v>0.04</v>
          </cell>
          <cell r="U1761">
            <v>305.47000000000003</v>
          </cell>
          <cell r="X1761">
            <v>0.03</v>
          </cell>
          <cell r="Y1761">
            <v>0.01</v>
          </cell>
          <cell r="Z1761">
            <v>134.80000000000001</v>
          </cell>
          <cell r="AA1761">
            <v>1.06</v>
          </cell>
          <cell r="AE1761">
            <v>0.02</v>
          </cell>
          <cell r="AI1761">
            <v>3.58</v>
          </cell>
          <cell r="AL1761">
            <v>0.09</v>
          </cell>
          <cell r="AU1761">
            <v>575.08000000000004</v>
          </cell>
        </row>
        <row r="1762">
          <cell r="F1762" t="str">
            <v>RBVG_GR.EN_FTL</v>
          </cell>
          <cell r="H1762">
            <v>3.25</v>
          </cell>
          <cell r="I1762">
            <v>0.1</v>
          </cell>
          <cell r="L1762">
            <v>134.80000000000001</v>
          </cell>
          <cell r="M1762">
            <v>0</v>
          </cell>
          <cell r="T1762">
            <v>0.48</v>
          </cell>
          <cell r="U1762">
            <v>3.88</v>
          </cell>
          <cell r="V1762">
            <v>0.1</v>
          </cell>
          <cell r="Z1762">
            <v>134.80000000000001</v>
          </cell>
          <cell r="AA1762">
            <v>7.52</v>
          </cell>
          <cell r="AD1762">
            <v>0.56999999999999995</v>
          </cell>
          <cell r="AE1762">
            <v>1.46</v>
          </cell>
          <cell r="AI1762">
            <v>6.97</v>
          </cell>
          <cell r="AL1762">
            <v>0.52</v>
          </cell>
          <cell r="AS1762">
            <v>11.68</v>
          </cell>
          <cell r="AU1762">
            <v>269.60000000000002</v>
          </cell>
        </row>
        <row r="1763">
          <cell r="F1763" t="str">
            <v>RBVG_GR.EN_PROD</v>
          </cell>
          <cell r="H1763">
            <v>7.0000000000000007E-2</v>
          </cell>
          <cell r="I1763">
            <v>0.06</v>
          </cell>
          <cell r="L1763">
            <v>0.77</v>
          </cell>
          <cell r="T1763">
            <v>0.14000000000000001</v>
          </cell>
          <cell r="U1763">
            <v>219.64</v>
          </cell>
          <cell r="Z1763">
            <v>0.77</v>
          </cell>
          <cell r="AA1763">
            <v>0.56999999999999995</v>
          </cell>
          <cell r="AI1763">
            <v>0.19</v>
          </cell>
          <cell r="AU1763">
            <v>219.64</v>
          </cell>
        </row>
        <row r="1764">
          <cell r="F1764" t="str">
            <v>RBVG_GR.EN_TRADE</v>
          </cell>
          <cell r="H1764">
            <v>0.51</v>
          </cell>
          <cell r="L1764">
            <v>0.97</v>
          </cell>
          <cell r="T1764">
            <v>1.03</v>
          </cell>
          <cell r="U1764">
            <v>33.51</v>
          </cell>
          <cell r="Z1764">
            <v>0.97</v>
          </cell>
          <cell r="AC1764">
            <v>0.05</v>
          </cell>
          <cell r="AD1764">
            <v>0.01</v>
          </cell>
          <cell r="AI1764">
            <v>3.94</v>
          </cell>
          <cell r="AL1764">
            <v>2.82</v>
          </cell>
          <cell r="AU1764">
            <v>33.51</v>
          </cell>
        </row>
        <row r="1765">
          <cell r="F1765" t="str">
            <v>RBVG_GR.EUROGEN</v>
          </cell>
          <cell r="H1765">
            <v>7.0000000000000007E-2</v>
          </cell>
          <cell r="K1765">
            <v>0.15</v>
          </cell>
          <cell r="L1765">
            <v>0.21</v>
          </cell>
          <cell r="T1765">
            <v>0.36</v>
          </cell>
          <cell r="U1765">
            <v>41.31</v>
          </cell>
          <cell r="Z1765">
            <v>0.21</v>
          </cell>
          <cell r="AA1765">
            <v>0.7</v>
          </cell>
          <cell r="AI1765">
            <v>0.17</v>
          </cell>
          <cell r="AU1765">
            <v>41.31</v>
          </cell>
        </row>
        <row r="1766">
          <cell r="F1766" t="str">
            <v>RBVG_GR.INTERPW</v>
          </cell>
          <cell r="H1766">
            <v>0.79</v>
          </cell>
          <cell r="I1766">
            <v>0.01</v>
          </cell>
          <cell r="K1766">
            <v>0.02</v>
          </cell>
          <cell r="L1766">
            <v>1.67</v>
          </cell>
          <cell r="T1766">
            <v>0.02</v>
          </cell>
          <cell r="U1766">
            <v>11.01</v>
          </cell>
          <cell r="V1766">
            <v>0.06</v>
          </cell>
          <cell r="X1766">
            <v>0.66</v>
          </cell>
          <cell r="Z1766">
            <v>1.67</v>
          </cell>
          <cell r="AA1766">
            <v>1.62</v>
          </cell>
          <cell r="AC1766">
            <v>0.03</v>
          </cell>
          <cell r="AL1766">
            <v>0.05</v>
          </cell>
          <cell r="AU1766">
            <v>11.01</v>
          </cell>
        </row>
        <row r="1767">
          <cell r="F1767" t="str">
            <v>RBVG_GR.SEI</v>
          </cell>
          <cell r="H1767">
            <v>0.64</v>
          </cell>
          <cell r="I1767">
            <v>0.09</v>
          </cell>
          <cell r="L1767">
            <v>2.17</v>
          </cell>
          <cell r="T1767">
            <v>0.21</v>
          </cell>
          <cell r="U1767">
            <v>0.16</v>
          </cell>
          <cell r="X1767">
            <v>0.46</v>
          </cell>
          <cell r="Y1767">
            <v>0.01</v>
          </cell>
          <cell r="Z1767">
            <v>2.17</v>
          </cell>
          <cell r="AA1767">
            <v>1.51</v>
          </cell>
          <cell r="AI1767">
            <v>0.8</v>
          </cell>
          <cell r="AL1767">
            <v>2.0499999999999998</v>
          </cell>
          <cell r="AU1767">
            <v>0.01</v>
          </cell>
        </row>
        <row r="1768">
          <cell r="F1768" t="str">
            <v>RBVG_TZ</v>
          </cell>
          <cell r="L1768">
            <v>0.01</v>
          </cell>
          <cell r="U1768">
            <v>68.760000000000005</v>
          </cell>
          <cell r="Y1768">
            <v>39.590000000000003</v>
          </cell>
          <cell r="Z1768">
            <v>0.01</v>
          </cell>
          <cell r="AA1768">
            <v>0.01</v>
          </cell>
          <cell r="AG1768">
            <v>225.73</v>
          </cell>
          <cell r="AI1768">
            <v>0</v>
          </cell>
          <cell r="AT1768">
            <v>117.38</v>
          </cell>
          <cell r="AU1768">
            <v>451.46</v>
          </cell>
        </row>
        <row r="1769">
          <cell r="F1769" t="str">
            <v>RBVG_TZ.TRADING</v>
          </cell>
          <cell r="H1769">
            <v>0.33</v>
          </cell>
          <cell r="I1769">
            <v>0.08</v>
          </cell>
          <cell r="L1769">
            <v>0.73</v>
          </cell>
          <cell r="T1769">
            <v>0.01</v>
          </cell>
          <cell r="U1769">
            <v>68.760000000000005</v>
          </cell>
          <cell r="X1769">
            <v>0.56999999999999995</v>
          </cell>
          <cell r="Z1769">
            <v>0.73</v>
          </cell>
          <cell r="AA1769">
            <v>0.8</v>
          </cell>
          <cell r="AE1769">
            <v>0.04</v>
          </cell>
          <cell r="AG1769">
            <v>68.760000000000005</v>
          </cell>
          <cell r="AI1769">
            <v>0.14000000000000001</v>
          </cell>
          <cell r="AL1769">
            <v>0.05</v>
          </cell>
          <cell r="AU1769">
            <v>137.52000000000001</v>
          </cell>
        </row>
        <row r="1770">
          <cell r="F1770" t="str">
            <v>RBVG_TZ.VENDITA</v>
          </cell>
          <cell r="H1770">
            <v>0.43</v>
          </cell>
          <cell r="L1770">
            <v>1.23</v>
          </cell>
          <cell r="M1770">
            <v>0.42</v>
          </cell>
          <cell r="T1770">
            <v>0.19</v>
          </cell>
          <cell r="V1770">
            <v>0.01</v>
          </cell>
          <cell r="Y1770">
            <v>39.590000000000003</v>
          </cell>
          <cell r="Z1770">
            <v>1.23</v>
          </cell>
          <cell r="AA1770">
            <v>1.32</v>
          </cell>
          <cell r="AC1770">
            <v>0.01</v>
          </cell>
          <cell r="AG1770">
            <v>156.97</v>
          </cell>
          <cell r="AT1770">
            <v>117.38</v>
          </cell>
          <cell r="AU1770">
            <v>313.94</v>
          </cell>
        </row>
        <row r="1771">
          <cell r="F1771" t="str">
            <v>RCA_GR</v>
          </cell>
          <cell r="H1771">
            <v>0.05</v>
          </cell>
          <cell r="I1771">
            <v>0.01</v>
          </cell>
          <cell r="L1771">
            <v>0.34</v>
          </cell>
          <cell r="T1771">
            <v>0.03</v>
          </cell>
          <cell r="X1771">
            <v>0.01</v>
          </cell>
          <cell r="Z1771">
            <v>0.34</v>
          </cell>
          <cell r="AA1771">
            <v>0.37</v>
          </cell>
          <cell r="AI1771">
            <v>0.35</v>
          </cell>
          <cell r="AU1771">
            <v>0.03</v>
          </cell>
        </row>
        <row r="1772">
          <cell r="F1772" t="str">
            <v>RCA_GR.ERGA</v>
          </cell>
          <cell r="H1772">
            <v>0.13</v>
          </cell>
          <cell r="L1772">
            <v>0.73</v>
          </cell>
          <cell r="T1772">
            <v>0.02</v>
          </cell>
          <cell r="V1772">
            <v>0.01</v>
          </cell>
          <cell r="W1772">
            <v>0.04</v>
          </cell>
          <cell r="Z1772">
            <v>0.73</v>
          </cell>
          <cell r="AA1772">
            <v>0.56000000000000005</v>
          </cell>
          <cell r="AI1772">
            <v>0.84</v>
          </cell>
          <cell r="AU1772">
            <v>0.02</v>
          </cell>
        </row>
        <row r="1773">
          <cell r="F1773" t="str">
            <v>RCA_GR.TERNA</v>
          </cell>
          <cell r="H1773">
            <v>1.1599999999999999</v>
          </cell>
          <cell r="I1773">
            <v>0.09</v>
          </cell>
          <cell r="L1773">
            <v>1.72</v>
          </cell>
          <cell r="M1773">
            <v>0.05</v>
          </cell>
          <cell r="N1773">
            <v>0</v>
          </cell>
          <cell r="T1773">
            <v>0.01</v>
          </cell>
          <cell r="X1773">
            <v>0.14000000000000001</v>
          </cell>
          <cell r="Z1773">
            <v>1.72</v>
          </cell>
          <cell r="AA1773">
            <v>4.09</v>
          </cell>
          <cell r="AC1773">
            <v>0.01</v>
          </cell>
          <cell r="AE1773">
            <v>0.04</v>
          </cell>
          <cell r="AI1773">
            <v>3.53</v>
          </cell>
          <cell r="AU1773">
            <v>0.01</v>
          </cell>
        </row>
        <row r="1774">
          <cell r="F1774" t="str">
            <v>RCA_TOT</v>
          </cell>
          <cell r="N1774">
            <v>0.09</v>
          </cell>
          <cell r="T1774">
            <v>82.79</v>
          </cell>
          <cell r="AG1774">
            <v>82.85</v>
          </cell>
          <cell r="AL1774">
            <v>0.03</v>
          </cell>
          <cell r="AU1774">
            <v>165.73</v>
          </cell>
        </row>
        <row r="1775">
          <cell r="F1775" t="str">
            <v>RCA_TZ</v>
          </cell>
          <cell r="H1775">
            <v>0.03</v>
          </cell>
          <cell r="L1775">
            <v>0.46</v>
          </cell>
          <cell r="M1775">
            <v>5.39</v>
          </cell>
          <cell r="N1775">
            <v>0.09</v>
          </cell>
          <cell r="T1775">
            <v>82.76</v>
          </cell>
          <cell r="W1775">
            <v>0.01</v>
          </cell>
          <cell r="X1775">
            <v>0.37</v>
          </cell>
          <cell r="Z1775">
            <v>0.46</v>
          </cell>
          <cell r="AA1775">
            <v>31.06</v>
          </cell>
          <cell r="AC1775">
            <v>0.02</v>
          </cell>
          <cell r="AD1775">
            <v>0.26</v>
          </cell>
          <cell r="AE1775">
            <v>0.1</v>
          </cell>
          <cell r="AG1775">
            <v>82.85</v>
          </cell>
          <cell r="AH1775">
            <v>0.05</v>
          </cell>
          <cell r="AI1775">
            <v>14.83</v>
          </cell>
          <cell r="AL1775">
            <v>2.2000000000000002</v>
          </cell>
          <cell r="AU1775">
            <v>165.7</v>
          </cell>
        </row>
        <row r="1776">
          <cell r="F1776" t="str">
            <v>RCA_TZ.ALTRO</v>
          </cell>
          <cell r="N1776">
            <v>-0.08</v>
          </cell>
          <cell r="T1776">
            <v>16.53</v>
          </cell>
          <cell r="AG1776">
            <v>16.45</v>
          </cell>
          <cell r="AO1776">
            <v>1263.8699999999999</v>
          </cell>
          <cell r="AU1776">
            <v>32.9</v>
          </cell>
        </row>
        <row r="1777">
          <cell r="F1777" t="str">
            <v>RCA_TZ.CIT</v>
          </cell>
          <cell r="I1777">
            <v>13.82</v>
          </cell>
          <cell r="K1777">
            <v>0.03</v>
          </cell>
          <cell r="N1777">
            <v>0.17</v>
          </cell>
          <cell r="T1777">
            <v>66.23</v>
          </cell>
          <cell r="X1777">
            <v>2.1</v>
          </cell>
          <cell r="AG1777">
            <v>66.400000000000006</v>
          </cell>
          <cell r="AU1777">
            <v>132.80000000000001</v>
          </cell>
        </row>
        <row r="1778">
          <cell r="F1778" t="str">
            <v>RCAP_MAG</v>
          </cell>
          <cell r="I1778">
            <v>8.2200000000000006</v>
          </cell>
          <cell r="K1778">
            <v>7.0000000000000007E-2</v>
          </cell>
          <cell r="L1778">
            <v>0.02</v>
          </cell>
          <cell r="M1778">
            <v>7.37</v>
          </cell>
          <cell r="O1778">
            <v>0.79</v>
          </cell>
          <cell r="T1778">
            <v>0.85</v>
          </cell>
          <cell r="V1778">
            <v>1.0900000000000001</v>
          </cell>
          <cell r="X1778">
            <v>0.02</v>
          </cell>
          <cell r="Z1778">
            <v>0.02</v>
          </cell>
          <cell r="AG1778">
            <v>-25.41</v>
          </cell>
          <cell r="AI1778">
            <v>2.0499999999999998</v>
          </cell>
          <cell r="AL1778">
            <v>0.17</v>
          </cell>
          <cell r="AO1778">
            <v>-26.39</v>
          </cell>
          <cell r="AU1778">
            <v>-50.82</v>
          </cell>
        </row>
        <row r="1779">
          <cell r="F1779" t="str">
            <v>RCAP_PERS</v>
          </cell>
          <cell r="I1779">
            <v>8.16</v>
          </cell>
          <cell r="J1779">
            <v>0.03</v>
          </cell>
          <cell r="N1779">
            <v>0.16</v>
          </cell>
          <cell r="O1779">
            <v>0.6</v>
          </cell>
          <cell r="P1779">
            <v>0.16</v>
          </cell>
          <cell r="T1779">
            <v>36.549999999999997</v>
          </cell>
          <cell r="V1779">
            <v>7.3</v>
          </cell>
          <cell r="W1779">
            <v>0.22</v>
          </cell>
          <cell r="AA1779">
            <v>1.57</v>
          </cell>
          <cell r="AD1779">
            <v>2.41</v>
          </cell>
          <cell r="AE1779">
            <v>0.17</v>
          </cell>
          <cell r="AG1779">
            <v>49.42</v>
          </cell>
          <cell r="AH1779">
            <v>0.04</v>
          </cell>
          <cell r="AI1779">
            <v>1.06</v>
          </cell>
          <cell r="AK1779">
            <v>3.34</v>
          </cell>
          <cell r="AL1779">
            <v>1.61</v>
          </cell>
          <cell r="AM1779">
            <v>0.44</v>
          </cell>
          <cell r="AO1779">
            <v>4.4000000000000004</v>
          </cell>
          <cell r="AU1779">
            <v>98.84</v>
          </cell>
        </row>
        <row r="1780">
          <cell r="F1780" t="str">
            <v>RCATOT_EB</v>
          </cell>
          <cell r="I1780">
            <v>5.14</v>
          </cell>
          <cell r="N1780">
            <v>0.09</v>
          </cell>
          <cell r="T1780">
            <v>82.79</v>
          </cell>
          <cell r="V1780">
            <v>6.24</v>
          </cell>
          <cell r="W1780">
            <v>179.21</v>
          </cell>
          <cell r="AG1780">
            <v>82.85</v>
          </cell>
          <cell r="AL1780">
            <v>-1.8</v>
          </cell>
          <cell r="AU1780">
            <v>165.73</v>
          </cell>
        </row>
        <row r="1781">
          <cell r="F1781" t="str">
            <v>RCCSE</v>
          </cell>
          <cell r="N1781">
            <v>0.01</v>
          </cell>
          <cell r="T1781">
            <v>1.6</v>
          </cell>
          <cell r="V1781">
            <v>1.87</v>
          </cell>
          <cell r="AG1781">
            <v>1.61</v>
          </cell>
          <cell r="AU1781">
            <v>3.22</v>
          </cell>
        </row>
        <row r="1782">
          <cell r="F1782" t="str">
            <v>RCCSE.STI</v>
          </cell>
          <cell r="I1782">
            <v>0.06</v>
          </cell>
          <cell r="N1782">
            <v>0.01</v>
          </cell>
          <cell r="T1782">
            <v>1.6</v>
          </cell>
          <cell r="AG1782">
            <v>1.61</v>
          </cell>
          <cell r="AU1782">
            <v>3.22</v>
          </cell>
        </row>
        <row r="1783">
          <cell r="F1783" t="str">
            <v>RCCSE_EB</v>
          </cell>
          <cell r="I1783">
            <v>3.09</v>
          </cell>
          <cell r="N1783">
            <v>0.01</v>
          </cell>
          <cell r="T1783">
            <v>1.6</v>
          </cell>
          <cell r="V1783">
            <v>4.12</v>
          </cell>
          <cell r="W1783">
            <v>0.96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I1785">
            <v>0.88</v>
          </cell>
          <cell r="N1785">
            <v>0.03</v>
          </cell>
          <cell r="T1785">
            <v>5.13</v>
          </cell>
          <cell r="V1785">
            <v>0.2</v>
          </cell>
          <cell r="W1785">
            <v>162.34</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I1788">
            <v>0.02</v>
          </cell>
          <cell r="L1788">
            <v>204.78</v>
          </cell>
          <cell r="N1788">
            <v>0.06</v>
          </cell>
          <cell r="T1788">
            <v>6.09</v>
          </cell>
          <cell r="W1788">
            <v>0.08</v>
          </cell>
          <cell r="X1788">
            <v>1322.92</v>
          </cell>
          <cell r="Z1788">
            <v>204.78</v>
          </cell>
          <cell r="AD1788">
            <v>38.049999999999997</v>
          </cell>
          <cell r="AE1788">
            <v>231.65</v>
          </cell>
          <cell r="AH1788">
            <v>82</v>
          </cell>
          <cell r="AU1788">
            <v>2090.33</v>
          </cell>
        </row>
        <row r="1789">
          <cell r="F1789" t="str">
            <v>RE_GR.CESI</v>
          </cell>
          <cell r="T1789">
            <v>0.28000000000000003</v>
          </cell>
          <cell r="W1789">
            <v>19.54</v>
          </cell>
          <cell r="AL1789">
            <v>-1.91</v>
          </cell>
          <cell r="AU1789">
            <v>0.28000000000000003</v>
          </cell>
        </row>
        <row r="1790">
          <cell r="F1790" t="str">
            <v>RE_GR.DEVAL</v>
          </cell>
          <cell r="I1790">
            <v>7.0000000000000007E-2</v>
          </cell>
          <cell r="T1790">
            <v>5.77</v>
          </cell>
          <cell r="V1790">
            <v>0.01</v>
          </cell>
          <cell r="AU1790">
            <v>5.77</v>
          </cell>
        </row>
        <row r="1791">
          <cell r="F1791" t="str">
            <v>RE_GR.EN_DISTR</v>
          </cell>
          <cell r="L1791">
            <v>204.78</v>
          </cell>
          <cell r="N1791">
            <v>0.06</v>
          </cell>
          <cell r="T1791">
            <v>-1.1100000000000001</v>
          </cell>
          <cell r="V1791">
            <v>0.04</v>
          </cell>
          <cell r="X1791">
            <v>1322.92</v>
          </cell>
          <cell r="Z1791">
            <v>204.78</v>
          </cell>
          <cell r="AD1791">
            <v>38.049999999999997</v>
          </cell>
          <cell r="AE1791">
            <v>231.65</v>
          </cell>
          <cell r="AH1791">
            <v>82</v>
          </cell>
          <cell r="AU1791">
            <v>2084.2399999999998</v>
          </cell>
        </row>
        <row r="1792">
          <cell r="F1792" t="str">
            <v>RE_GR.EN_HYDRO</v>
          </cell>
          <cell r="I1792">
            <v>0.39</v>
          </cell>
          <cell r="T1792">
            <v>0.04</v>
          </cell>
          <cell r="W1792">
            <v>-3.71</v>
          </cell>
          <cell r="AU1792">
            <v>0.04</v>
          </cell>
        </row>
        <row r="1793">
          <cell r="F1793" t="str">
            <v>RE_GR.EN_PROD</v>
          </cell>
          <cell r="N1793">
            <v>0</v>
          </cell>
          <cell r="T1793">
            <v>0.1</v>
          </cell>
          <cell r="AU1793">
            <v>0</v>
          </cell>
        </row>
        <row r="1794">
          <cell r="F1794" t="str">
            <v>RE_GR.ENEL_IT</v>
          </cell>
          <cell r="I1794">
            <v>3.02</v>
          </cell>
          <cell r="N1794">
            <v>0</v>
          </cell>
          <cell r="T1794">
            <v>0.13</v>
          </cell>
          <cell r="V1794">
            <v>1.06</v>
          </cell>
          <cell r="W1794">
            <v>272.04000000000002</v>
          </cell>
          <cell r="AG1794">
            <v>280.45</v>
          </cell>
          <cell r="AK1794">
            <v>3.34</v>
          </cell>
          <cell r="AL1794">
            <v>0.86</v>
          </cell>
          <cell r="AU1794">
            <v>0</v>
          </cell>
        </row>
        <row r="1795">
          <cell r="F1795" t="str">
            <v>RE_GR.TERNA</v>
          </cell>
          <cell r="N1795">
            <v>0</v>
          </cell>
          <cell r="AG1795">
            <v>262.73</v>
          </cell>
          <cell r="AL1795">
            <v>262.73</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L1796">
            <v>262.73</v>
          </cell>
          <cell r="AM1796">
            <v>125.23</v>
          </cell>
          <cell r="AU1796">
            <v>6563.33</v>
          </cell>
        </row>
        <row r="1797">
          <cell r="F1797" t="str">
            <v>REAR</v>
          </cell>
          <cell r="J1797">
            <v>8.7200000000000006</v>
          </cell>
          <cell r="P1797">
            <v>7.91</v>
          </cell>
          <cell r="X1797">
            <v>0.01</v>
          </cell>
          <cell r="AG1797">
            <v>16.64</v>
          </cell>
          <cell r="AL1797">
            <v>262.73</v>
          </cell>
          <cell r="AU1797">
            <v>33.28</v>
          </cell>
        </row>
        <row r="1798">
          <cell r="F1798" t="str">
            <v>RECI</v>
          </cell>
          <cell r="H1798">
            <v>22.21</v>
          </cell>
          <cell r="I1798">
            <v>31.02</v>
          </cell>
          <cell r="J1798">
            <v>0.47</v>
          </cell>
          <cell r="K1798">
            <v>0.27</v>
          </cell>
          <cell r="L1798">
            <v>347.02</v>
          </cell>
          <cell r="M1798">
            <v>15.6</v>
          </cell>
          <cell r="N1798">
            <v>0.11</v>
          </cell>
          <cell r="O1798">
            <v>0.52</v>
          </cell>
          <cell r="T1798">
            <v>10.32</v>
          </cell>
          <cell r="U1798">
            <v>1916.34</v>
          </cell>
          <cell r="V1798">
            <v>13.86</v>
          </cell>
          <cell r="W1798">
            <v>469.18</v>
          </cell>
          <cell r="X1798">
            <v>9.77</v>
          </cell>
          <cell r="Y1798">
            <v>252.47</v>
          </cell>
          <cell r="Z1798">
            <v>347.02</v>
          </cell>
          <cell r="AA1798">
            <v>144.80000000000001</v>
          </cell>
          <cell r="AC1798">
            <v>21.31</v>
          </cell>
          <cell r="AD1798">
            <v>0.89</v>
          </cell>
          <cell r="AE1798">
            <v>2.99</v>
          </cell>
          <cell r="AG1798">
            <v>252.47</v>
          </cell>
          <cell r="AH1798">
            <v>7.0000000000000007E-2</v>
          </cell>
          <cell r="AI1798">
            <v>130.12</v>
          </cell>
          <cell r="AK1798">
            <v>6.52</v>
          </cell>
          <cell r="AL1798">
            <v>17.04</v>
          </cell>
          <cell r="AO1798">
            <v>2.72</v>
          </cell>
          <cell r="AS1798">
            <v>11.68</v>
          </cell>
          <cell r="AT1798">
            <v>170.04</v>
          </cell>
          <cell r="AU1798">
            <v>504.94</v>
          </cell>
        </row>
        <row r="1799">
          <cell r="F1799" t="str">
            <v>RECI.AT</v>
          </cell>
          <cell r="W1799">
            <v>17.61</v>
          </cell>
          <cell r="Y1799">
            <v>109.87</v>
          </cell>
          <cell r="AC1799">
            <v>3.61</v>
          </cell>
          <cell r="AG1799">
            <v>109.87</v>
          </cell>
          <cell r="AK1799">
            <v>1.91</v>
          </cell>
          <cell r="AU1799">
            <v>219.74</v>
          </cell>
        </row>
        <row r="1800">
          <cell r="F1800" t="str">
            <v>RECI.MT</v>
          </cell>
          <cell r="W1800">
            <v>16.98</v>
          </cell>
          <cell r="Y1800">
            <v>142.6</v>
          </cell>
          <cell r="AG1800">
            <v>142.6</v>
          </cell>
          <cell r="AU1800">
            <v>285.2</v>
          </cell>
        </row>
        <row r="1801">
          <cell r="F1801" t="str">
            <v>RECONV</v>
          </cell>
          <cell r="W1801">
            <v>8.9499999999999993</v>
          </cell>
          <cell r="X1801">
            <v>19.04</v>
          </cell>
          <cell r="AD1801">
            <v>44.77</v>
          </cell>
          <cell r="AE1801">
            <v>0.94</v>
          </cell>
          <cell r="AG1801">
            <v>65.58</v>
          </cell>
          <cell r="AH1801">
            <v>0.83</v>
          </cell>
          <cell r="AU1801">
            <v>131.16</v>
          </cell>
        </row>
        <row r="1802">
          <cell r="F1802" t="str">
            <v>RECV</v>
          </cell>
          <cell r="N1802">
            <v>8.64</v>
          </cell>
          <cell r="T1802">
            <v>2788.71</v>
          </cell>
          <cell r="W1802">
            <v>0.05</v>
          </cell>
          <cell r="AG1802">
            <v>2850.07</v>
          </cell>
          <cell r="AM1802">
            <v>52.72</v>
          </cell>
          <cell r="AU1802">
            <v>5700.14</v>
          </cell>
        </row>
        <row r="1803">
          <cell r="F1803" t="str">
            <v>RECV.AT</v>
          </cell>
          <cell r="N1803">
            <v>0.09</v>
          </cell>
          <cell r="T1803">
            <v>205</v>
          </cell>
          <cell r="W1803">
            <v>7.89</v>
          </cell>
          <cell r="AG1803">
            <v>238.16</v>
          </cell>
          <cell r="AM1803">
            <v>33.07</v>
          </cell>
          <cell r="AU1803">
            <v>476.32</v>
          </cell>
        </row>
        <row r="1804">
          <cell r="F1804" t="str">
            <v>RECV.BT</v>
          </cell>
          <cell r="N1804">
            <v>6.81</v>
          </cell>
          <cell r="T1804">
            <v>1879.94</v>
          </cell>
          <cell r="W1804">
            <v>0.63</v>
          </cell>
          <cell r="AC1804">
            <v>3.61</v>
          </cell>
          <cell r="AG1804">
            <v>1902.16</v>
          </cell>
          <cell r="AK1804">
            <v>1.91</v>
          </cell>
          <cell r="AM1804">
            <v>15.41</v>
          </cell>
          <cell r="AU1804">
            <v>3804.32</v>
          </cell>
        </row>
        <row r="1805">
          <cell r="F1805" t="str">
            <v>RECV.MT</v>
          </cell>
          <cell r="M1805">
            <v>2.0699999999999998</v>
          </cell>
          <cell r="N1805">
            <v>1.74</v>
          </cell>
          <cell r="T1805">
            <v>703.77</v>
          </cell>
          <cell r="Y1805">
            <v>0.69</v>
          </cell>
          <cell r="AG1805">
            <v>709.75</v>
          </cell>
          <cell r="AI1805">
            <v>10.34</v>
          </cell>
          <cell r="AM1805">
            <v>4.24</v>
          </cell>
          <cell r="AU1805">
            <v>1419.5</v>
          </cell>
        </row>
        <row r="1806">
          <cell r="F1806" t="str">
            <v>RED</v>
          </cell>
          <cell r="N1806">
            <v>0.06</v>
          </cell>
          <cell r="AA1806">
            <v>13.55</v>
          </cell>
          <cell r="AG1806">
            <v>13.55</v>
          </cell>
          <cell r="AU1806">
            <v>0.06</v>
          </cell>
        </row>
        <row r="1807">
          <cell r="F1807" t="str">
            <v>RED.EN_DISTR</v>
          </cell>
          <cell r="N1807">
            <v>0.06</v>
          </cell>
          <cell r="V1807">
            <v>4.25</v>
          </cell>
          <cell r="AG1807">
            <v>4.25</v>
          </cell>
          <cell r="AU1807">
            <v>0.06</v>
          </cell>
        </row>
        <row r="1808">
          <cell r="F1808" t="str">
            <v>RED.EN_PROD</v>
          </cell>
          <cell r="N1808">
            <v>0</v>
          </cell>
          <cell r="AG1808">
            <v>1263.8699999999999</v>
          </cell>
          <cell r="AO1808">
            <v>1263.8699999999999</v>
          </cell>
          <cell r="AU1808">
            <v>0</v>
          </cell>
        </row>
        <row r="1809">
          <cell r="F1809" t="str">
            <v>RED.ENEL_IT</v>
          </cell>
          <cell r="N1809">
            <v>0</v>
          </cell>
          <cell r="AG1809">
            <v>1209.08</v>
          </cell>
          <cell r="AO1809">
            <v>1209.08</v>
          </cell>
          <cell r="AU1809">
            <v>0</v>
          </cell>
        </row>
        <row r="1810">
          <cell r="F1810" t="str">
            <v>RED.TERNA</v>
          </cell>
          <cell r="L1810">
            <v>27.87</v>
          </cell>
          <cell r="N1810">
            <v>0</v>
          </cell>
          <cell r="U1810">
            <v>1138.53</v>
          </cell>
          <cell r="X1810">
            <v>4.58</v>
          </cell>
          <cell r="Z1810">
            <v>27.87</v>
          </cell>
          <cell r="AG1810">
            <v>250.29</v>
          </cell>
          <cell r="AU1810">
            <v>0</v>
          </cell>
        </row>
        <row r="1811">
          <cell r="F1811" t="str">
            <v>REF</v>
          </cell>
          <cell r="L1811">
            <v>27.87</v>
          </cell>
          <cell r="T1811">
            <v>0.32</v>
          </cell>
          <cell r="U1811">
            <v>888.24</v>
          </cell>
          <cell r="X1811">
            <v>4.58</v>
          </cell>
          <cell r="Z1811">
            <v>27.87</v>
          </cell>
          <cell r="AU1811">
            <v>0.32</v>
          </cell>
        </row>
        <row r="1812">
          <cell r="F1812" t="str">
            <v>REF.CESI</v>
          </cell>
          <cell r="L1812">
            <v>27.88</v>
          </cell>
          <cell r="T1812">
            <v>0.28000000000000003</v>
          </cell>
          <cell r="X1812">
            <v>4.58</v>
          </cell>
          <cell r="Z1812">
            <v>27.88</v>
          </cell>
          <cell r="AU1812">
            <v>0.28000000000000003</v>
          </cell>
        </row>
        <row r="1813">
          <cell r="F1813" t="str">
            <v>REF.EN_HYDRO</v>
          </cell>
          <cell r="L1813">
            <v>-0.01</v>
          </cell>
          <cell r="T1813">
            <v>0.04</v>
          </cell>
          <cell r="U1813">
            <v>694</v>
          </cell>
          <cell r="Z1813">
            <v>-0.01</v>
          </cell>
          <cell r="AU1813">
            <v>0.04</v>
          </cell>
        </row>
        <row r="1814">
          <cell r="F1814" t="str">
            <v>RER</v>
          </cell>
          <cell r="L1814">
            <v>204.78</v>
          </cell>
          <cell r="T1814">
            <v>5.77</v>
          </cell>
          <cell r="U1814">
            <v>141.13</v>
          </cell>
          <cell r="X1814">
            <v>1322.92</v>
          </cell>
          <cell r="Z1814">
            <v>204.78</v>
          </cell>
          <cell r="AD1814">
            <v>38.049999999999997</v>
          </cell>
          <cell r="AE1814">
            <v>231.65</v>
          </cell>
          <cell r="AH1814">
            <v>82</v>
          </cell>
          <cell r="AU1814">
            <v>2089.9499999999998</v>
          </cell>
        </row>
        <row r="1815">
          <cell r="F1815" t="str">
            <v>RER.DEVAL</v>
          </cell>
          <cell r="T1815">
            <v>5.77</v>
          </cell>
          <cell r="U1815">
            <v>47.62</v>
          </cell>
          <cell r="AU1815">
            <v>5.77</v>
          </cell>
        </row>
        <row r="1816">
          <cell r="F1816" t="str">
            <v>RER.EN_DISTR</v>
          </cell>
          <cell r="L1816">
            <v>204.78</v>
          </cell>
          <cell r="U1816">
            <v>250.29</v>
          </cell>
          <cell r="X1816">
            <v>1322.92</v>
          </cell>
          <cell r="Z1816">
            <v>204.78</v>
          </cell>
          <cell r="AD1816">
            <v>38.049999999999997</v>
          </cell>
          <cell r="AE1816">
            <v>231.65</v>
          </cell>
          <cell r="AG1816">
            <v>250.29</v>
          </cell>
          <cell r="AH1816">
            <v>82</v>
          </cell>
          <cell r="AU1816">
            <v>2084.1799999999998</v>
          </cell>
        </row>
        <row r="1817">
          <cell r="F1817" t="str">
            <v>RET_ATTFIN_TOT</v>
          </cell>
          <cell r="L1817">
            <v>247.27</v>
          </cell>
          <cell r="U1817">
            <v>765.96</v>
          </cell>
          <cell r="Y1817">
            <v>86.72</v>
          </cell>
          <cell r="Z1817">
            <v>247.27</v>
          </cell>
          <cell r="AG1817">
            <v>0.46</v>
          </cell>
          <cell r="AO1817">
            <v>0.46</v>
          </cell>
          <cell r="AT1817">
            <v>170.04</v>
          </cell>
          <cell r="AU1817">
            <v>0.92</v>
          </cell>
        </row>
        <row r="1818">
          <cell r="F1818" t="str">
            <v>RETI_GAS</v>
          </cell>
          <cell r="L1818">
            <v>247.27</v>
          </cell>
          <cell r="O1818">
            <v>2.65</v>
          </cell>
          <cell r="U1818">
            <v>657.51</v>
          </cell>
          <cell r="Y1818">
            <v>0.82</v>
          </cell>
          <cell r="Z1818">
            <v>247.27</v>
          </cell>
          <cell r="AG1818">
            <v>2.65</v>
          </cell>
          <cell r="AU1818">
            <v>5.3</v>
          </cell>
        </row>
        <row r="1819">
          <cell r="F1819" t="str">
            <v>RETI_GAS_EB</v>
          </cell>
          <cell r="L1819">
            <v>247.27</v>
          </cell>
          <cell r="O1819">
            <v>2.65</v>
          </cell>
          <cell r="Z1819">
            <v>247.27</v>
          </cell>
          <cell r="AG1819">
            <v>2.65</v>
          </cell>
          <cell r="AU1819">
            <v>5.3</v>
          </cell>
        </row>
        <row r="1820">
          <cell r="F1820" t="str">
            <v>RETR</v>
          </cell>
          <cell r="U1820">
            <v>486.51</v>
          </cell>
          <cell r="Y1820">
            <v>20.18</v>
          </cell>
          <cell r="AG1820">
            <v>20.18</v>
          </cell>
          <cell r="AU1820">
            <v>40.36</v>
          </cell>
        </row>
        <row r="1821">
          <cell r="F1821" t="str">
            <v>RETTATTFIN_EB</v>
          </cell>
          <cell r="U1821">
            <v>66.5</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Y1827">
            <v>85.9</v>
          </cell>
          <cell r="AG1827">
            <v>6.94</v>
          </cell>
          <cell r="AT1827">
            <v>170.04</v>
          </cell>
          <cell r="AU1827">
            <v>13.88</v>
          </cell>
        </row>
        <row r="1828">
          <cell r="F1828" t="str">
            <v>RIS_CONS_TZ_I.CHI</v>
          </cell>
          <cell r="J1828">
            <v>4.9000000000000004</v>
          </cell>
          <cell r="P1828">
            <v>18.66</v>
          </cell>
          <cell r="S1828">
            <v>1.49</v>
          </cell>
          <cell r="T1828">
            <v>0.05</v>
          </cell>
          <cell r="U1828">
            <v>1.33</v>
          </cell>
          <cell r="V1828">
            <v>0.2</v>
          </cell>
          <cell r="AG1828">
            <v>26.58</v>
          </cell>
          <cell r="AU1828">
            <v>53.16</v>
          </cell>
        </row>
        <row r="1829">
          <cell r="F1829" t="str">
            <v>RIS_CONS_TZ_I.MOV</v>
          </cell>
          <cell r="J1829">
            <v>0.17</v>
          </cell>
          <cell r="P1829">
            <v>18.66</v>
          </cell>
          <cell r="S1829">
            <v>0.95</v>
          </cell>
          <cell r="T1829">
            <v>0.03</v>
          </cell>
          <cell r="U1829">
            <v>-0.16</v>
          </cell>
          <cell r="V1829">
            <v>0.02</v>
          </cell>
          <cell r="AG1829">
            <v>19.64</v>
          </cell>
          <cell r="AU1829">
            <v>39.28</v>
          </cell>
        </row>
        <row r="1830">
          <cell r="F1830" t="str">
            <v>RIS_CONS_TZ_I.STO</v>
          </cell>
          <cell r="J1830">
            <v>4.9000000000000004</v>
          </cell>
          <cell r="P1830">
            <v>18.66</v>
          </cell>
          <cell r="S1830">
            <v>1.49</v>
          </cell>
          <cell r="T1830">
            <v>0.02</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N1833">
            <v>-0.01</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O1835">
            <v>1.02</v>
          </cell>
          <cell r="W1835">
            <v>-1.82</v>
          </cell>
          <cell r="X1835">
            <v>0.06</v>
          </cell>
          <cell r="AG1835">
            <v>1.42</v>
          </cell>
          <cell r="AJ1835">
            <v>-0.03</v>
          </cell>
          <cell r="AL1835">
            <v>0.34</v>
          </cell>
          <cell r="AU1835">
            <v>-1.85</v>
          </cell>
        </row>
        <row r="1836">
          <cell r="F1836" t="str">
            <v>RIS_DIV.DIV</v>
          </cell>
          <cell r="J1836">
            <v>0.28999999999999998</v>
          </cell>
          <cell r="N1836">
            <v>0.42</v>
          </cell>
          <cell r="O1836">
            <v>0.94</v>
          </cell>
          <cell r="P1836">
            <v>0.31</v>
          </cell>
          <cell r="T1836">
            <v>72.400000000000006</v>
          </cell>
          <cell r="V1836">
            <v>0.01</v>
          </cell>
          <cell r="W1836">
            <v>9.83</v>
          </cell>
          <cell r="AA1836">
            <v>3.07</v>
          </cell>
          <cell r="AD1836">
            <v>5.44</v>
          </cell>
          <cell r="AE1836">
            <v>0.36</v>
          </cell>
          <cell r="AG1836">
            <v>99.52</v>
          </cell>
          <cell r="AH1836">
            <v>0.1</v>
          </cell>
          <cell r="AI1836">
            <v>22.76</v>
          </cell>
          <cell r="AL1836">
            <v>3.21</v>
          </cell>
          <cell r="AO1836">
            <v>11.07</v>
          </cell>
          <cell r="AU1836">
            <v>32.590000000000003</v>
          </cell>
        </row>
        <row r="1837">
          <cell r="F1837" t="str">
            <v>RIS_DIV.INCR</v>
          </cell>
          <cell r="N1837">
            <v>0.42</v>
          </cell>
          <cell r="T1837">
            <v>169.44</v>
          </cell>
          <cell r="U1837">
            <v>-1.66</v>
          </cell>
          <cell r="AG1837">
            <v>169.81</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S1841">
            <v>0.09</v>
          </cell>
          <cell r="AT1841">
            <v>0.91</v>
          </cell>
          <cell r="AU1841">
            <v>1258.55</v>
          </cell>
        </row>
        <row r="1842">
          <cell r="F1842" t="str">
            <v>RIS_EST_TOT.LIC</v>
          </cell>
          <cell r="N1842">
            <v>0</v>
          </cell>
          <cell r="T1842">
            <v>0.79</v>
          </cell>
          <cell r="V1842">
            <v>1.35</v>
          </cell>
          <cell r="W1842">
            <v>57.24</v>
          </cell>
          <cell r="X1842">
            <v>0.7</v>
          </cell>
          <cell r="AD1842">
            <v>0.17</v>
          </cell>
          <cell r="AG1842">
            <v>11.99</v>
          </cell>
          <cell r="AI1842">
            <v>0.01</v>
          </cell>
          <cell r="AL1842">
            <v>0.96</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L1850">
            <v>391.64</v>
          </cell>
          <cell r="M1850">
            <v>0.94</v>
          </cell>
          <cell r="N1850">
            <v>0</v>
          </cell>
          <cell r="X1850">
            <v>2012.12</v>
          </cell>
          <cell r="Z1850">
            <v>391.64</v>
          </cell>
          <cell r="AD1850">
            <v>76.63</v>
          </cell>
          <cell r="AE1850">
            <v>393.04</v>
          </cell>
          <cell r="AG1850">
            <v>0.22</v>
          </cell>
          <cell r="AH1850">
            <v>140.78</v>
          </cell>
          <cell r="AI1850">
            <v>-0.82</v>
          </cell>
          <cell r="AU1850">
            <v>0.44</v>
          </cell>
        </row>
        <row r="1851">
          <cell r="F1851" t="str">
            <v>RVA_TOT</v>
          </cell>
          <cell r="N1851">
            <v>0.16</v>
          </cell>
          <cell r="T1851">
            <v>0.01</v>
          </cell>
          <cell r="X1851">
            <v>0.97</v>
          </cell>
          <cell r="AD1851">
            <v>1.01</v>
          </cell>
          <cell r="AE1851">
            <v>0.03</v>
          </cell>
          <cell r="AG1851">
            <v>4.1900000000000004</v>
          </cell>
          <cell r="AH1851">
            <v>0.05</v>
          </cell>
          <cell r="AM1851">
            <v>3.02</v>
          </cell>
          <cell r="AU1851">
            <v>9.43</v>
          </cell>
        </row>
        <row r="1852">
          <cell r="F1852" t="str">
            <v>RVA_TZ</v>
          </cell>
          <cell r="N1852">
            <v>0.16</v>
          </cell>
          <cell r="T1852">
            <v>0.15</v>
          </cell>
          <cell r="AD1852">
            <v>1.01</v>
          </cell>
          <cell r="AG1852">
            <v>4.1900000000000004</v>
          </cell>
          <cell r="AM1852">
            <v>3.02</v>
          </cell>
          <cell r="AU1852">
            <v>8.3800000000000008</v>
          </cell>
        </row>
        <row r="1853">
          <cell r="F1853" t="str">
            <v>RVATOT_EB</v>
          </cell>
          <cell r="N1853">
            <v>0.16</v>
          </cell>
          <cell r="T1853">
            <v>2.23</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T1856">
            <v>0.01</v>
          </cell>
          <cell r="AE1856">
            <v>0.15</v>
          </cell>
          <cell r="AG1856">
            <v>0.15</v>
          </cell>
          <cell r="AU1856">
            <v>0.3</v>
          </cell>
        </row>
        <row r="1857">
          <cell r="F1857" t="str">
            <v>SVA_TOT</v>
          </cell>
          <cell r="T1857">
            <v>0.45</v>
          </cell>
          <cell r="AG1857">
            <v>0.46</v>
          </cell>
          <cell r="AO1857">
            <v>0.46</v>
          </cell>
          <cell r="AU1857">
            <v>0.92</v>
          </cell>
        </row>
        <row r="1858">
          <cell r="F1858" t="str">
            <v>SVAIMM</v>
          </cell>
          <cell r="T1858">
            <v>0.56999999999999995</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J1864">
            <v>20.51</v>
          </cell>
          <cell r="K1864">
            <v>10</v>
          </cell>
          <cell r="L1864">
            <v>10.94</v>
          </cell>
          <cell r="N1864">
            <v>12.86</v>
          </cell>
          <cell r="O1864">
            <v>10.4</v>
          </cell>
          <cell r="P1864">
            <v>13.12</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Y1868">
            <v>0.45</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N1871">
            <v>16.16</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N1875">
            <v>0.01</v>
          </cell>
          <cell r="T1875">
            <v>4.96</v>
          </cell>
          <cell r="Z1875">
            <v>4.38</v>
          </cell>
          <cell r="AG1875">
            <v>4.38</v>
          </cell>
          <cell r="AU1875">
            <v>13.14</v>
          </cell>
        </row>
        <row r="1876">
          <cell r="F1876" t="str">
            <v>TC_AE_FE_1.CP</v>
          </cell>
          <cell r="L1876">
            <v>4.38</v>
          </cell>
          <cell r="T1876">
            <v>0.2</v>
          </cell>
          <cell r="Z1876">
            <v>4.38</v>
          </cell>
          <cell r="AG1876">
            <v>4.38</v>
          </cell>
          <cell r="AU1876">
            <v>13.14</v>
          </cell>
        </row>
        <row r="1877">
          <cell r="F1877" t="str">
            <v>TC_AE_FE_2</v>
          </cell>
          <cell r="L1877">
            <v>3393</v>
          </cell>
          <cell r="T1877">
            <v>0.04</v>
          </cell>
          <cell r="Z1877">
            <v>3393</v>
          </cell>
          <cell r="AG1877">
            <v>3393</v>
          </cell>
          <cell r="AU1877">
            <v>10179</v>
          </cell>
        </row>
        <row r="1878">
          <cell r="F1878" t="str">
            <v>TC_AE_FE_2.CP</v>
          </cell>
          <cell r="L1878">
            <v>3393</v>
          </cell>
          <cell r="T1878">
            <v>0.02</v>
          </cell>
          <cell r="Z1878">
            <v>3393</v>
          </cell>
          <cell r="AG1878">
            <v>3393</v>
          </cell>
          <cell r="AU1878">
            <v>10179</v>
          </cell>
        </row>
        <row r="1879">
          <cell r="F1879" t="str">
            <v>TC_AE_TN_2</v>
          </cell>
          <cell r="N1879">
            <v>0</v>
          </cell>
          <cell r="Y1879">
            <v>1403.68</v>
          </cell>
          <cell r="AG1879">
            <v>1403.68</v>
          </cell>
          <cell r="AU1879">
            <v>2807.36</v>
          </cell>
        </row>
        <row r="1880">
          <cell r="F1880" t="str">
            <v>TC_AE_TN_2.AE</v>
          </cell>
          <cell r="T1880">
            <v>0.01</v>
          </cell>
          <cell r="Y1880">
            <v>701.84</v>
          </cell>
          <cell r="AG1880">
            <v>701.84</v>
          </cell>
          <cell r="AU1880">
            <v>1403.68</v>
          </cell>
        </row>
        <row r="1881">
          <cell r="F1881" t="str">
            <v>TC_CU_EP</v>
          </cell>
          <cell r="N1881">
            <v>0</v>
          </cell>
          <cell r="T1881">
            <v>2.23</v>
          </cell>
          <cell r="X1881">
            <v>16.170000000000002</v>
          </cell>
          <cell r="AE1881">
            <v>18.84</v>
          </cell>
          <cell r="AG1881">
            <v>36.82</v>
          </cell>
          <cell r="AH1881">
            <v>15.48</v>
          </cell>
          <cell r="AM1881">
            <v>89.67</v>
          </cell>
          <cell r="AU1881">
            <v>176.98</v>
          </cell>
        </row>
        <row r="1882">
          <cell r="F1882" t="str">
            <v>TC_CU_EP.CARBONE</v>
          </cell>
          <cell r="T1882">
            <v>0.01</v>
          </cell>
          <cell r="X1882">
            <v>1.98</v>
          </cell>
          <cell r="AE1882">
            <v>1.97</v>
          </cell>
          <cell r="AG1882">
            <v>1.98</v>
          </cell>
          <cell r="AH1882">
            <v>1.82</v>
          </cell>
          <cell r="AM1882">
            <v>2.12</v>
          </cell>
          <cell r="AU1882">
            <v>9.8699999999999992</v>
          </cell>
        </row>
        <row r="1883">
          <cell r="F1883" t="str">
            <v>TC_CU_EP.GASOLIO</v>
          </cell>
          <cell r="N1883">
            <v>0</v>
          </cell>
          <cell r="T1883">
            <v>0.17</v>
          </cell>
          <cell r="X1883">
            <v>8.1999999999999993</v>
          </cell>
          <cell r="AE1883">
            <v>12.9</v>
          </cell>
          <cell r="AG1883">
            <v>28.99</v>
          </cell>
          <cell r="AH1883">
            <v>8.9600000000000009</v>
          </cell>
          <cell r="AM1883">
            <v>85.57</v>
          </cell>
          <cell r="AU1883">
            <v>144.62</v>
          </cell>
        </row>
        <row r="1884">
          <cell r="F1884" t="str">
            <v>TC_CU_EP.METANO</v>
          </cell>
          <cell r="T1884">
            <v>0.01</v>
          </cell>
          <cell r="X1884">
            <v>4.1500000000000004</v>
          </cell>
          <cell r="AE1884">
            <v>3.97</v>
          </cell>
          <cell r="AG1884">
            <v>4.0199999999999996</v>
          </cell>
          <cell r="AH1884">
            <v>4.7</v>
          </cell>
          <cell r="AM1884">
            <v>1.98</v>
          </cell>
          <cell r="AU1884">
            <v>18.82</v>
          </cell>
        </row>
        <row r="1885">
          <cell r="F1885" t="str">
            <v>TC_CU_EP.ORIMULSION</v>
          </cell>
          <cell r="T1885">
            <v>0.45</v>
          </cell>
          <cell r="X1885">
            <v>1.83</v>
          </cell>
          <cell r="AG1885">
            <v>1.83</v>
          </cell>
          <cell r="AU1885">
            <v>3.66</v>
          </cell>
        </row>
        <row r="1886">
          <cell r="F1886" t="str">
            <v>TC_CU_EP_OLIO</v>
          </cell>
          <cell r="T1886">
            <v>0.56999999999999995</v>
          </cell>
          <cell r="X1886">
            <v>7.52</v>
          </cell>
          <cell r="AE1886">
            <v>6.72</v>
          </cell>
          <cell r="AG1886">
            <v>7.45</v>
          </cell>
          <cell r="AH1886">
            <v>9.4499999999999993</v>
          </cell>
          <cell r="AU1886">
            <v>31.14</v>
          </cell>
        </row>
        <row r="1887">
          <cell r="F1887" t="str">
            <v>TC_CU_EP_OLIO.OLIO_INF05</v>
          </cell>
          <cell r="T1887">
            <v>0.23</v>
          </cell>
          <cell r="X1887">
            <v>3.74</v>
          </cell>
          <cell r="AE1887">
            <v>3.33</v>
          </cell>
          <cell r="AG1887">
            <v>3.77</v>
          </cell>
          <cell r="AH1887">
            <v>4.88</v>
          </cell>
          <cell r="AU1887">
            <v>15.72</v>
          </cell>
        </row>
        <row r="1888">
          <cell r="F1888" t="str">
            <v>TC_CU_EP_OLIO.OLIO_SUP05</v>
          </cell>
          <cell r="T1888">
            <v>0.22</v>
          </cell>
          <cell r="X1888">
            <v>3.78</v>
          </cell>
          <cell r="AE1888">
            <v>3.39</v>
          </cell>
          <cell r="AG1888">
            <v>3.68</v>
          </cell>
          <cell r="AH1888">
            <v>4.57</v>
          </cell>
          <cell r="AU1888">
            <v>15.42</v>
          </cell>
        </row>
        <row r="1889">
          <cell r="F1889" t="str">
            <v>TC_CUEP_MED</v>
          </cell>
          <cell r="T1889">
            <v>0.01</v>
          </cell>
          <cell r="X1889">
            <v>3.61</v>
          </cell>
          <cell r="AE1889">
            <v>3.77</v>
          </cell>
          <cell r="AG1889">
            <v>3.58</v>
          </cell>
          <cell r="AH1889">
            <v>3.36</v>
          </cell>
          <cell r="AM1889">
            <v>2.91</v>
          </cell>
          <cell r="AU1889">
            <v>17.23</v>
          </cell>
        </row>
        <row r="1890">
          <cell r="F1890" t="str">
            <v>TC_EP</v>
          </cell>
          <cell r="T1890">
            <v>0.05</v>
          </cell>
          <cell r="X1890">
            <v>10710.09</v>
          </cell>
          <cell r="AE1890">
            <v>1201.42</v>
          </cell>
          <cell r="AG1890">
            <v>14421.82</v>
          </cell>
          <cell r="AH1890">
            <v>1017.91</v>
          </cell>
          <cell r="AM1890">
            <v>1492.4</v>
          </cell>
          <cell r="AU1890">
            <v>28843.64</v>
          </cell>
        </row>
        <row r="1891">
          <cell r="F1891" t="str">
            <v>TC_EP.CARBONE</v>
          </cell>
          <cell r="N1891">
            <v>0</v>
          </cell>
          <cell r="T1891">
            <v>0.74</v>
          </cell>
          <cell r="X1891">
            <v>4328.13</v>
          </cell>
          <cell r="AE1891">
            <v>155.61000000000001</v>
          </cell>
          <cell r="AG1891">
            <v>6328.2</v>
          </cell>
          <cell r="AH1891">
            <v>782.86</v>
          </cell>
          <cell r="AM1891">
            <v>1061.5999999999999</v>
          </cell>
          <cell r="AU1891">
            <v>12656.4</v>
          </cell>
        </row>
        <row r="1892">
          <cell r="F1892" t="str">
            <v>TC_EP.GASOLIO</v>
          </cell>
          <cell r="T1892">
            <v>0.15</v>
          </cell>
          <cell r="X1892">
            <v>27.08</v>
          </cell>
          <cell r="AE1892">
            <v>0.62</v>
          </cell>
          <cell r="AG1892">
            <v>39.64</v>
          </cell>
          <cell r="AH1892">
            <v>1.34</v>
          </cell>
          <cell r="AM1892">
            <v>10.6</v>
          </cell>
          <cell r="AU1892">
            <v>79.28</v>
          </cell>
        </row>
        <row r="1893">
          <cell r="F1893" t="str">
            <v>TC_EP.METANO</v>
          </cell>
          <cell r="L1893">
            <v>391.64</v>
          </cell>
          <cell r="T1893">
            <v>10.210000000000001</v>
          </cell>
          <cell r="X1893">
            <v>5631.91</v>
          </cell>
          <cell r="Z1893">
            <v>391.64</v>
          </cell>
          <cell r="AD1893">
            <v>76.94</v>
          </cell>
          <cell r="AE1893">
            <v>1045.19</v>
          </cell>
          <cell r="AG1893">
            <v>7331.01</v>
          </cell>
          <cell r="AH1893">
            <v>233.71</v>
          </cell>
          <cell r="AM1893">
            <v>420.2</v>
          </cell>
          <cell r="AU1893">
            <v>14662.02</v>
          </cell>
        </row>
        <row r="1894">
          <cell r="F1894" t="str">
            <v>TC_EP.ORIMULSION</v>
          </cell>
          <cell r="T1894">
            <v>10.210000000000001</v>
          </cell>
          <cell r="X1894">
            <v>722.97</v>
          </cell>
          <cell r="AG1894">
            <v>722.97</v>
          </cell>
          <cell r="AU1894">
            <v>1445.94</v>
          </cell>
        </row>
        <row r="1895">
          <cell r="F1895" t="str">
            <v>TC_EP_OLIO</v>
          </cell>
          <cell r="L1895">
            <v>391.64</v>
          </cell>
          <cell r="X1895">
            <v>8332.93</v>
          </cell>
          <cell r="Z1895">
            <v>391.64</v>
          </cell>
          <cell r="AD1895">
            <v>76.63</v>
          </cell>
          <cell r="AE1895">
            <v>2311.63</v>
          </cell>
          <cell r="AG1895">
            <v>10989.35</v>
          </cell>
          <cell r="AH1895">
            <v>344.79</v>
          </cell>
          <cell r="AU1895">
            <v>21978.7</v>
          </cell>
        </row>
        <row r="1896">
          <cell r="F1896" t="str">
            <v>TC_EP_OLIO.OLIO_INF05</v>
          </cell>
          <cell r="X1896">
            <v>3947.52</v>
          </cell>
          <cell r="AD1896">
            <v>0.31</v>
          </cell>
          <cell r="AE1896">
            <v>122.19</v>
          </cell>
          <cell r="AG1896">
            <v>4226.8100000000004</v>
          </cell>
          <cell r="AH1896">
            <v>157.1</v>
          </cell>
          <cell r="AU1896">
            <v>8453.6200000000008</v>
          </cell>
        </row>
        <row r="1897">
          <cell r="F1897" t="str">
            <v>TC_EP_OLIO.OLIO_SUP05</v>
          </cell>
          <cell r="L1897">
            <v>290.2</v>
          </cell>
          <cell r="R1897">
            <v>58.1</v>
          </cell>
          <cell r="X1897">
            <v>4385.41</v>
          </cell>
          <cell r="Z1897">
            <v>290.2</v>
          </cell>
          <cell r="AE1897">
            <v>2189.44</v>
          </cell>
          <cell r="AG1897">
            <v>6762.54</v>
          </cell>
          <cell r="AH1897">
            <v>187.69</v>
          </cell>
          <cell r="AO1897">
            <v>1.45</v>
          </cell>
          <cell r="AU1897">
            <v>13525.08</v>
          </cell>
        </row>
        <row r="1898">
          <cell r="F1898" t="str">
            <v>TC_EP_TOT</v>
          </cell>
          <cell r="O1898">
            <v>5.37</v>
          </cell>
          <cell r="X1898">
            <v>19043.02</v>
          </cell>
          <cell r="AE1898">
            <v>3513.05</v>
          </cell>
          <cell r="AG1898">
            <v>25411.17</v>
          </cell>
          <cell r="AH1898">
            <v>1362.7</v>
          </cell>
          <cell r="AM1898">
            <v>1492.4</v>
          </cell>
          <cell r="AU1898">
            <v>50822.34</v>
          </cell>
        </row>
        <row r="1899">
          <cell r="F1899" t="str">
            <v>TC_MCAL</v>
          </cell>
          <cell r="O1899">
            <v>5.37</v>
          </cell>
          <cell r="X1899">
            <v>1.62</v>
          </cell>
          <cell r="AE1899">
            <v>1.68</v>
          </cell>
          <cell r="AG1899">
            <v>0.51</v>
          </cell>
          <cell r="AH1899">
            <v>1.35</v>
          </cell>
          <cell r="AU1899">
            <v>5.16</v>
          </cell>
        </row>
        <row r="1900">
          <cell r="F1900" t="str">
            <v>TC_MIX_U</v>
          </cell>
          <cell r="X1900">
            <v>55.33</v>
          </cell>
          <cell r="Y1900">
            <v>43.37</v>
          </cell>
          <cell r="AE1900">
            <v>34.49</v>
          </cell>
          <cell r="AG1900">
            <v>263.07</v>
          </cell>
          <cell r="AH1900">
            <v>73.25</v>
          </cell>
          <cell r="AM1900">
            <v>100</v>
          </cell>
          <cell r="AU1900">
            <v>526.14</v>
          </cell>
        </row>
        <row r="1901">
          <cell r="F1901" t="str">
            <v>TC_MIX_U.CARBONE</v>
          </cell>
          <cell r="L1901">
            <v>290.2</v>
          </cell>
          <cell r="R1901">
            <v>58.1</v>
          </cell>
          <cell r="X1901">
            <v>23.68</v>
          </cell>
          <cell r="Z1901">
            <v>290.2</v>
          </cell>
          <cell r="AE1901">
            <v>4.6900000000000004</v>
          </cell>
          <cell r="AG1901">
            <v>166.15</v>
          </cell>
          <cell r="AH1901">
            <v>56.08</v>
          </cell>
          <cell r="AM1901">
            <v>81.7</v>
          </cell>
          <cell r="AO1901">
            <v>1.45</v>
          </cell>
          <cell r="AU1901">
            <v>332.3</v>
          </cell>
        </row>
        <row r="1902">
          <cell r="F1902" t="str">
            <v>TC_MIX_U.GASOLIO</v>
          </cell>
          <cell r="G1902">
            <v>1</v>
          </cell>
          <cell r="H1902">
            <v>23.01</v>
          </cell>
          <cell r="I1902">
            <v>31.33</v>
          </cell>
          <cell r="J1902">
            <v>22.64</v>
          </cell>
          <cell r="K1902">
            <v>0.8</v>
          </cell>
          <cell r="L1902">
            <v>751.05</v>
          </cell>
          <cell r="M1902">
            <v>12.67</v>
          </cell>
          <cell r="N1902">
            <v>18.09</v>
          </cell>
          <cell r="O1902">
            <v>32.299999999999997</v>
          </cell>
          <cell r="P1902">
            <v>13.17</v>
          </cell>
          <cell r="T1902">
            <v>5722.38</v>
          </cell>
          <cell r="U1902">
            <v>1927.76</v>
          </cell>
          <cell r="V1902">
            <v>13.86</v>
          </cell>
          <cell r="W1902">
            <v>470.97</v>
          </cell>
          <cell r="X1902">
            <v>0.21</v>
          </cell>
          <cell r="Y1902">
            <v>660.39</v>
          </cell>
          <cell r="Z1902">
            <v>751.05</v>
          </cell>
          <cell r="AA1902">
            <v>146.05000000000001</v>
          </cell>
          <cell r="AB1902">
            <v>4.8499999999999996</v>
          </cell>
          <cell r="AC1902">
            <v>27.96</v>
          </cell>
          <cell r="AD1902">
            <v>182.08</v>
          </cell>
          <cell r="AE1902">
            <v>0.04</v>
          </cell>
          <cell r="AF1902">
            <v>2.88</v>
          </cell>
          <cell r="AG1902">
            <v>1.21</v>
          </cell>
          <cell r="AH1902">
            <v>0.16</v>
          </cell>
          <cell r="AI1902">
            <v>136.25</v>
          </cell>
          <cell r="AK1902">
            <v>33.74</v>
          </cell>
          <cell r="AL1902">
            <v>287.93</v>
          </cell>
          <cell r="AM1902">
            <v>0.8</v>
          </cell>
          <cell r="AO1902">
            <v>1272.76</v>
          </cell>
          <cell r="AS1902">
            <v>11.77</v>
          </cell>
          <cell r="AT1902">
            <v>170.85</v>
          </cell>
          <cell r="AU1902">
            <v>2.42</v>
          </cell>
        </row>
        <row r="1903">
          <cell r="F1903" t="str">
            <v>TC_MIX_U.METANO</v>
          </cell>
          <cell r="G1903">
            <v>1</v>
          </cell>
          <cell r="H1903">
            <v>23.01</v>
          </cell>
          <cell r="I1903">
            <v>31.33</v>
          </cell>
          <cell r="J1903">
            <v>22.64</v>
          </cell>
          <cell r="K1903">
            <v>0.8</v>
          </cell>
          <cell r="L1903">
            <v>751.05</v>
          </cell>
          <cell r="M1903">
            <v>12.67</v>
          </cell>
          <cell r="N1903">
            <v>18.09</v>
          </cell>
          <cell r="O1903">
            <v>32.299999999999997</v>
          </cell>
          <cell r="P1903">
            <v>13.17</v>
          </cell>
          <cell r="T1903">
            <v>5722.38</v>
          </cell>
          <cell r="U1903">
            <v>1927.76</v>
          </cell>
          <cell r="V1903">
            <v>13.86</v>
          </cell>
          <cell r="W1903">
            <v>470.97</v>
          </cell>
          <cell r="X1903">
            <v>27.52</v>
          </cell>
          <cell r="Y1903">
            <v>660.39</v>
          </cell>
          <cell r="Z1903">
            <v>751.05</v>
          </cell>
          <cell r="AA1903">
            <v>146.05000000000001</v>
          </cell>
          <cell r="AB1903">
            <v>4.8499999999999996</v>
          </cell>
          <cell r="AC1903">
            <v>27.96</v>
          </cell>
          <cell r="AD1903">
            <v>182.08</v>
          </cell>
          <cell r="AE1903">
            <v>29.76</v>
          </cell>
          <cell r="AF1903">
            <v>2.88</v>
          </cell>
          <cell r="AG1903">
            <v>91.79</v>
          </cell>
          <cell r="AH1903">
            <v>17.010000000000002</v>
          </cell>
          <cell r="AI1903">
            <v>136.25</v>
          </cell>
          <cell r="AK1903">
            <v>33.74</v>
          </cell>
          <cell r="AL1903">
            <v>287.93</v>
          </cell>
          <cell r="AM1903">
            <v>17.5</v>
          </cell>
          <cell r="AO1903">
            <v>1272.76</v>
          </cell>
          <cell r="AS1903">
            <v>11.77</v>
          </cell>
          <cell r="AT1903">
            <v>170.85</v>
          </cell>
          <cell r="AU1903">
            <v>183.58</v>
          </cell>
        </row>
        <row r="1904">
          <cell r="F1904" t="str">
            <v>TC_MIX_U.ORIMULSION</v>
          </cell>
          <cell r="G1904">
            <v>0.65</v>
          </cell>
          <cell r="H1904">
            <v>-2.77</v>
          </cell>
          <cell r="I1904">
            <v>-2.4500000000000002</v>
          </cell>
          <cell r="J1904">
            <v>4.2300000000000004</v>
          </cell>
          <cell r="K1904">
            <v>-0.37</v>
          </cell>
          <cell r="L1904">
            <v>296.91000000000003</v>
          </cell>
          <cell r="M1904">
            <v>3.58</v>
          </cell>
          <cell r="N1904">
            <v>0.09</v>
          </cell>
          <cell r="O1904">
            <v>0.82</v>
          </cell>
          <cell r="P1904">
            <v>0.17</v>
          </cell>
          <cell r="Q1904">
            <v>-12.77</v>
          </cell>
          <cell r="R1904">
            <v>-297.33999999999997</v>
          </cell>
          <cell r="T1904">
            <v>96.37</v>
          </cell>
          <cell r="U1904">
            <v>30.32</v>
          </cell>
          <cell r="V1904">
            <v>-4.8</v>
          </cell>
          <cell r="W1904">
            <v>7.49</v>
          </cell>
          <cell r="X1904">
            <v>3.92</v>
          </cell>
          <cell r="Y1904">
            <v>15.93</v>
          </cell>
          <cell r="Z1904">
            <v>296.91000000000003</v>
          </cell>
          <cell r="AA1904">
            <v>13.21</v>
          </cell>
          <cell r="AB1904">
            <v>-0.42</v>
          </cell>
          <cell r="AC1904">
            <v>0.52</v>
          </cell>
          <cell r="AD1904">
            <v>26.25</v>
          </cell>
          <cell r="AE1904">
            <v>24.13</v>
          </cell>
          <cell r="AF1904">
            <v>2.08</v>
          </cell>
          <cell r="AG1904">
            <v>3.92</v>
          </cell>
          <cell r="AH1904">
            <v>8.08</v>
          </cell>
          <cell r="AI1904">
            <v>7.03</v>
          </cell>
          <cell r="AK1904">
            <v>2.98</v>
          </cell>
          <cell r="AL1904">
            <v>62.44</v>
          </cell>
          <cell r="AM1904">
            <v>18.22</v>
          </cell>
          <cell r="AN1904">
            <v>-0.78</v>
          </cell>
          <cell r="AO1904">
            <v>-184.39</v>
          </cell>
          <cell r="AP1904">
            <v>-0.04</v>
          </cell>
          <cell r="AS1904">
            <v>-0.01</v>
          </cell>
          <cell r="AT1904">
            <v>4.5</v>
          </cell>
          <cell r="AU1904">
            <v>7.84</v>
          </cell>
        </row>
        <row r="1905">
          <cell r="F1905" t="str">
            <v>TC_MIX_U_OLIO</v>
          </cell>
          <cell r="G1905">
            <v>0.65</v>
          </cell>
          <cell r="H1905">
            <v>-2.77</v>
          </cell>
          <cell r="I1905">
            <v>-3.03</v>
          </cell>
          <cell r="J1905">
            <v>4.2300000000000004</v>
          </cell>
          <cell r="K1905">
            <v>-0.37</v>
          </cell>
          <cell r="L1905">
            <v>296.99</v>
          </cell>
          <cell r="M1905">
            <v>3.58</v>
          </cell>
          <cell r="N1905">
            <v>0.09</v>
          </cell>
          <cell r="O1905">
            <v>-6.12</v>
          </cell>
          <cell r="P1905">
            <v>0.17</v>
          </cell>
          <cell r="Q1905">
            <v>-12.77</v>
          </cell>
          <cell r="R1905">
            <v>-297.33999999999997</v>
          </cell>
          <cell r="T1905">
            <v>104.88</v>
          </cell>
          <cell r="U1905">
            <v>30.42</v>
          </cell>
          <cell r="V1905">
            <v>-4.8</v>
          </cell>
          <cell r="W1905">
            <v>8.4700000000000006</v>
          </cell>
          <cell r="X1905">
            <v>44.67</v>
          </cell>
          <cell r="Y1905">
            <v>15.95</v>
          </cell>
          <cell r="Z1905">
            <v>296.99</v>
          </cell>
          <cell r="AA1905">
            <v>12.29</v>
          </cell>
          <cell r="AB1905">
            <v>-0.42</v>
          </cell>
          <cell r="AC1905">
            <v>0.52</v>
          </cell>
          <cell r="AD1905">
            <v>16.12</v>
          </cell>
          <cell r="AE1905">
            <v>65.510000000000005</v>
          </cell>
          <cell r="AF1905">
            <v>2.08</v>
          </cell>
          <cell r="AG1905">
            <v>136.93</v>
          </cell>
          <cell r="AH1905">
            <v>26.75</v>
          </cell>
          <cell r="AI1905">
            <v>2.37</v>
          </cell>
          <cell r="AK1905">
            <v>2.5099999999999998</v>
          </cell>
          <cell r="AL1905">
            <v>54.62</v>
          </cell>
          <cell r="AM1905">
            <v>18.22</v>
          </cell>
          <cell r="AN1905">
            <v>-0.78</v>
          </cell>
          <cell r="AO1905">
            <v>-184.39</v>
          </cell>
          <cell r="AP1905">
            <v>-0.04</v>
          </cell>
          <cell r="AS1905">
            <v>-0.11</v>
          </cell>
          <cell r="AT1905">
            <v>4.5</v>
          </cell>
          <cell r="AU1905">
            <v>273.86</v>
          </cell>
        </row>
        <row r="1906">
          <cell r="F1906" t="str">
            <v>TC_MIX_U_OLIO.OLIO_INF05</v>
          </cell>
          <cell r="J1906">
            <v>4.8</v>
          </cell>
          <cell r="P1906">
            <v>16.03</v>
          </cell>
          <cell r="U1906">
            <v>1.31</v>
          </cell>
          <cell r="V1906">
            <v>0.2</v>
          </cell>
          <cell r="X1906">
            <v>20.79</v>
          </cell>
          <cell r="AE1906">
            <v>3.26</v>
          </cell>
          <cell r="AG1906">
            <v>35.47</v>
          </cell>
          <cell r="AH1906">
            <v>11.42</v>
          </cell>
          <cell r="AM1906">
            <v>19.2</v>
          </cell>
          <cell r="AU1906">
            <v>70.94</v>
          </cell>
        </row>
        <row r="1907">
          <cell r="F1907" t="str">
            <v>TC_MIX_U_OLIO.OLIO_SUP05</v>
          </cell>
          <cell r="J1907">
            <v>4.7300000000000004</v>
          </cell>
          <cell r="S1907">
            <v>0.54</v>
          </cell>
          <cell r="U1907">
            <v>1.49</v>
          </cell>
          <cell r="V1907">
            <v>0.18</v>
          </cell>
          <cell r="X1907">
            <v>23.88</v>
          </cell>
          <cell r="AE1907">
            <v>62.25</v>
          </cell>
          <cell r="AG1907">
            <v>101.46</v>
          </cell>
          <cell r="AH1907">
            <v>15.33</v>
          </cell>
          <cell r="AU1907">
            <v>202.92</v>
          </cell>
        </row>
        <row r="1908">
          <cell r="F1908" t="str">
            <v>TC_PU_FC</v>
          </cell>
          <cell r="J1908">
            <v>4.8</v>
          </cell>
          <cell r="P1908">
            <v>16.03</v>
          </cell>
          <cell r="U1908">
            <v>1.31</v>
          </cell>
          <cell r="V1908">
            <v>0.2</v>
          </cell>
          <cell r="X1908">
            <v>37400.04</v>
          </cell>
          <cell r="AE1908">
            <v>29603.77</v>
          </cell>
          <cell r="AG1908">
            <v>15099.69</v>
          </cell>
          <cell r="AH1908">
            <v>30336.68</v>
          </cell>
          <cell r="AM1908">
            <v>7218.92</v>
          </cell>
          <cell r="AU1908">
            <v>119659.1</v>
          </cell>
        </row>
        <row r="1909">
          <cell r="F1909" t="str">
            <v>TC_PU_FC.CARBONE</v>
          </cell>
          <cell r="J1909">
            <v>7.0000000000000007E-2</v>
          </cell>
          <cell r="P1909">
            <v>16.03</v>
          </cell>
          <cell r="S1909">
            <v>-0.54</v>
          </cell>
          <cell r="U1909">
            <v>-0.18</v>
          </cell>
          <cell r="V1909">
            <v>0.02</v>
          </cell>
          <cell r="X1909">
            <v>5556.49</v>
          </cell>
          <cell r="AE1909">
            <v>4587.71</v>
          </cell>
          <cell r="AG1909">
            <v>5008.17</v>
          </cell>
          <cell r="AH1909">
            <v>5318.75</v>
          </cell>
          <cell r="AM1909">
            <v>3577.66</v>
          </cell>
          <cell r="AU1909">
            <v>24048.78</v>
          </cell>
        </row>
        <row r="1910">
          <cell r="F1910" t="str">
            <v>TC_PU_FC.GASOLIO</v>
          </cell>
          <cell r="J1910">
            <v>4.8</v>
          </cell>
          <cell r="P1910">
            <v>16.03</v>
          </cell>
          <cell r="U1910">
            <v>1.31</v>
          </cell>
          <cell r="V1910">
            <v>0.2</v>
          </cell>
          <cell r="X1910">
            <v>26179.25</v>
          </cell>
          <cell r="AE1910">
            <v>25000</v>
          </cell>
          <cell r="AG1910">
            <v>4427.58</v>
          </cell>
          <cell r="AH1910">
            <v>25000</v>
          </cell>
          <cell r="AM1910">
            <v>3624.67</v>
          </cell>
          <cell r="AU1910">
            <v>84231.5</v>
          </cell>
        </row>
        <row r="1911">
          <cell r="F1911" t="str">
            <v>TC_PU_FC.METANO</v>
          </cell>
          <cell r="G1911">
            <v>-0.45</v>
          </cell>
          <cell r="H1911">
            <v>4.21</v>
          </cell>
          <cell r="I1911">
            <v>12.2</v>
          </cell>
          <cell r="J1911">
            <v>6.26</v>
          </cell>
          <cell r="K1911">
            <v>0.23</v>
          </cell>
          <cell r="L1911">
            <v>7286.8</v>
          </cell>
          <cell r="M1911">
            <v>302.82</v>
          </cell>
          <cell r="N1911">
            <v>2.57</v>
          </cell>
          <cell r="O1911">
            <v>315.2</v>
          </cell>
          <cell r="P1911">
            <v>-59.41</v>
          </cell>
          <cell r="Q1911">
            <v>-47.44</v>
          </cell>
          <cell r="R1911">
            <v>409.75</v>
          </cell>
          <cell r="S1911">
            <v>-0.03</v>
          </cell>
          <cell r="T1911">
            <v>2792.36</v>
          </cell>
          <cell r="U1911">
            <v>0.99</v>
          </cell>
          <cell r="V1911">
            <v>0.51</v>
          </cell>
          <cell r="W1911">
            <v>-4.0199999999999996</v>
          </cell>
          <cell r="X1911">
            <v>18.079999999999998</v>
          </cell>
          <cell r="Y1911">
            <v>0.62</v>
          </cell>
          <cell r="Z1911">
            <v>7286.8</v>
          </cell>
          <cell r="AA1911">
            <v>54.98</v>
          </cell>
          <cell r="AB1911">
            <v>1.6</v>
          </cell>
          <cell r="AC1911">
            <v>-0.46</v>
          </cell>
          <cell r="AD1911">
            <v>321.72000000000003</v>
          </cell>
          <cell r="AE1911">
            <v>16.059999999999999</v>
          </cell>
          <cell r="AF1911">
            <v>0.41</v>
          </cell>
          <cell r="AG1911">
            <v>17.72</v>
          </cell>
          <cell r="AH1911">
            <v>17.93</v>
          </cell>
          <cell r="AI1911">
            <v>28.81</v>
          </cell>
          <cell r="AJ1911">
            <v>0.19</v>
          </cell>
          <cell r="AK1911">
            <v>3.76</v>
          </cell>
          <cell r="AL1911">
            <v>80.86</v>
          </cell>
          <cell r="AM1911">
            <v>16.59</v>
          </cell>
          <cell r="AN1911">
            <v>-21.22</v>
          </cell>
          <cell r="AO1911">
            <v>23.83</v>
          </cell>
          <cell r="AP1911">
            <v>-0.24</v>
          </cell>
          <cell r="AR1911">
            <v>15.66</v>
          </cell>
          <cell r="AS1911">
            <v>12.22</v>
          </cell>
          <cell r="AT1911">
            <v>23.47</v>
          </cell>
          <cell r="AU1911">
            <v>86.38</v>
          </cell>
        </row>
        <row r="1912">
          <cell r="F1912" t="str">
            <v>TC_PU_FC.ORIMULSION</v>
          </cell>
          <cell r="H1912">
            <v>-8</v>
          </cell>
          <cell r="J1912">
            <v>-2.63</v>
          </cell>
          <cell r="N1912">
            <v>1.3</v>
          </cell>
          <cell r="O1912">
            <v>-23.71</v>
          </cell>
          <cell r="P1912">
            <v>-3</v>
          </cell>
          <cell r="Q1912">
            <v>0.03</v>
          </cell>
          <cell r="T1912">
            <v>318.89999999999998</v>
          </cell>
          <cell r="X1912">
            <v>5646.23</v>
          </cell>
          <cell r="AA1912">
            <v>-2.1800000000000002</v>
          </cell>
          <cell r="AB1912">
            <v>1.58</v>
          </cell>
          <cell r="AD1912">
            <v>32</v>
          </cell>
          <cell r="AG1912">
            <v>5646.23</v>
          </cell>
          <cell r="AL1912">
            <v>9.94</v>
          </cell>
          <cell r="AM1912">
            <v>611.4</v>
          </cell>
          <cell r="AO1912">
            <v>1.93</v>
          </cell>
          <cell r="AR1912">
            <v>15.66</v>
          </cell>
          <cell r="AS1912">
            <v>3.02</v>
          </cell>
          <cell r="AT1912">
            <v>23.47</v>
          </cell>
          <cell r="AU1912">
            <v>11292.46</v>
          </cell>
        </row>
        <row r="1913">
          <cell r="F1913" t="str">
            <v>TC_PU_FC_OLIO</v>
          </cell>
          <cell r="G1913">
            <v>-0.04</v>
          </cell>
          <cell r="H1913">
            <v>14</v>
          </cell>
          <cell r="I1913">
            <v>11.01</v>
          </cell>
          <cell r="J1913">
            <v>8.89</v>
          </cell>
          <cell r="K1913">
            <v>0.52</v>
          </cell>
          <cell r="L1913">
            <v>3708.35</v>
          </cell>
          <cell r="M1913">
            <v>319.48</v>
          </cell>
          <cell r="O1913">
            <v>338.91</v>
          </cell>
          <cell r="P1913">
            <v>-56.41</v>
          </cell>
          <cell r="Q1913">
            <v>2.7</v>
          </cell>
          <cell r="R1913">
            <v>1271.8499999999999</v>
          </cell>
          <cell r="S1913">
            <v>-0.03</v>
          </cell>
          <cell r="T1913">
            <v>1525.56</v>
          </cell>
          <cell r="U1913">
            <v>-0.03</v>
          </cell>
          <cell r="V1913">
            <v>17.420000000000002</v>
          </cell>
          <cell r="W1913">
            <v>7.95</v>
          </cell>
          <cell r="X1913">
            <v>34584.29</v>
          </cell>
          <cell r="Y1913">
            <v>0.62</v>
          </cell>
          <cell r="Z1913">
            <v>3708.35</v>
          </cell>
          <cell r="AA1913">
            <v>42.42</v>
          </cell>
          <cell r="AB1913">
            <v>0.02</v>
          </cell>
          <cell r="AC1913">
            <v>-0.79</v>
          </cell>
          <cell r="AD1913">
            <v>210.55</v>
          </cell>
          <cell r="AE1913">
            <v>32916.080000000002</v>
          </cell>
          <cell r="AF1913">
            <v>-0.35</v>
          </cell>
          <cell r="AG1913">
            <v>34424.39</v>
          </cell>
          <cell r="AH1913">
            <v>39349.18</v>
          </cell>
          <cell r="AI1913">
            <v>18.88</v>
          </cell>
          <cell r="AJ1913">
            <v>0.19</v>
          </cell>
          <cell r="AK1913">
            <v>2.0499999999999998</v>
          </cell>
          <cell r="AL1913">
            <v>70.7</v>
          </cell>
          <cell r="AO1913">
            <v>21.9</v>
          </cell>
          <cell r="AP1913">
            <v>0.02</v>
          </cell>
          <cell r="AS1913">
            <v>9.1999999999999993</v>
          </cell>
          <cell r="AU1913">
            <v>141273.94</v>
          </cell>
        </row>
        <row r="1914">
          <cell r="F1914" t="str">
            <v>TC_PU_FC_OLIO.OLIO_INF05</v>
          </cell>
          <cell r="G1914">
            <v>-0.45</v>
          </cell>
          <cell r="H1914">
            <v>4.21</v>
          </cell>
          <cell r="I1914">
            <v>12.2</v>
          </cell>
          <cell r="J1914">
            <v>6.26</v>
          </cell>
          <cell r="K1914">
            <v>0.23</v>
          </cell>
          <cell r="L1914">
            <v>7286.8</v>
          </cell>
          <cell r="M1914">
            <v>302.82</v>
          </cell>
          <cell r="N1914">
            <v>2.57</v>
          </cell>
          <cell r="O1914">
            <v>315.2</v>
          </cell>
          <cell r="P1914">
            <v>-59.41</v>
          </cell>
          <cell r="Q1914">
            <v>-47.44</v>
          </cell>
          <cell r="R1914">
            <v>409.75</v>
          </cell>
          <cell r="S1914">
            <v>-0.03</v>
          </cell>
          <cell r="T1914">
            <v>2792.36</v>
          </cell>
          <cell r="U1914">
            <v>0.99</v>
          </cell>
          <cell r="V1914">
            <v>0.51</v>
          </cell>
          <cell r="W1914">
            <v>-4.0199999999999996</v>
          </cell>
          <cell r="X1914">
            <v>17777.3</v>
          </cell>
          <cell r="Y1914">
            <v>0.62</v>
          </cell>
          <cell r="Z1914">
            <v>7286.8</v>
          </cell>
          <cell r="AA1914">
            <v>54.98</v>
          </cell>
          <cell r="AB1914">
            <v>1.6</v>
          </cell>
          <cell r="AC1914">
            <v>-0.46</v>
          </cell>
          <cell r="AD1914">
            <v>321.72000000000003</v>
          </cell>
          <cell r="AE1914">
            <v>17151.29</v>
          </cell>
          <cell r="AF1914">
            <v>0.41</v>
          </cell>
          <cell r="AG1914">
            <v>17918.22</v>
          </cell>
          <cell r="AH1914">
            <v>21758.87</v>
          </cell>
          <cell r="AI1914">
            <v>28.81</v>
          </cell>
          <cell r="AJ1914">
            <v>0.19</v>
          </cell>
          <cell r="AK1914">
            <v>3.76</v>
          </cell>
          <cell r="AL1914">
            <v>80.86</v>
          </cell>
          <cell r="AM1914">
            <v>611.4</v>
          </cell>
          <cell r="AN1914">
            <v>-21.22</v>
          </cell>
          <cell r="AO1914">
            <v>23.83</v>
          </cell>
          <cell r="AP1914">
            <v>-0.24</v>
          </cell>
          <cell r="AR1914">
            <v>15.66</v>
          </cell>
          <cell r="AS1914">
            <v>12.22</v>
          </cell>
          <cell r="AT1914">
            <v>23.47</v>
          </cell>
          <cell r="AU1914">
            <v>74605.679999999993</v>
          </cell>
        </row>
        <row r="1915">
          <cell r="F1915" t="str">
            <v>TC_PU_FC_OLIO.OLIO_SUP05</v>
          </cell>
          <cell r="W1915">
            <v>-11.97</v>
          </cell>
          <cell r="X1915">
            <v>16807</v>
          </cell>
          <cell r="AE1915">
            <v>15764.79</v>
          </cell>
          <cell r="AG1915">
            <v>16506.169999999998</v>
          </cell>
          <cell r="AH1915">
            <v>17590.310000000001</v>
          </cell>
          <cell r="AU1915">
            <v>66668.27</v>
          </cell>
        </row>
        <row r="1916">
          <cell r="F1916" t="str">
            <v>TC_QC</v>
          </cell>
          <cell r="T1916">
            <v>93.01</v>
          </cell>
          <cell r="X1916">
            <v>3080.48</v>
          </cell>
          <cell r="Y1916">
            <v>36.5</v>
          </cell>
          <cell r="AA1916">
            <v>37.479999999999997</v>
          </cell>
          <cell r="AD1916">
            <v>25.08</v>
          </cell>
          <cell r="AE1916">
            <v>325.10000000000002</v>
          </cell>
          <cell r="AG1916">
            <v>4665.67</v>
          </cell>
          <cell r="AH1916">
            <v>329.7</v>
          </cell>
          <cell r="AI1916">
            <v>71.33</v>
          </cell>
          <cell r="AK1916">
            <v>11.45</v>
          </cell>
          <cell r="AM1916">
            <v>930.39</v>
          </cell>
          <cell r="AU1916">
            <v>9331.34</v>
          </cell>
        </row>
        <row r="1917">
          <cell r="F1917" t="str">
            <v>TC_QC.CARBONE</v>
          </cell>
          <cell r="U1917">
            <v>-1.67</v>
          </cell>
          <cell r="X1917">
            <v>1543.06</v>
          </cell>
          <cell r="AE1917">
            <v>66.7</v>
          </cell>
          <cell r="AG1917">
            <v>2507.6999999999998</v>
          </cell>
          <cell r="AH1917">
            <v>267.92</v>
          </cell>
          <cell r="AM1917">
            <v>630.02</v>
          </cell>
          <cell r="AU1917">
            <v>5015.3999999999996</v>
          </cell>
        </row>
        <row r="1918">
          <cell r="F1918" t="str">
            <v>TC_QC.GASOLIO</v>
          </cell>
          <cell r="G1918">
            <v>-0.45</v>
          </cell>
          <cell r="H1918">
            <v>4.21</v>
          </cell>
          <cell r="I1918">
            <v>12.2</v>
          </cell>
          <cell r="J1918">
            <v>6.26</v>
          </cell>
          <cell r="K1918">
            <v>0.23</v>
          </cell>
          <cell r="L1918">
            <v>7286.8</v>
          </cell>
          <cell r="M1918">
            <v>302.82</v>
          </cell>
          <cell r="N1918">
            <v>2.57</v>
          </cell>
          <cell r="O1918">
            <v>315.2</v>
          </cell>
          <cell r="P1918">
            <v>-59.41</v>
          </cell>
          <cell r="Q1918">
            <v>-47.44</v>
          </cell>
          <cell r="R1918">
            <v>409.75</v>
          </cell>
          <cell r="S1918">
            <v>-0.03</v>
          </cell>
          <cell r="T1918">
            <v>2792.36</v>
          </cell>
          <cell r="U1918">
            <v>0.99</v>
          </cell>
          <cell r="V1918">
            <v>0.51</v>
          </cell>
          <cell r="W1918">
            <v>-4.0199999999999996</v>
          </cell>
          <cell r="X1918">
            <v>8.48</v>
          </cell>
          <cell r="Y1918">
            <v>0.62</v>
          </cell>
          <cell r="Z1918">
            <v>7286.8</v>
          </cell>
          <cell r="AA1918">
            <v>54.98</v>
          </cell>
          <cell r="AB1918">
            <v>1.6</v>
          </cell>
          <cell r="AC1918">
            <v>-0.46</v>
          </cell>
          <cell r="AD1918">
            <v>321.72000000000003</v>
          </cell>
          <cell r="AE1918">
            <v>0.32</v>
          </cell>
          <cell r="AF1918">
            <v>0.41</v>
          </cell>
          <cell r="AG1918">
            <v>259.51</v>
          </cell>
          <cell r="AH1918">
            <v>0.48</v>
          </cell>
          <cell r="AI1918">
            <v>28.81</v>
          </cell>
          <cell r="AJ1918">
            <v>0.19</v>
          </cell>
          <cell r="AK1918">
            <v>3.76</v>
          </cell>
          <cell r="AL1918">
            <v>80.86</v>
          </cell>
          <cell r="AM1918">
            <v>250.23</v>
          </cell>
          <cell r="AN1918">
            <v>-21.22</v>
          </cell>
          <cell r="AO1918">
            <v>23.83</v>
          </cell>
          <cell r="AP1918">
            <v>-0.24</v>
          </cell>
          <cell r="AR1918">
            <v>15.66</v>
          </cell>
          <cell r="AS1918">
            <v>12.22</v>
          </cell>
          <cell r="AT1918">
            <v>23.47</v>
          </cell>
          <cell r="AU1918">
            <v>519.02</v>
          </cell>
        </row>
        <row r="1919">
          <cell r="F1919" t="str">
            <v>TC_QC.METANO</v>
          </cell>
          <cell r="G1919">
            <v>-0.41</v>
          </cell>
          <cell r="H1919">
            <v>-1.79</v>
          </cell>
          <cell r="I1919">
            <v>1.19</v>
          </cell>
          <cell r="K1919">
            <v>-0.28999999999999998</v>
          </cell>
          <cell r="L1919">
            <v>3578.45</v>
          </cell>
          <cell r="M1919">
            <v>-16.649999999999999</v>
          </cell>
          <cell r="N1919">
            <v>1.27</v>
          </cell>
          <cell r="Q1919">
            <v>-50.16</v>
          </cell>
          <cell r="R1919">
            <v>-862.1</v>
          </cell>
          <cell r="T1919">
            <v>1040.9100000000001</v>
          </cell>
          <cell r="U1919">
            <v>2.69</v>
          </cell>
          <cell r="V1919">
            <v>-16.91</v>
          </cell>
          <cell r="X1919">
            <v>1294.27</v>
          </cell>
          <cell r="Y1919">
            <v>36.5</v>
          </cell>
          <cell r="Z1919">
            <v>3578.45</v>
          </cell>
          <cell r="AA1919">
            <v>52.22</v>
          </cell>
          <cell r="AC1919">
            <v>0.33</v>
          </cell>
          <cell r="AD1919">
            <v>104.25</v>
          </cell>
          <cell r="AE1919">
            <v>258.08</v>
          </cell>
          <cell r="AF1919">
            <v>0.76</v>
          </cell>
          <cell r="AG1919">
            <v>1663.79</v>
          </cell>
          <cell r="AH1919">
            <v>61.3</v>
          </cell>
          <cell r="AI1919">
            <v>81.27</v>
          </cell>
          <cell r="AK1919">
            <v>13.16</v>
          </cell>
          <cell r="AL1919">
            <v>0.22</v>
          </cell>
          <cell r="AM1919">
            <v>50.14</v>
          </cell>
          <cell r="AN1919">
            <v>-21.22</v>
          </cell>
          <cell r="AP1919">
            <v>-0.26</v>
          </cell>
          <cell r="AU1919">
            <v>3327.58</v>
          </cell>
        </row>
        <row r="1920">
          <cell r="F1920" t="str">
            <v>TC_QC.ORIMULSION</v>
          </cell>
          <cell r="G1920">
            <v>0.23</v>
          </cell>
          <cell r="H1920">
            <v>7.87</v>
          </cell>
          <cell r="I1920">
            <v>10.43</v>
          </cell>
          <cell r="J1920">
            <v>5.14</v>
          </cell>
          <cell r="K1920">
            <v>0.64</v>
          </cell>
          <cell r="L1920">
            <v>36.67</v>
          </cell>
          <cell r="M1920">
            <v>4.47</v>
          </cell>
          <cell r="N1920">
            <v>1.73</v>
          </cell>
          <cell r="O1920">
            <v>5.59</v>
          </cell>
          <cell r="P1920">
            <v>3.29</v>
          </cell>
          <cell r="Q1920">
            <v>0.1</v>
          </cell>
          <cell r="R1920">
            <v>0.6</v>
          </cell>
          <cell r="T1920">
            <v>375.24</v>
          </cell>
          <cell r="U1920">
            <v>11.66</v>
          </cell>
          <cell r="V1920">
            <v>10.45</v>
          </cell>
          <cell r="W1920">
            <v>428.25</v>
          </cell>
          <cell r="X1920">
            <v>234.67</v>
          </cell>
          <cell r="Y1920">
            <v>4.84</v>
          </cell>
          <cell r="Z1920">
            <v>36.67</v>
          </cell>
          <cell r="AA1920">
            <v>68.42</v>
          </cell>
          <cell r="AB1920">
            <v>0.21</v>
          </cell>
          <cell r="AC1920">
            <v>23.01</v>
          </cell>
          <cell r="AD1920">
            <v>19.02</v>
          </cell>
          <cell r="AE1920">
            <v>17.170000000000002</v>
          </cell>
          <cell r="AF1920">
            <v>0.45</v>
          </cell>
          <cell r="AG1920">
            <v>234.67</v>
          </cell>
          <cell r="AH1920">
            <v>12.43</v>
          </cell>
          <cell r="AI1920">
            <v>64.069999999999993</v>
          </cell>
          <cell r="AK1920">
            <v>17.2</v>
          </cell>
          <cell r="AL1920">
            <v>33.869999999999997</v>
          </cell>
          <cell r="AM1920">
            <v>11.7</v>
          </cell>
          <cell r="AN1920">
            <v>0.87</v>
          </cell>
          <cell r="AO1920">
            <v>504.87</v>
          </cell>
          <cell r="AP1920">
            <v>0.05</v>
          </cell>
          <cell r="AS1920">
            <v>4.55</v>
          </cell>
          <cell r="AT1920">
            <v>2.02</v>
          </cell>
          <cell r="AU1920">
            <v>469.34</v>
          </cell>
        </row>
        <row r="1921">
          <cell r="F1921" t="str">
            <v>TC_QC_OLIO</v>
          </cell>
          <cell r="G1921">
            <v>0.23</v>
          </cell>
          <cell r="H1921">
            <v>7.87</v>
          </cell>
          <cell r="I1921">
            <v>10.43</v>
          </cell>
          <cell r="J1921">
            <v>5.14</v>
          </cell>
          <cell r="K1921">
            <v>0.64</v>
          </cell>
          <cell r="L1921">
            <v>36.67</v>
          </cell>
          <cell r="M1921">
            <v>4.47</v>
          </cell>
          <cell r="N1921">
            <v>1.62</v>
          </cell>
          <cell r="O1921">
            <v>5.59</v>
          </cell>
          <cell r="P1921">
            <v>3.29</v>
          </cell>
          <cell r="Q1921">
            <v>0.1</v>
          </cell>
          <cell r="R1921">
            <v>0.6</v>
          </cell>
          <cell r="T1921">
            <v>373.13</v>
          </cell>
          <cell r="U1921">
            <v>11.66</v>
          </cell>
          <cell r="V1921">
            <v>10.45</v>
          </cell>
          <cell r="W1921">
            <v>267.04000000000002</v>
          </cell>
          <cell r="X1921">
            <v>1817.29</v>
          </cell>
          <cell r="Y1921">
            <v>4.84</v>
          </cell>
          <cell r="Z1921">
            <v>36.67</v>
          </cell>
          <cell r="AA1921">
            <v>68.42</v>
          </cell>
          <cell r="AB1921">
            <v>0.21</v>
          </cell>
          <cell r="AC1921">
            <v>23.01</v>
          </cell>
          <cell r="AD1921">
            <v>18.7</v>
          </cell>
          <cell r="AE1921">
            <v>494.97</v>
          </cell>
          <cell r="AF1921">
            <v>0.45</v>
          </cell>
          <cell r="AG1921">
            <v>2396.23</v>
          </cell>
          <cell r="AH1921">
            <v>83.97</v>
          </cell>
          <cell r="AI1921">
            <v>64.069999999999993</v>
          </cell>
          <cell r="AK1921">
            <v>17.2</v>
          </cell>
          <cell r="AL1921">
            <v>33.869999999999997</v>
          </cell>
          <cell r="AM1921">
            <v>11.7</v>
          </cell>
          <cell r="AN1921">
            <v>0.87</v>
          </cell>
          <cell r="AO1921">
            <v>504.87</v>
          </cell>
          <cell r="AP1921">
            <v>0.05</v>
          </cell>
          <cell r="AS1921">
            <v>4.55</v>
          </cell>
          <cell r="AT1921">
            <v>2.02</v>
          </cell>
          <cell r="AU1921">
            <v>4792.46</v>
          </cell>
        </row>
        <row r="1922">
          <cell r="F1922" t="str">
            <v>TC_QC_OLIO.OLIO_INF05</v>
          </cell>
          <cell r="N1922">
            <v>0.11</v>
          </cell>
          <cell r="T1922">
            <v>2.11</v>
          </cell>
          <cell r="W1922">
            <v>161.21</v>
          </cell>
          <cell r="X1922">
            <v>831.51</v>
          </cell>
          <cell r="AD1922">
            <v>0.32</v>
          </cell>
          <cell r="AE1922">
            <v>23.73</v>
          </cell>
          <cell r="AG1922">
            <v>890.49</v>
          </cell>
          <cell r="AH1922">
            <v>35.25</v>
          </cell>
          <cell r="AU1922">
            <v>1780.98</v>
          </cell>
        </row>
        <row r="1923">
          <cell r="F1923" t="str">
            <v>TC_QC_OLIO.OLIO_SUP05</v>
          </cell>
          <cell r="G1923">
            <v>0.65</v>
          </cell>
          <cell r="H1923">
            <v>-2.77</v>
          </cell>
          <cell r="I1923">
            <v>-2.4500000000000002</v>
          </cell>
          <cell r="J1923">
            <v>4.2300000000000004</v>
          </cell>
          <cell r="K1923">
            <v>-0.37</v>
          </cell>
          <cell r="L1923">
            <v>296.91000000000003</v>
          </cell>
          <cell r="M1923">
            <v>3.58</v>
          </cell>
          <cell r="N1923">
            <v>0.09</v>
          </cell>
          <cell r="O1923">
            <v>0.82</v>
          </cell>
          <cell r="P1923">
            <v>0.17</v>
          </cell>
          <cell r="Q1923">
            <v>-12.77</v>
          </cell>
          <cell r="R1923">
            <v>-297.33999999999997</v>
          </cell>
          <cell r="T1923">
            <v>96.37</v>
          </cell>
          <cell r="U1923">
            <v>30.32</v>
          </cell>
          <cell r="V1923">
            <v>-4.8</v>
          </cell>
          <cell r="W1923">
            <v>7.49</v>
          </cell>
          <cell r="X1923">
            <v>985.78</v>
          </cell>
          <cell r="Y1923">
            <v>15.93</v>
          </cell>
          <cell r="Z1923">
            <v>296.91000000000003</v>
          </cell>
          <cell r="AA1923">
            <v>13.21</v>
          </cell>
          <cell r="AB1923">
            <v>-0.42</v>
          </cell>
          <cell r="AC1923">
            <v>0.52</v>
          </cell>
          <cell r="AD1923">
            <v>26.25</v>
          </cell>
          <cell r="AE1923">
            <v>471.24</v>
          </cell>
          <cell r="AF1923">
            <v>2.08</v>
          </cell>
          <cell r="AG1923">
            <v>1505.74</v>
          </cell>
          <cell r="AH1923">
            <v>48.72</v>
          </cell>
          <cell r="AI1923">
            <v>7.03</v>
          </cell>
          <cell r="AK1923">
            <v>2.98</v>
          </cell>
          <cell r="AL1923">
            <v>62.44</v>
          </cell>
          <cell r="AM1923">
            <v>18.22</v>
          </cell>
          <cell r="AN1923">
            <v>-0.78</v>
          </cell>
          <cell r="AO1923">
            <v>-184.39</v>
          </cell>
          <cell r="AP1923">
            <v>-0.04</v>
          </cell>
          <cell r="AS1923">
            <v>-0.01</v>
          </cell>
          <cell r="AT1923">
            <v>4.5</v>
          </cell>
          <cell r="AU1923">
            <v>3011.48</v>
          </cell>
        </row>
        <row r="1924">
          <cell r="F1924" t="str">
            <v>TCMUPER_EB</v>
          </cell>
          <cell r="G1924">
            <v>26</v>
          </cell>
          <cell r="H1924">
            <v>48.73</v>
          </cell>
          <cell r="I1924">
            <v>44.75</v>
          </cell>
          <cell r="J1924">
            <v>55.83</v>
          </cell>
          <cell r="K1924">
            <v>52.41</v>
          </cell>
          <cell r="L1924">
            <v>65.540000000000006</v>
          </cell>
          <cell r="M1924">
            <v>303.94</v>
          </cell>
          <cell r="N1924">
            <v>26.53</v>
          </cell>
          <cell r="O1924">
            <v>45.64</v>
          </cell>
          <cell r="P1924">
            <v>80</v>
          </cell>
          <cell r="Q1924">
            <v>-47.44</v>
          </cell>
          <cell r="R1924">
            <v>409.75</v>
          </cell>
          <cell r="S1924">
            <v>43.01</v>
          </cell>
          <cell r="T1924">
            <v>59.43</v>
          </cell>
          <cell r="U1924">
            <v>50.13</v>
          </cell>
          <cell r="V1924">
            <v>60.99</v>
          </cell>
          <cell r="W1924">
            <v>51.51</v>
          </cell>
          <cell r="X1924">
            <v>65.540000000000006</v>
          </cell>
          <cell r="Y1924">
            <v>49.67</v>
          </cell>
          <cell r="Z1924">
            <v>65.540000000000006</v>
          </cell>
          <cell r="AA1924">
            <v>56.53</v>
          </cell>
          <cell r="AB1924">
            <v>1.6</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N1924">
            <v>-21.22</v>
          </cell>
          <cell r="AO1924">
            <v>54.44</v>
          </cell>
          <cell r="AP1924">
            <v>-0.24</v>
          </cell>
          <cell r="AR1924">
            <v>15.66</v>
          </cell>
          <cell r="AS1924">
            <v>29.83</v>
          </cell>
          <cell r="AT1924">
            <v>21.93</v>
          </cell>
          <cell r="AU1924">
            <v>1685.68</v>
          </cell>
        </row>
        <row r="1925">
          <cell r="F1925" t="str">
            <v>TCMUPER_EB.DIRIG</v>
          </cell>
          <cell r="G1925">
            <v>0.23</v>
          </cell>
          <cell r="H1925">
            <v>30</v>
          </cell>
          <cell r="I1925">
            <v>24.14</v>
          </cell>
          <cell r="J1925">
            <v>55.83</v>
          </cell>
          <cell r="K1925">
            <v>30</v>
          </cell>
          <cell r="L1925">
            <v>47.58</v>
          </cell>
          <cell r="M1925">
            <v>4.47</v>
          </cell>
          <cell r="N1925">
            <v>1.73</v>
          </cell>
          <cell r="O1925">
            <v>22.5</v>
          </cell>
          <cell r="P1925">
            <v>80</v>
          </cell>
          <cell r="Q1925">
            <v>0.1</v>
          </cell>
          <cell r="R1925">
            <v>0.6</v>
          </cell>
          <cell r="S1925">
            <v>30</v>
          </cell>
          <cell r="T1925">
            <v>32.33</v>
          </cell>
          <cell r="U1925">
            <v>30.77</v>
          </cell>
          <cell r="V1925">
            <v>33</v>
          </cell>
          <cell r="W1925">
            <v>30</v>
          </cell>
          <cell r="X1925">
            <v>36.11</v>
          </cell>
          <cell r="Y1925">
            <v>32.909999999999997</v>
          </cell>
          <cell r="Z1925">
            <v>47.58</v>
          </cell>
          <cell r="AA1925">
            <v>28</v>
          </cell>
          <cell r="AB1925">
            <v>0.21</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N1925">
            <v>0.87</v>
          </cell>
          <cell r="AO1925">
            <v>33.21</v>
          </cell>
          <cell r="AP1925">
            <v>0.05</v>
          </cell>
          <cell r="AS1925">
            <v>4.55</v>
          </cell>
          <cell r="AT1925">
            <v>2.02</v>
          </cell>
          <cell r="AU1925">
            <v>963.4</v>
          </cell>
        </row>
        <row r="1926">
          <cell r="F1926" t="str">
            <v>TCMUPER_EB.IMPIEG</v>
          </cell>
          <cell r="G1926">
            <v>8</v>
          </cell>
          <cell r="H1926">
            <v>6.94</v>
          </cell>
          <cell r="I1926">
            <v>6.51</v>
          </cell>
          <cell r="J1926">
            <v>4.2300000000000004</v>
          </cell>
          <cell r="K1926">
            <v>7.41</v>
          </cell>
          <cell r="L1926">
            <v>7.02</v>
          </cell>
          <cell r="M1926">
            <v>3.58</v>
          </cell>
          <cell r="N1926">
            <v>7.01</v>
          </cell>
          <cell r="O1926">
            <v>6.85</v>
          </cell>
          <cell r="P1926">
            <v>0.17</v>
          </cell>
          <cell r="Q1926">
            <v>-12.77</v>
          </cell>
          <cell r="R1926">
            <v>-297.33999999999997</v>
          </cell>
          <cell r="S1926">
            <v>1.9</v>
          </cell>
          <cell r="T1926">
            <v>7.69</v>
          </cell>
          <cell r="U1926">
            <v>6.96</v>
          </cell>
          <cell r="V1926">
            <v>8.2100000000000009</v>
          </cell>
          <cell r="W1926">
            <v>8.84</v>
          </cell>
          <cell r="X1926">
            <v>8.6999999999999993</v>
          </cell>
          <cell r="Y1926">
            <v>6.92</v>
          </cell>
          <cell r="Z1926">
            <v>7.02</v>
          </cell>
          <cell r="AA1926">
            <v>8.5500000000000007</v>
          </cell>
          <cell r="AB1926">
            <v>-0.42</v>
          </cell>
          <cell r="AC1926">
            <v>7.96</v>
          </cell>
          <cell r="AD1926">
            <v>8.1</v>
          </cell>
          <cell r="AE1926">
            <v>8.91</v>
          </cell>
          <cell r="AF1926">
            <v>6.67</v>
          </cell>
          <cell r="AG1926">
            <v>7.69</v>
          </cell>
          <cell r="AH1926">
            <v>8.85</v>
          </cell>
          <cell r="AI1926">
            <v>7.83</v>
          </cell>
          <cell r="AJ1926">
            <v>7.84</v>
          </cell>
          <cell r="AK1926">
            <v>7.72</v>
          </cell>
          <cell r="AL1926">
            <v>8.58</v>
          </cell>
          <cell r="AM1926">
            <v>8.75</v>
          </cell>
          <cell r="AN1926">
            <v>-0.78</v>
          </cell>
          <cell r="AO1926">
            <v>6.57</v>
          </cell>
          <cell r="AP1926">
            <v>-0.04</v>
          </cell>
          <cell r="AS1926">
            <v>8.89</v>
          </cell>
          <cell r="AT1926">
            <v>6.93</v>
          </cell>
          <cell r="AU1926">
            <v>225.82</v>
          </cell>
        </row>
        <row r="1927">
          <cell r="F1927" t="str">
            <v>TCMUPER_EB.OPERAI</v>
          </cell>
          <cell r="G1927">
            <v>0.65</v>
          </cell>
          <cell r="H1927">
            <v>-2.77</v>
          </cell>
          <cell r="I1927">
            <v>4.49</v>
          </cell>
          <cell r="J1927">
            <v>4.2300000000000004</v>
          </cell>
          <cell r="K1927">
            <v>5</v>
          </cell>
          <cell r="L1927">
            <v>296.91000000000003</v>
          </cell>
          <cell r="M1927">
            <v>3.58</v>
          </cell>
          <cell r="N1927">
            <v>6.67</v>
          </cell>
          <cell r="O1927">
            <v>5.89</v>
          </cell>
          <cell r="P1927">
            <v>0.17</v>
          </cell>
          <cell r="Q1927">
            <v>-12.77</v>
          </cell>
          <cell r="R1927">
            <v>-297.33999999999997</v>
          </cell>
          <cell r="S1927">
            <v>1.1000000000000001</v>
          </cell>
          <cell r="T1927">
            <v>7.45</v>
          </cell>
          <cell r="U1927">
            <v>30.32</v>
          </cell>
          <cell r="V1927">
            <v>7.35</v>
          </cell>
          <cell r="W1927">
            <v>7.49</v>
          </cell>
          <cell r="X1927">
            <v>8.17</v>
          </cell>
          <cell r="Y1927">
            <v>15.93</v>
          </cell>
          <cell r="Z1927">
            <v>296.91000000000003</v>
          </cell>
          <cell r="AA1927">
            <v>7.94</v>
          </cell>
          <cell r="AB1927">
            <v>-0.42</v>
          </cell>
          <cell r="AC1927">
            <v>6</v>
          </cell>
          <cell r="AD1927">
            <v>7.67</v>
          </cell>
          <cell r="AE1927">
            <v>7.66</v>
          </cell>
          <cell r="AF1927">
            <v>2.08</v>
          </cell>
          <cell r="AG1927">
            <v>7.53</v>
          </cell>
          <cell r="AH1927">
            <v>8.51</v>
          </cell>
          <cell r="AI1927">
            <v>6.94</v>
          </cell>
          <cell r="AK1927">
            <v>8.16</v>
          </cell>
          <cell r="AL1927">
            <v>7.51</v>
          </cell>
          <cell r="AM1927">
            <v>8.08</v>
          </cell>
          <cell r="AN1927">
            <v>-0.78</v>
          </cell>
          <cell r="AO1927">
            <v>-184.39</v>
          </cell>
          <cell r="AP1927">
            <v>-0.04</v>
          </cell>
          <cell r="AS1927">
            <v>8.2100000000000009</v>
          </cell>
          <cell r="AT1927">
            <v>5</v>
          </cell>
          <cell r="AU1927">
            <v>135.33000000000001</v>
          </cell>
        </row>
        <row r="1928">
          <cell r="F1928" t="str">
            <v>TCMUPER_EB.QUADRI</v>
          </cell>
          <cell r="G1928">
            <v>18</v>
          </cell>
          <cell r="H1928">
            <v>11.79</v>
          </cell>
          <cell r="I1928">
            <v>9.61</v>
          </cell>
          <cell r="J1928">
            <v>7.72</v>
          </cell>
          <cell r="K1928">
            <v>10</v>
          </cell>
          <cell r="L1928">
            <v>10.94</v>
          </cell>
          <cell r="M1928">
            <v>4.66</v>
          </cell>
          <cell r="N1928">
            <v>12.86</v>
          </cell>
          <cell r="O1928">
            <v>10.4</v>
          </cell>
          <cell r="P1928">
            <v>6.09</v>
          </cell>
          <cell r="Q1928">
            <v>-9.48</v>
          </cell>
          <cell r="R1928">
            <v>-164.2</v>
          </cell>
          <cell r="S1928">
            <v>10</v>
          </cell>
          <cell r="T1928">
            <v>11.97</v>
          </cell>
          <cell r="U1928">
            <v>12.41</v>
          </cell>
          <cell r="V1928">
            <v>12.43</v>
          </cell>
          <cell r="W1928">
            <v>12.67</v>
          </cell>
          <cell r="X1928">
            <v>12.56</v>
          </cell>
          <cell r="Y1928">
            <v>9.84</v>
          </cell>
          <cell r="Z1928">
            <v>10.94</v>
          </cell>
          <cell r="AA1928">
            <v>12.03</v>
          </cell>
          <cell r="AB1928">
            <v>-0.66</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N1928">
            <v>-0.88</v>
          </cell>
          <cell r="AO1928">
            <v>14.67</v>
          </cell>
          <cell r="AP1928">
            <v>-0.05</v>
          </cell>
          <cell r="AS1928">
            <v>12.73</v>
          </cell>
          <cell r="AT1928">
            <v>10</v>
          </cell>
          <cell r="AU1928">
            <v>361.13</v>
          </cell>
        </row>
        <row r="1929">
          <cell r="F1929" t="str">
            <v>TCMUTOT_EB</v>
          </cell>
          <cell r="G1929">
            <v>14.67</v>
          </cell>
          <cell r="H1929">
            <v>7.3</v>
          </cell>
          <cell r="I1929">
            <v>7.81</v>
          </cell>
          <cell r="J1929">
            <v>9.66</v>
          </cell>
          <cell r="K1929">
            <v>8.33</v>
          </cell>
          <cell r="L1929">
            <v>16.63</v>
          </cell>
          <cell r="M1929">
            <v>4.66</v>
          </cell>
          <cell r="N1929">
            <v>7.09</v>
          </cell>
          <cell r="O1929">
            <v>6.8</v>
          </cell>
          <cell r="P1929">
            <v>15.35</v>
          </cell>
          <cell r="Q1929">
            <v>-9.48</v>
          </cell>
          <cell r="R1929">
            <v>-164.2</v>
          </cell>
          <cell r="S1929">
            <v>2.2599999999999998</v>
          </cell>
          <cell r="T1929">
            <v>7.9</v>
          </cell>
          <cell r="U1929">
            <v>11.54</v>
          </cell>
          <cell r="V1929">
            <v>10.44</v>
          </cell>
          <cell r="W1929">
            <v>11</v>
          </cell>
          <cell r="X1929">
            <v>9.0500000000000007</v>
          </cell>
          <cell r="Y1929">
            <v>9.7200000000000006</v>
          </cell>
          <cell r="Z1929">
            <v>16.63</v>
          </cell>
          <cell r="AA1929">
            <v>9.61</v>
          </cell>
          <cell r="AB1929">
            <v>-0.66</v>
          </cell>
          <cell r="AC1929">
            <v>9.51</v>
          </cell>
          <cell r="AD1929">
            <v>8.4</v>
          </cell>
          <cell r="AE1929">
            <v>8.69</v>
          </cell>
          <cell r="AF1929">
            <v>12.5</v>
          </cell>
          <cell r="AG1929">
            <v>8.32</v>
          </cell>
          <cell r="AH1929">
            <v>8.99</v>
          </cell>
          <cell r="AI1929">
            <v>8.92</v>
          </cell>
          <cell r="AJ1929">
            <v>10.3</v>
          </cell>
          <cell r="AK1929">
            <v>8.59</v>
          </cell>
          <cell r="AL1929">
            <v>8.56</v>
          </cell>
          <cell r="AM1929">
            <v>9.17</v>
          </cell>
          <cell r="AN1929">
            <v>-0.88</v>
          </cell>
          <cell r="AO1929">
            <v>7.87</v>
          </cell>
          <cell r="AP1929">
            <v>-0.05</v>
          </cell>
          <cell r="AS1929">
            <v>8.43</v>
          </cell>
          <cell r="AT1929">
            <v>6.91</v>
          </cell>
          <cell r="AU1929">
            <v>306.95</v>
          </cell>
        </row>
        <row r="1930">
          <cell r="F1930" t="str">
            <v>TCONFIN_EB</v>
          </cell>
          <cell r="G1930">
            <v>8</v>
          </cell>
          <cell r="H1930">
            <v>949</v>
          </cell>
          <cell r="I1930">
            <v>887</v>
          </cell>
          <cell r="J1930">
            <v>221</v>
          </cell>
          <cell r="K1930">
            <v>36</v>
          </cell>
          <cell r="L1930">
            <v>549</v>
          </cell>
          <cell r="M1930">
            <v>-3.52</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N1931">
            <v>0.97</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J1934">
            <v>20.51</v>
          </cell>
          <cell r="K1934">
            <v>6</v>
          </cell>
          <cell r="L1934">
            <v>155</v>
          </cell>
          <cell r="N1934">
            <v>7</v>
          </cell>
          <cell r="O1934">
            <v>25</v>
          </cell>
          <cell r="P1934">
            <v>13.12</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R1937">
            <v>58.1</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O1938">
            <v>1.45</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R1939">
            <v>58.1</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L1940">
            <v>238.1</v>
          </cell>
          <cell r="X1940">
            <v>2229</v>
          </cell>
          <cell r="Z1940">
            <v>238.1</v>
          </cell>
          <cell r="AE1940">
            <v>2240.31</v>
          </cell>
          <cell r="AG1940">
            <v>6948.03</v>
          </cell>
          <cell r="AH1940">
            <v>2478.7199999999998</v>
          </cell>
          <cell r="AU1940">
            <v>13896.06</v>
          </cell>
        </row>
        <row r="1941">
          <cell r="F1941" t="str">
            <v>TLC_TOT</v>
          </cell>
          <cell r="L1941">
            <v>52.1</v>
          </cell>
          <cell r="R1941">
            <v>58.1</v>
          </cell>
          <cell r="Z1941">
            <v>52.1</v>
          </cell>
          <cell r="AG1941">
            <v>240.47</v>
          </cell>
          <cell r="AO1941">
            <v>240.47</v>
          </cell>
          <cell r="AU1941">
            <v>480.94</v>
          </cell>
        </row>
        <row r="1942">
          <cell r="F1942" t="str">
            <v>TOT_ACC_ANT</v>
          </cell>
          <cell r="G1942">
            <v>27.14</v>
          </cell>
          <cell r="H1942">
            <v>1.23</v>
          </cell>
          <cell r="I1942">
            <v>0.24</v>
          </cell>
          <cell r="J1942">
            <v>19.760000000000002</v>
          </cell>
          <cell r="K1942">
            <v>0.01</v>
          </cell>
          <cell r="L1942">
            <v>231.92</v>
          </cell>
          <cell r="M1942">
            <v>0.09</v>
          </cell>
          <cell r="N1942">
            <v>0.1</v>
          </cell>
          <cell r="O1942">
            <v>12.84</v>
          </cell>
          <cell r="P1942">
            <v>15.94</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F1942">
            <v>26.25</v>
          </cell>
          <cell r="AG1942">
            <v>305.02999999999997</v>
          </cell>
          <cell r="AH1942">
            <v>1.19</v>
          </cell>
          <cell r="AI1942">
            <v>1.93</v>
          </cell>
          <cell r="AJ1942">
            <v>0.59</v>
          </cell>
          <cell r="AK1942">
            <v>0.32</v>
          </cell>
          <cell r="AL1942">
            <v>4.76</v>
          </cell>
          <cell r="AM1942">
            <v>17.93</v>
          </cell>
          <cell r="AO1942">
            <v>15.7</v>
          </cell>
          <cell r="AP1942">
            <v>0.01</v>
          </cell>
          <cell r="AS1942">
            <v>17.329999999999998</v>
          </cell>
          <cell r="AT1942">
            <v>11.83</v>
          </cell>
          <cell r="AU1942">
            <v>984.62</v>
          </cell>
        </row>
        <row r="1943">
          <cell r="F1943" t="str">
            <v>TOT_ACC_ANT.APE</v>
          </cell>
          <cell r="G1943">
            <v>85.59</v>
          </cell>
          <cell r="H1943">
            <v>0.41</v>
          </cell>
          <cell r="I1943">
            <v>0.14000000000000001</v>
          </cell>
          <cell r="J1943">
            <v>116.29</v>
          </cell>
          <cell r="K1943">
            <v>82.26</v>
          </cell>
          <cell r="L1943">
            <v>371.34</v>
          </cell>
          <cell r="M1943">
            <v>0.08</v>
          </cell>
          <cell r="N1943">
            <v>53.08</v>
          </cell>
          <cell r="O1943">
            <v>83.68</v>
          </cell>
          <cell r="P1943">
            <v>83.68</v>
          </cell>
          <cell r="T1943">
            <v>75.59</v>
          </cell>
          <cell r="U1943">
            <v>10.94</v>
          </cell>
          <cell r="V1943">
            <v>0.34</v>
          </cell>
          <cell r="W1943">
            <v>5.99</v>
          </cell>
          <cell r="X1943">
            <v>13.53</v>
          </cell>
          <cell r="Y1943">
            <v>119.15</v>
          </cell>
          <cell r="Z1943">
            <v>371.34</v>
          </cell>
          <cell r="AA1943">
            <v>0.6</v>
          </cell>
          <cell r="AC1943">
            <v>116.58</v>
          </cell>
          <cell r="AD1943">
            <v>1.31</v>
          </cell>
          <cell r="AE1943">
            <v>1.02</v>
          </cell>
          <cell r="AF1943">
            <v>101.67</v>
          </cell>
          <cell r="AG1943">
            <v>414.9</v>
          </cell>
          <cell r="AH1943">
            <v>0.13</v>
          </cell>
          <cell r="AI1943">
            <v>2.15</v>
          </cell>
          <cell r="AJ1943">
            <v>0.77</v>
          </cell>
          <cell r="AK1943">
            <v>0.11</v>
          </cell>
          <cell r="AL1943">
            <v>3.75</v>
          </cell>
          <cell r="AM1943">
            <v>130.19999999999999</v>
          </cell>
          <cell r="AO1943">
            <v>116.61</v>
          </cell>
          <cell r="AP1943">
            <v>0.01</v>
          </cell>
          <cell r="AS1943">
            <v>61.64</v>
          </cell>
          <cell r="AT1943">
            <v>44.24</v>
          </cell>
          <cell r="AU1943">
            <v>1274.45</v>
          </cell>
        </row>
        <row r="1944">
          <cell r="F1944" t="str">
            <v>TOT_ACC_ANT.CHI</v>
          </cell>
          <cell r="G1944">
            <v>40</v>
          </cell>
          <cell r="H1944">
            <v>1.23</v>
          </cell>
          <cell r="I1944">
            <v>0.24</v>
          </cell>
          <cell r="J1944">
            <v>116.29</v>
          </cell>
          <cell r="K1944">
            <v>0.01</v>
          </cell>
          <cell r="L1944">
            <v>231.92</v>
          </cell>
          <cell r="M1944">
            <v>0.09</v>
          </cell>
          <cell r="N1944">
            <v>0.1</v>
          </cell>
          <cell r="O1944">
            <v>40.85</v>
          </cell>
          <cell r="P1944">
            <v>83.68</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F1944">
            <v>60</v>
          </cell>
          <cell r="AG1944">
            <v>305.02999999999997</v>
          </cell>
          <cell r="AH1944">
            <v>1.19</v>
          </cell>
          <cell r="AI1944">
            <v>1.93</v>
          </cell>
          <cell r="AJ1944">
            <v>0.59</v>
          </cell>
          <cell r="AK1944">
            <v>0.32</v>
          </cell>
          <cell r="AL1944">
            <v>4.76</v>
          </cell>
          <cell r="AM1944">
            <v>74.44</v>
          </cell>
          <cell r="AO1944">
            <v>74.400000000000006</v>
          </cell>
          <cell r="AP1944">
            <v>0.01</v>
          </cell>
          <cell r="AU1944">
            <v>984.62</v>
          </cell>
        </row>
        <row r="1945">
          <cell r="F1945" t="str">
            <v>TOT_ACC_ANT.MOV</v>
          </cell>
          <cell r="G1945">
            <v>15</v>
          </cell>
          <cell r="H1945">
            <v>0.82</v>
          </cell>
          <cell r="I1945">
            <v>0.1</v>
          </cell>
          <cell r="K1945">
            <v>0.01</v>
          </cell>
          <cell r="L1945">
            <v>-139.41999999999999</v>
          </cell>
          <cell r="M1945">
            <v>0.01</v>
          </cell>
          <cell r="N1945">
            <v>0.1</v>
          </cell>
          <cell r="O1945">
            <v>12.98</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F1945">
            <v>16.670000000000002</v>
          </cell>
          <cell r="AG1945">
            <v>-109.87</v>
          </cell>
          <cell r="AH1945">
            <v>1.06</v>
          </cell>
          <cell r="AI1945">
            <v>-0.23</v>
          </cell>
          <cell r="AJ1945">
            <v>-0.18</v>
          </cell>
          <cell r="AK1945">
            <v>0.21</v>
          </cell>
          <cell r="AL1945">
            <v>1.01</v>
          </cell>
          <cell r="AM1945">
            <v>18.12</v>
          </cell>
          <cell r="AO1945">
            <v>12.88</v>
          </cell>
          <cell r="AS1945">
            <v>18.18</v>
          </cell>
          <cell r="AT1945">
            <v>11.73</v>
          </cell>
          <cell r="AU1945">
            <v>-289.83999999999997</v>
          </cell>
        </row>
        <row r="1946">
          <cell r="F1946" t="str">
            <v>TOT_ACC_ANT.STO</v>
          </cell>
          <cell r="H1946">
            <v>1.23</v>
          </cell>
          <cell r="I1946">
            <v>0.24</v>
          </cell>
          <cell r="K1946">
            <v>0.01</v>
          </cell>
          <cell r="L1946">
            <v>231.92</v>
          </cell>
          <cell r="M1946">
            <v>0.09</v>
          </cell>
          <cell r="N1946">
            <v>0.1</v>
          </cell>
          <cell r="O1946">
            <v>11.26</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M1946">
            <v>15.44</v>
          </cell>
          <cell r="AP1946">
            <v>0.01</v>
          </cell>
          <cell r="AS1946">
            <v>16.79</v>
          </cell>
          <cell r="AT1946">
            <v>11.53</v>
          </cell>
          <cell r="AU1946">
            <v>984.62</v>
          </cell>
        </row>
        <row r="1947">
          <cell r="F1947" t="str">
            <v>UTI_PER_NUOVO</v>
          </cell>
          <cell r="G1947">
            <v>30.59</v>
          </cell>
          <cell r="H1947">
            <v>24.18</v>
          </cell>
          <cell r="I1947">
            <v>23.08</v>
          </cell>
          <cell r="K1947">
            <v>18.329999999999998</v>
          </cell>
          <cell r="L1947">
            <v>22.76</v>
          </cell>
          <cell r="N1947">
            <v>25.71</v>
          </cell>
          <cell r="O1947">
            <v>-37</v>
          </cell>
          <cell r="S1947">
            <v>-2.15</v>
          </cell>
          <cell r="T1947">
            <v>-600.29</v>
          </cell>
          <cell r="U1947">
            <v>26.7</v>
          </cell>
          <cell r="V1947">
            <v>24.72</v>
          </cell>
          <cell r="W1947">
            <v>26.93</v>
          </cell>
          <cell r="X1947">
            <v>-483.37</v>
          </cell>
          <cell r="Y1947">
            <v>25.61</v>
          </cell>
          <cell r="Z1947">
            <v>22.76</v>
          </cell>
          <cell r="AA1947">
            <v>24.19</v>
          </cell>
          <cell r="AC1947">
            <v>24.55</v>
          </cell>
          <cell r="AD1947">
            <v>-23.65</v>
          </cell>
          <cell r="AE1947">
            <v>-41.1</v>
          </cell>
          <cell r="AF1947">
            <v>25</v>
          </cell>
          <cell r="AG1947">
            <v>-1390.08</v>
          </cell>
          <cell r="AH1947">
            <v>25.4</v>
          </cell>
          <cell r="AI1947">
            <v>45.52</v>
          </cell>
          <cell r="AK1947">
            <v>24.98</v>
          </cell>
          <cell r="AL1947">
            <v>-6.72</v>
          </cell>
          <cell r="AM1947">
            <v>22.19</v>
          </cell>
          <cell r="AO1947">
            <v>-281.25</v>
          </cell>
          <cell r="AQ1947">
            <v>12.95</v>
          </cell>
          <cell r="AR1947">
            <v>0</v>
          </cell>
          <cell r="AS1947">
            <v>0.28999999999999998</v>
          </cell>
          <cell r="AT1947">
            <v>-0.01</v>
          </cell>
          <cell r="AU1947">
            <v>-2780.16</v>
          </cell>
        </row>
        <row r="1948">
          <cell r="F1948" t="str">
            <v>UTI_PER_NUOVO.AM</v>
          </cell>
          <cell r="G1948">
            <v>7</v>
          </cell>
          <cell r="H1948">
            <v>932</v>
          </cell>
          <cell r="I1948">
            <v>985</v>
          </cell>
          <cell r="J1948">
            <v>225</v>
          </cell>
          <cell r="K1948">
            <v>36</v>
          </cell>
          <cell r="L1948">
            <v>541</v>
          </cell>
          <cell r="N1948">
            <v>201</v>
          </cell>
          <cell r="O1948">
            <v>-37</v>
          </cell>
          <cell r="P1948">
            <v>100</v>
          </cell>
          <cell r="S1948">
            <v>-2.15</v>
          </cell>
          <cell r="T1948">
            <v>37525</v>
          </cell>
          <cell r="U1948">
            <v>174.5</v>
          </cell>
          <cell r="V1948">
            <v>341</v>
          </cell>
          <cell r="W1948">
            <v>1170</v>
          </cell>
          <cell r="X1948">
            <v>8781</v>
          </cell>
          <cell r="Y1948">
            <v>179</v>
          </cell>
          <cell r="Z1948">
            <v>541</v>
          </cell>
          <cell r="AA1948">
            <v>1406</v>
          </cell>
          <cell r="AC1948">
            <v>202</v>
          </cell>
          <cell r="AD1948">
            <v>2204</v>
          </cell>
          <cell r="AE1948">
            <v>1738</v>
          </cell>
          <cell r="AF1948">
            <v>9</v>
          </cell>
          <cell r="AG1948">
            <v>-335.37</v>
          </cell>
          <cell r="AH1948">
            <v>911</v>
          </cell>
          <cell r="AI1948">
            <v>1103</v>
          </cell>
          <cell r="AK1948">
            <v>375</v>
          </cell>
          <cell r="AL1948">
            <v>3216</v>
          </cell>
          <cell r="AM1948">
            <v>936</v>
          </cell>
          <cell r="AO1948">
            <v>-281.25</v>
          </cell>
          <cell r="AP1948">
            <v>0.1</v>
          </cell>
          <cell r="AR1948">
            <v>-15.35</v>
          </cell>
          <cell r="AS1948">
            <v>0.28999999999999998</v>
          </cell>
          <cell r="AT1948">
            <v>-0.01</v>
          </cell>
          <cell r="AU1948">
            <v>-670.74</v>
          </cell>
        </row>
        <row r="1949">
          <cell r="F1949" t="str">
            <v>UTI_PER_NUOVO.CHI</v>
          </cell>
          <cell r="G1949">
            <v>1</v>
          </cell>
          <cell r="H1949">
            <v>3</v>
          </cell>
          <cell r="I1949">
            <v>29</v>
          </cell>
          <cell r="J1949">
            <v>35</v>
          </cell>
          <cell r="K1949">
            <v>1</v>
          </cell>
          <cell r="L1949">
            <v>109</v>
          </cell>
          <cell r="O1949">
            <v>-37</v>
          </cell>
          <cell r="P1949">
            <v>19</v>
          </cell>
          <cell r="S1949">
            <v>-2.15</v>
          </cell>
          <cell r="T1949">
            <v>-600.29</v>
          </cell>
          <cell r="U1949">
            <v>26.7</v>
          </cell>
          <cell r="V1949">
            <v>20</v>
          </cell>
          <cell r="W1949">
            <v>36</v>
          </cell>
          <cell r="X1949">
            <v>-483.37</v>
          </cell>
          <cell r="Y1949">
            <v>11</v>
          </cell>
          <cell r="Z1949">
            <v>109</v>
          </cell>
          <cell r="AA1949">
            <v>25</v>
          </cell>
          <cell r="AC1949">
            <v>6</v>
          </cell>
          <cell r="AD1949">
            <v>-23.65</v>
          </cell>
          <cell r="AE1949">
            <v>-41.1</v>
          </cell>
          <cell r="AF1949">
            <v>1</v>
          </cell>
          <cell r="AG1949">
            <v>-1390.08</v>
          </cell>
          <cell r="AH1949">
            <v>4</v>
          </cell>
          <cell r="AI1949">
            <v>45.52</v>
          </cell>
          <cell r="AK1949">
            <v>3</v>
          </cell>
          <cell r="AL1949">
            <v>-6.72</v>
          </cell>
          <cell r="AM1949">
            <v>9</v>
          </cell>
          <cell r="AO1949">
            <v>-281.25</v>
          </cell>
          <cell r="AQ1949">
            <v>12.95</v>
          </cell>
          <cell r="AR1949">
            <v>0</v>
          </cell>
          <cell r="AS1949">
            <v>0.28999999999999998</v>
          </cell>
          <cell r="AT1949">
            <v>-0.01</v>
          </cell>
          <cell r="AU1949">
            <v>-2780.16</v>
          </cell>
        </row>
        <row r="1950">
          <cell r="F1950" t="str">
            <v>UTI_PER_NUOVO.DIV</v>
          </cell>
          <cell r="G1950">
            <v>2</v>
          </cell>
          <cell r="H1950">
            <v>874</v>
          </cell>
          <cell r="I1950">
            <v>659</v>
          </cell>
          <cell r="J1950">
            <v>71</v>
          </cell>
          <cell r="K1950">
            <v>29</v>
          </cell>
          <cell r="L1950">
            <v>279</v>
          </cell>
          <cell r="N1950">
            <v>129</v>
          </cell>
          <cell r="O1950">
            <v>174</v>
          </cell>
          <cell r="P1950">
            <v>29</v>
          </cell>
          <cell r="T1950">
            <v>21055</v>
          </cell>
          <cell r="U1950">
            <v>100.5</v>
          </cell>
          <cell r="V1950">
            <v>229</v>
          </cell>
          <cell r="W1950">
            <v>755</v>
          </cell>
          <cell r="X1950">
            <v>4524</v>
          </cell>
          <cell r="Y1950">
            <v>94</v>
          </cell>
          <cell r="Z1950">
            <v>279</v>
          </cell>
          <cell r="AA1950">
            <v>1054</v>
          </cell>
          <cell r="AC1950">
            <v>134</v>
          </cell>
          <cell r="AD1950">
            <v>1007</v>
          </cell>
          <cell r="AE1950">
            <v>878</v>
          </cell>
          <cell r="AF1950">
            <v>4</v>
          </cell>
          <cell r="AG1950">
            <v>-22.76</v>
          </cell>
          <cell r="AH1950">
            <v>485</v>
          </cell>
          <cell r="AI1950">
            <v>-22.76</v>
          </cell>
          <cell r="AK1950">
            <v>268</v>
          </cell>
          <cell r="AL1950">
            <v>1528</v>
          </cell>
          <cell r="AM1950">
            <v>413</v>
          </cell>
          <cell r="AO1950">
            <v>7454</v>
          </cell>
          <cell r="AS1950">
            <v>85</v>
          </cell>
          <cell r="AT1950">
            <v>127</v>
          </cell>
          <cell r="AU1950">
            <v>-45.52</v>
          </cell>
        </row>
        <row r="1951">
          <cell r="F1951" t="str">
            <v>UTI_PER_NUOVO.STO</v>
          </cell>
          <cell r="I1951">
            <v>43</v>
          </cell>
          <cell r="J1951">
            <v>119</v>
          </cell>
          <cell r="N1951">
            <v>65</v>
          </cell>
          <cell r="O1951">
            <v>-37</v>
          </cell>
          <cell r="P1951">
            <v>52</v>
          </cell>
          <cell r="S1951">
            <v>-2.15</v>
          </cell>
          <cell r="T1951">
            <v>-600.29</v>
          </cell>
          <cell r="U1951">
            <v>26.7</v>
          </cell>
          <cell r="V1951">
            <v>25</v>
          </cell>
          <cell r="X1951">
            <v>-483.37</v>
          </cell>
          <cell r="AA1951">
            <v>33</v>
          </cell>
          <cell r="AC1951">
            <v>1</v>
          </cell>
          <cell r="AD1951">
            <v>-23.65</v>
          </cell>
          <cell r="AE1951">
            <v>-41.1</v>
          </cell>
          <cell r="AG1951">
            <v>-1390.08</v>
          </cell>
          <cell r="AH1951">
            <v>379</v>
          </cell>
          <cell r="AI1951">
            <v>45.52</v>
          </cell>
          <cell r="AK1951">
            <v>49</v>
          </cell>
          <cell r="AL1951">
            <v>-6.72</v>
          </cell>
          <cell r="AM1951">
            <v>409</v>
          </cell>
          <cell r="AO1951">
            <v>-281.25</v>
          </cell>
          <cell r="AQ1951">
            <v>12.95</v>
          </cell>
          <cell r="AR1951">
            <v>0</v>
          </cell>
          <cell r="AS1951">
            <v>0.28999999999999998</v>
          </cell>
          <cell r="AT1951">
            <v>-0.01</v>
          </cell>
          <cell r="AU1951">
            <v>-2780.16</v>
          </cell>
        </row>
        <row r="1952">
          <cell r="F1952" t="str">
            <v>UTI_TZ</v>
          </cell>
          <cell r="G1952">
            <v>4</v>
          </cell>
          <cell r="H1952">
            <v>55</v>
          </cell>
          <cell r="I1952">
            <v>254</v>
          </cell>
          <cell r="J1952">
            <v>-0.03</v>
          </cell>
          <cell r="K1952">
            <v>6</v>
          </cell>
          <cell r="L1952">
            <v>153</v>
          </cell>
          <cell r="N1952">
            <v>7</v>
          </cell>
          <cell r="O1952">
            <v>26</v>
          </cell>
          <cell r="P1952">
            <v>-0.86</v>
          </cell>
          <cell r="T1952">
            <v>1655</v>
          </cell>
          <cell r="U1952">
            <v>-0.36</v>
          </cell>
          <cell r="V1952">
            <v>67</v>
          </cell>
          <cell r="W1952">
            <v>379</v>
          </cell>
          <cell r="X1952">
            <v>648</v>
          </cell>
          <cell r="Y1952">
            <v>74</v>
          </cell>
          <cell r="Z1952">
            <v>153</v>
          </cell>
          <cell r="AA1952">
            <v>294</v>
          </cell>
          <cell r="AC1952">
            <v>61</v>
          </cell>
          <cell r="AD1952">
            <v>171</v>
          </cell>
          <cell r="AE1952">
            <v>80</v>
          </cell>
          <cell r="AF1952">
            <v>4</v>
          </cell>
          <cell r="AG1952">
            <v>-29.75</v>
          </cell>
          <cell r="AH1952">
            <v>43</v>
          </cell>
          <cell r="AI1952">
            <v>134</v>
          </cell>
          <cell r="AK1952">
            <v>55</v>
          </cell>
          <cell r="AL1952">
            <v>222</v>
          </cell>
          <cell r="AM1952">
            <v>105</v>
          </cell>
          <cell r="AO1952">
            <v>678</v>
          </cell>
          <cell r="AS1952">
            <v>12</v>
          </cell>
          <cell r="AT1952">
            <v>1</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G1955">
            <v>2</v>
          </cell>
          <cell r="H1955">
            <v>866</v>
          </cell>
          <cell r="I1955">
            <v>600.25</v>
          </cell>
          <cell r="J1955">
            <v>0.16</v>
          </cell>
          <cell r="K1955">
            <v>28</v>
          </cell>
          <cell r="L1955">
            <v>274.93</v>
          </cell>
          <cell r="N1955">
            <v>127.82</v>
          </cell>
          <cell r="O1955">
            <v>175.67</v>
          </cell>
          <cell r="P1955">
            <v>-0.86</v>
          </cell>
          <cell r="T1955">
            <v>21015.4</v>
          </cell>
          <cell r="U1955">
            <v>-0.91</v>
          </cell>
          <cell r="V1955">
            <v>0.02</v>
          </cell>
          <cell r="W1955">
            <v>712</v>
          </cell>
          <cell r="X1955">
            <v>4561.0200000000004</v>
          </cell>
          <cell r="Y1955">
            <v>90.75</v>
          </cell>
          <cell r="Z1955">
            <v>274.93</v>
          </cell>
          <cell r="AA1955">
            <v>1042.7</v>
          </cell>
          <cell r="AC1955">
            <v>119.5</v>
          </cell>
          <cell r="AD1955">
            <v>990.28</v>
          </cell>
          <cell r="AE1955">
            <v>889.59</v>
          </cell>
          <cell r="AF1955">
            <v>3</v>
          </cell>
          <cell r="AG1955">
            <v>-30.09</v>
          </cell>
          <cell r="AH1955">
            <v>479.17</v>
          </cell>
          <cell r="AI1955">
            <v>828.5</v>
          </cell>
          <cell r="AK1955">
            <v>254.5</v>
          </cell>
          <cell r="AL1955">
            <v>1510.53</v>
          </cell>
          <cell r="AM1955">
            <v>414.35</v>
          </cell>
          <cell r="AO1955">
            <v>6627.76</v>
          </cell>
          <cell r="AS1955">
            <v>85.25</v>
          </cell>
          <cell r="AT1955">
            <v>121.33</v>
          </cell>
          <cell r="AU1955">
            <v>-31.68</v>
          </cell>
        </row>
        <row r="1956">
          <cell r="F1956" t="str">
            <v>UTILE_TZ.CHI</v>
          </cell>
          <cell r="I1956">
            <v>46.25</v>
          </cell>
          <cell r="J1956">
            <v>0.16</v>
          </cell>
          <cell r="K1956">
            <v>1</v>
          </cell>
          <cell r="N1956">
            <v>67.75</v>
          </cell>
          <cell r="O1956">
            <v>317.05</v>
          </cell>
          <cell r="P1956">
            <v>-0.86</v>
          </cell>
          <cell r="T1956">
            <v>14777.4</v>
          </cell>
          <cell r="U1956">
            <v>-0.91</v>
          </cell>
          <cell r="V1956">
            <v>0.02</v>
          </cell>
          <cell r="X1956">
            <v>3604.08</v>
          </cell>
          <cell r="AA1956">
            <v>34</v>
          </cell>
          <cell r="AC1956">
            <v>3.75</v>
          </cell>
          <cell r="AD1956">
            <v>1007.32</v>
          </cell>
          <cell r="AE1956">
            <v>785.16</v>
          </cell>
          <cell r="AG1956">
            <v>-30.09</v>
          </cell>
          <cell r="AH1956">
            <v>382.83</v>
          </cell>
          <cell r="AI1956">
            <v>122.5</v>
          </cell>
          <cell r="AK1956">
            <v>49.25</v>
          </cell>
          <cell r="AL1956">
            <v>1446.25</v>
          </cell>
          <cell r="AM1956">
            <v>413.2</v>
          </cell>
          <cell r="AS1956">
            <v>282.25</v>
          </cell>
          <cell r="AT1956">
            <v>3.7</v>
          </cell>
          <cell r="AU1956">
            <v>-31.68</v>
          </cell>
        </row>
        <row r="1957">
          <cell r="F1957" t="str">
            <v>UTILE_TZ.STO</v>
          </cell>
          <cell r="G1957">
            <v>4.25</v>
          </cell>
          <cell r="H1957">
            <v>55</v>
          </cell>
          <cell r="I1957">
            <v>247</v>
          </cell>
          <cell r="J1957">
            <v>0.16</v>
          </cell>
          <cell r="K1957">
            <v>6</v>
          </cell>
          <cell r="L1957">
            <v>154.25</v>
          </cell>
          <cell r="N1957">
            <v>7</v>
          </cell>
          <cell r="O1957">
            <v>25.82</v>
          </cell>
          <cell r="P1957">
            <v>-0.86</v>
          </cell>
          <cell r="T1957">
            <v>1666</v>
          </cell>
          <cell r="U1957">
            <v>-0.91</v>
          </cell>
          <cell r="V1957">
            <v>0.02</v>
          </cell>
          <cell r="W1957">
            <v>375</v>
          </cell>
          <cell r="X1957">
            <v>665.25</v>
          </cell>
          <cell r="Y1957">
            <v>72.25</v>
          </cell>
          <cell r="Z1957">
            <v>154.25</v>
          </cell>
          <cell r="AA1957">
            <v>291</v>
          </cell>
          <cell r="AC1957">
            <v>58.25</v>
          </cell>
          <cell r="AD1957">
            <v>169</v>
          </cell>
          <cell r="AE1957">
            <v>80.75</v>
          </cell>
          <cell r="AF1957">
            <v>4</v>
          </cell>
          <cell r="AG1957">
            <v>-30.09</v>
          </cell>
          <cell r="AH1957">
            <v>42.92</v>
          </cell>
          <cell r="AI1957">
            <v>133</v>
          </cell>
          <cell r="AK1957">
            <v>53.25</v>
          </cell>
          <cell r="AL1957">
            <v>222.75</v>
          </cell>
          <cell r="AM1957">
            <v>102.3</v>
          </cell>
          <cell r="AO1957">
            <v>679.5</v>
          </cell>
          <cell r="AS1957">
            <v>8.25</v>
          </cell>
          <cell r="AT1957">
            <v>1.43</v>
          </cell>
          <cell r="AU1957">
            <v>-31.68</v>
          </cell>
        </row>
        <row r="1958">
          <cell r="F1958" t="str">
            <v>UTILE_TZ.UTILE</v>
          </cell>
          <cell r="J1958">
            <v>-0.03</v>
          </cell>
          <cell r="L1958">
            <v>4.2699999999999996</v>
          </cell>
          <cell r="P1958">
            <v>-0.86</v>
          </cell>
          <cell r="U1958">
            <v>-0.36</v>
          </cell>
          <cell r="Z1958">
            <v>4.2699999999999996</v>
          </cell>
          <cell r="AG1958">
            <v>-29.75</v>
          </cell>
          <cell r="AU1958">
            <v>-31</v>
          </cell>
        </row>
        <row r="1959">
          <cell r="F1959" t="str">
            <v>UTILE_TZ_I</v>
          </cell>
          <cell r="J1959">
            <v>0.16</v>
          </cell>
          <cell r="L1959">
            <v>4.2699999999999996</v>
          </cell>
          <cell r="P1959">
            <v>-0.86</v>
          </cell>
          <cell r="S1959">
            <v>-0.03</v>
          </cell>
          <cell r="U1959">
            <v>-0.36</v>
          </cell>
          <cell r="Z1959">
            <v>4.2699999999999996</v>
          </cell>
          <cell r="AG1959">
            <v>-1.0900000000000001</v>
          </cell>
          <cell r="AU1959">
            <v>-2.1800000000000002</v>
          </cell>
        </row>
        <row r="1960">
          <cell r="F1960" t="str">
            <v>UTILE_TZ_I.CHI</v>
          </cell>
          <cell r="J1960">
            <v>0.16</v>
          </cell>
          <cell r="L1960">
            <v>7052.2</v>
          </cell>
          <cell r="P1960">
            <v>-0.86</v>
          </cell>
          <cell r="S1960">
            <v>-0.03</v>
          </cell>
          <cell r="U1960">
            <v>-0.36</v>
          </cell>
          <cell r="Y1960">
            <v>386.4</v>
          </cell>
          <cell r="Z1960">
            <v>7052.2</v>
          </cell>
          <cell r="AG1960">
            <v>-1.0900000000000001</v>
          </cell>
          <cell r="AU1960">
            <v>-2.1800000000000002</v>
          </cell>
        </row>
        <row r="1961">
          <cell r="F1961" t="str">
            <v>UTILE_TZ_I.STO</v>
          </cell>
          <cell r="J1961">
            <v>0.16</v>
          </cell>
          <cell r="L1961">
            <v>7052.2</v>
          </cell>
          <cell r="P1961">
            <v>-0.86</v>
          </cell>
          <cell r="S1961">
            <v>-0.03</v>
          </cell>
          <cell r="U1961">
            <v>-0.36</v>
          </cell>
          <cell r="Y1961">
            <v>386.4</v>
          </cell>
          <cell r="Z1961">
            <v>7052.2</v>
          </cell>
          <cell r="AG1961">
            <v>-1.0900000000000001</v>
          </cell>
          <cell r="AU1961">
            <v>-2.1800000000000002</v>
          </cell>
        </row>
        <row r="1962">
          <cell r="F1962" t="str">
            <v>UTILE_TZ_I.UTILE</v>
          </cell>
          <cell r="J1962">
            <v>-0.03</v>
          </cell>
          <cell r="P1962">
            <v>-0.86</v>
          </cell>
          <cell r="S1962">
            <v>-0.03</v>
          </cell>
          <cell r="U1962">
            <v>-0.36</v>
          </cell>
          <cell r="Y1962">
            <v>3353.32</v>
          </cell>
          <cell r="AG1962">
            <v>-1.28</v>
          </cell>
          <cell r="AU1962">
            <v>-2.56</v>
          </cell>
        </row>
        <row r="1963">
          <cell r="F1963" t="str">
            <v>UTILE_TZ_TOT</v>
          </cell>
          <cell r="J1963">
            <v>0.32</v>
          </cell>
          <cell r="P1963">
            <v>-1.72</v>
          </cell>
          <cell r="S1963">
            <v>-0.03</v>
          </cell>
          <cell r="U1963">
            <v>-1.27</v>
          </cell>
          <cell r="V1963">
            <v>0.02</v>
          </cell>
          <cell r="Y1963">
            <v>1676.66</v>
          </cell>
          <cell r="AG1963">
            <v>-31.18</v>
          </cell>
          <cell r="AU1963">
            <v>-33.86</v>
          </cell>
        </row>
        <row r="1964">
          <cell r="F1964" t="str">
            <v>UTITZ_EB</v>
          </cell>
          <cell r="J1964">
            <v>0.16</v>
          </cell>
          <cell r="P1964">
            <v>-0.86</v>
          </cell>
          <cell r="U1964">
            <v>-0.91</v>
          </cell>
          <cell r="V1964">
            <v>0.02</v>
          </cell>
          <cell r="X1964">
            <v>16</v>
          </cell>
          <cell r="AE1964">
            <v>18.52</v>
          </cell>
          <cell r="AG1964">
            <v>-30.09</v>
          </cell>
          <cell r="AH1964">
            <v>14.58</v>
          </cell>
          <cell r="AM1964">
            <v>10.38</v>
          </cell>
          <cell r="AU1964">
            <v>-31.68</v>
          </cell>
        </row>
        <row r="1965">
          <cell r="F1965" t="str">
            <v>VAL_REA_IMM_MAT</v>
          </cell>
          <cell r="V1965">
            <v>-0.02</v>
          </cell>
          <cell r="X1965">
            <v>2</v>
          </cell>
          <cell r="AA1965">
            <v>0.7</v>
          </cell>
          <cell r="AE1965">
            <v>7.19</v>
          </cell>
          <cell r="AG1965">
            <v>11.69</v>
          </cell>
          <cell r="AH1965">
            <v>1.81</v>
          </cell>
          <cell r="AI1965">
            <v>3.82</v>
          </cell>
          <cell r="AM1965">
            <v>2.15</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X1966">
            <v>7.82</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M1966">
            <v>4.2699999999999996</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E1967">
            <v>4.0599999999999996</v>
          </cell>
          <cell r="AG1967">
            <v>26.61</v>
          </cell>
          <cell r="AH1967">
            <v>4.68</v>
          </cell>
          <cell r="AL1967">
            <v>0.7</v>
          </cell>
          <cell r="AM1967">
            <v>3.96</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X1969">
            <v>7.58</v>
          </cell>
          <cell r="AD1969">
            <v>-0.09</v>
          </cell>
          <cell r="AE1969">
            <v>7.01</v>
          </cell>
          <cell r="AG1969">
            <v>7.53</v>
          </cell>
          <cell r="AH1969">
            <v>9.56</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X1970">
            <v>3.8</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X1972">
            <v>3.62</v>
          </cell>
          <cell r="AE1972">
            <v>3.83</v>
          </cell>
          <cell r="AG1972">
            <v>-52.36</v>
          </cell>
          <cell r="AH1972">
            <v>3.28</v>
          </cell>
          <cell r="AM1972">
            <v>2.86</v>
          </cell>
          <cell r="AU1972">
            <v>-104.72</v>
          </cell>
        </row>
        <row r="1973">
          <cell r="F1973" t="str">
            <v>VRIMT.CARBONE</v>
          </cell>
          <cell r="U1973">
            <v>-50.55</v>
          </cell>
          <cell r="X1973">
            <v>22630.91</v>
          </cell>
          <cell r="AE1973">
            <v>2393.46</v>
          </cell>
          <cell r="AG1973">
            <v>-50.55</v>
          </cell>
          <cell r="AH1973">
            <v>1971.49</v>
          </cell>
          <cell r="AM1973">
            <v>2833.28</v>
          </cell>
          <cell r="AU1973">
            <v>-101.1</v>
          </cell>
        </row>
        <row r="1974">
          <cell r="F1974" t="str">
            <v>VRIMT.METANO</v>
          </cell>
          <cell r="U1974">
            <v>2.3199999999999998</v>
          </cell>
          <cell r="X1974">
            <v>9469.4599999999991</v>
          </cell>
          <cell r="AE1974">
            <v>361.97</v>
          </cell>
          <cell r="AG1974">
            <v>2.3199999999999998</v>
          </cell>
          <cell r="AH1974">
            <v>1528.76</v>
          </cell>
          <cell r="AM1974">
            <v>2113.71</v>
          </cell>
          <cell r="AU1974">
            <v>4.6399999999999997</v>
          </cell>
        </row>
        <row r="1975">
          <cell r="F1975" t="str">
            <v>VRIMT.ORIMULSION</v>
          </cell>
          <cell r="U1975">
            <v>-4.13</v>
          </cell>
          <cell r="X1975">
            <v>58.8</v>
          </cell>
          <cell r="AE1975">
            <v>1.6</v>
          </cell>
          <cell r="AG1975">
            <v>-4.13</v>
          </cell>
          <cell r="AH1975">
            <v>2.72</v>
          </cell>
          <cell r="AM1975">
            <v>268.99</v>
          </cell>
          <cell r="AU1975">
            <v>-8.26</v>
          </cell>
        </row>
        <row r="1976">
          <cell r="F1976" t="str">
            <v>VRIMT_OLIO</v>
          </cell>
          <cell r="U1976">
            <v>-28.62</v>
          </cell>
          <cell r="X1976">
            <v>11240.6</v>
          </cell>
          <cell r="AE1976">
            <v>2029.89</v>
          </cell>
          <cell r="AG1976">
            <v>-28.62</v>
          </cell>
          <cell r="AH1976">
            <v>440.01</v>
          </cell>
          <cell r="AM1976">
            <v>450.58</v>
          </cell>
          <cell r="AU1976">
            <v>-57.24</v>
          </cell>
        </row>
        <row r="1977">
          <cell r="F1977" t="str">
            <v>VRIMT_TOT</v>
          </cell>
          <cell r="U1977">
            <v>-80.98</v>
          </cell>
          <cell r="X1977">
            <v>1862.05</v>
          </cell>
          <cell r="AG1977">
            <v>-80.98</v>
          </cell>
          <cell r="AU1977">
            <v>-161.96</v>
          </cell>
        </row>
        <row r="1978">
          <cell r="F1978" t="str">
            <v>VV_EN</v>
          </cell>
          <cell r="X1978">
            <v>14341.29</v>
          </cell>
          <cell r="Y1978">
            <v>4426.6000000000004</v>
          </cell>
          <cell r="AE1978">
            <v>3982.3</v>
          </cell>
          <cell r="AG1978">
            <v>4426.6000000000004</v>
          </cell>
          <cell r="AH1978">
            <v>578.45000000000005</v>
          </cell>
          <cell r="AU1978">
            <v>8853.2000000000007</v>
          </cell>
        </row>
        <row r="1979">
          <cell r="F1979" t="str">
            <v>PART_GR.CHI.EDIS_GAS</v>
          </cell>
          <cell r="L1979">
            <v>536.34</v>
          </cell>
          <cell r="X1979">
            <v>6172.04</v>
          </cell>
          <cell r="Z1979">
            <v>536.34</v>
          </cell>
          <cell r="AE1979">
            <v>134.61000000000001</v>
          </cell>
          <cell r="AG1979">
            <v>6530.67</v>
          </cell>
          <cell r="AH1979">
            <v>224.02</v>
          </cell>
          <cell r="AU1979">
            <v>1072.68</v>
          </cell>
        </row>
        <row r="1980">
          <cell r="F1980" t="str">
            <v>CR_GR.MOV.EDIS_GAS</v>
          </cell>
          <cell r="H1980">
            <v>-0.02</v>
          </cell>
          <cell r="L1980">
            <v>0.4</v>
          </cell>
          <cell r="X1980">
            <v>8169.25</v>
          </cell>
          <cell r="Z1980">
            <v>0.4</v>
          </cell>
          <cell r="AA1980">
            <v>0.49</v>
          </cell>
          <cell r="AE1980">
            <v>3847.69</v>
          </cell>
          <cell r="AG1980">
            <v>12371.37</v>
          </cell>
          <cell r="AH1980">
            <v>354.43</v>
          </cell>
          <cell r="AU1980">
            <v>1.27</v>
          </cell>
        </row>
        <row r="1981">
          <cell r="F1981" t="str">
            <v>CR_GR.CHI.EDIS_GAS</v>
          </cell>
          <cell r="H1981">
            <v>0.04</v>
          </cell>
          <cell r="L1981">
            <v>0.4</v>
          </cell>
          <cell r="X1981">
            <v>36972.199999999997</v>
          </cell>
          <cell r="Z1981">
            <v>0.4</v>
          </cell>
          <cell r="AA1981">
            <v>3.44</v>
          </cell>
          <cell r="AE1981">
            <v>6375.76</v>
          </cell>
          <cell r="AG1981">
            <v>48731.18</v>
          </cell>
          <cell r="AH1981">
            <v>2549.94</v>
          </cell>
          <cell r="AM1981">
            <v>2833.28</v>
          </cell>
          <cell r="AU1981">
            <v>4.28</v>
          </cell>
        </row>
        <row r="1982">
          <cell r="F1982" t="str">
            <v>CR_DIV_GR.MOV.EDIS_GAS</v>
          </cell>
          <cell r="L1982">
            <v>0.97</v>
          </cell>
          <cell r="T1982">
            <v>0.21</v>
          </cell>
          <cell r="X1982">
            <v>1.62</v>
          </cell>
          <cell r="Z1982">
            <v>0.97</v>
          </cell>
          <cell r="AE1982">
            <v>1.7</v>
          </cell>
          <cell r="AG1982">
            <v>0.38</v>
          </cell>
          <cell r="AH1982">
            <v>1.32</v>
          </cell>
          <cell r="AM1982">
            <v>1.1599999999999999</v>
          </cell>
          <cell r="AU1982">
            <v>2.15</v>
          </cell>
        </row>
        <row r="1983">
          <cell r="F1983" t="str">
            <v>CR_DIV_GR.CHI.EDIS_GAS</v>
          </cell>
          <cell r="L1983">
            <v>2.2200000000000002</v>
          </cell>
          <cell r="T1983">
            <v>0.21</v>
          </cell>
          <cell r="X1983">
            <v>60.35</v>
          </cell>
          <cell r="Z1983">
            <v>2.2200000000000002</v>
          </cell>
          <cell r="AE1983">
            <v>37.69</v>
          </cell>
          <cell r="AG1983">
            <v>273.91000000000003</v>
          </cell>
          <cell r="AH1983">
            <v>75.87</v>
          </cell>
          <cell r="AM1983">
            <v>100</v>
          </cell>
          <cell r="AU1983">
            <v>4.6500000000000004</v>
          </cell>
        </row>
        <row r="1984">
          <cell r="F1984" t="str">
            <v>IND_MLT_GR.CHI.EDIS_GAS</v>
          </cell>
          <cell r="L1984">
            <v>-33.67</v>
          </cell>
          <cell r="X1984">
            <v>26.59</v>
          </cell>
          <cell r="Z1984">
            <v>-33.67</v>
          </cell>
          <cell r="AE1984">
            <v>6.02</v>
          </cell>
          <cell r="AG1984">
            <v>165.48</v>
          </cell>
          <cell r="AH1984">
            <v>58.61</v>
          </cell>
          <cell r="AM1984">
            <v>74.260000000000005</v>
          </cell>
          <cell r="AU1984">
            <v>-67.34</v>
          </cell>
        </row>
        <row r="1985">
          <cell r="F1985" t="str">
            <v>IND_BT_GR.MOV.EDIS_GAS</v>
          </cell>
          <cell r="L1985">
            <v>-98.74</v>
          </cell>
          <cell r="X1985">
            <v>0.23</v>
          </cell>
          <cell r="Z1985">
            <v>-98.74</v>
          </cell>
          <cell r="AE1985">
            <v>0.06</v>
          </cell>
          <cell r="AG1985">
            <v>10.039999999999999</v>
          </cell>
          <cell r="AH1985">
            <v>0.15</v>
          </cell>
          <cell r="AM1985">
            <v>9.6</v>
          </cell>
          <cell r="AU1985">
            <v>-197.48</v>
          </cell>
        </row>
        <row r="1986">
          <cell r="F1986" t="str">
            <v>IND_BT_GR.CHI.EDIS_GAS</v>
          </cell>
          <cell r="L1986">
            <v>-260.68</v>
          </cell>
          <cell r="X1986">
            <v>28.39</v>
          </cell>
          <cell r="Z1986">
            <v>-260.68</v>
          </cell>
          <cell r="AE1986">
            <v>31.61</v>
          </cell>
          <cell r="AG1986">
            <v>93.25</v>
          </cell>
          <cell r="AH1986">
            <v>17.11</v>
          </cell>
          <cell r="AM1986">
            <v>16.14</v>
          </cell>
          <cell r="AU1986">
            <v>-521.36</v>
          </cell>
        </row>
        <row r="1987">
          <cell r="F1987" t="str">
            <v>IND_GR_TOT.MOV.EDIS_GAS</v>
          </cell>
          <cell r="L1987">
            <v>-98.74</v>
          </cell>
          <cell r="X1987">
            <v>5.14</v>
          </cell>
          <cell r="Z1987">
            <v>-98.74</v>
          </cell>
          <cell r="AG1987">
            <v>5.14</v>
          </cell>
          <cell r="AU1987">
            <v>-197.48</v>
          </cell>
        </row>
        <row r="1988">
          <cell r="F1988" t="str">
            <v>IND_GR_TOT.CHI.EDIS_GAS</v>
          </cell>
          <cell r="L1988">
            <v>-294.35000000000002</v>
          </cell>
          <cell r="X1988">
            <v>39.65</v>
          </cell>
          <cell r="Z1988">
            <v>-294.35000000000002</v>
          </cell>
          <cell r="AE1988">
            <v>62.31</v>
          </cell>
          <cell r="AG1988">
            <v>126.09</v>
          </cell>
          <cell r="AH1988">
            <v>24.13</v>
          </cell>
          <cell r="AU1988">
            <v>-588.70000000000005</v>
          </cell>
        </row>
        <row r="1989">
          <cell r="F1989" t="str">
            <v>PF_GR.EDIS_GAS</v>
          </cell>
          <cell r="L1989">
            <v>1.51</v>
          </cell>
          <cell r="X1989">
            <v>16.850000000000001</v>
          </cell>
          <cell r="Z1989">
            <v>1.51</v>
          </cell>
          <cell r="AE1989">
            <v>2.0299999999999998</v>
          </cell>
          <cell r="AG1989">
            <v>27.72</v>
          </cell>
          <cell r="AH1989">
            <v>8.84</v>
          </cell>
          <cell r="AU1989">
            <v>3.02</v>
          </cell>
        </row>
        <row r="1990">
          <cell r="F1990" t="str">
            <v>PART_GR.CHI.EVEN_GAS</v>
          </cell>
          <cell r="L1990">
            <v>0.1</v>
          </cell>
          <cell r="X1990">
            <v>22.8</v>
          </cell>
          <cell r="Z1990">
            <v>0.1</v>
          </cell>
          <cell r="AE1990">
            <v>60.28</v>
          </cell>
          <cell r="AG1990">
            <v>98.37</v>
          </cell>
          <cell r="AH1990">
            <v>15.29</v>
          </cell>
          <cell r="AU1990">
            <v>0.2</v>
          </cell>
        </row>
        <row r="1991">
          <cell r="F1991" t="str">
            <v>PINV_PREST_GR.SEI</v>
          </cell>
          <cell r="X1991">
            <v>37813.56</v>
          </cell>
          <cell r="AA1991">
            <v>0.55000000000000004</v>
          </cell>
          <cell r="AE1991">
            <v>29812.17</v>
          </cell>
          <cell r="AG1991">
            <v>0.55000000000000004</v>
          </cell>
          <cell r="AH1991">
            <v>30895.57</v>
          </cell>
          <cell r="AM1991">
            <v>19059.12</v>
          </cell>
          <cell r="AU1991">
            <v>1.1000000000000001</v>
          </cell>
        </row>
        <row r="1992">
          <cell r="F1992" t="str">
            <v>UTI_PER_NUOVO.UTILE</v>
          </cell>
          <cell r="U1992">
            <v>26.7</v>
          </cell>
          <cell r="X1992">
            <v>5663.72</v>
          </cell>
          <cell r="AE1992">
            <v>4479.3</v>
          </cell>
          <cell r="AG1992">
            <v>26.7</v>
          </cell>
          <cell r="AH1992">
            <v>5296.24</v>
          </cell>
          <cell r="AM1992">
            <v>3647.79</v>
          </cell>
          <cell r="AU1992">
            <v>53.4</v>
          </cell>
        </row>
        <row r="1993">
          <cell r="F1993" t="str">
            <v>CDISM_IMP.MINUS</v>
          </cell>
          <cell r="T1993">
            <v>0.46</v>
          </cell>
          <cell r="X1993">
            <v>26497.7</v>
          </cell>
          <cell r="AE1993">
            <v>25316.46</v>
          </cell>
          <cell r="AG1993">
            <v>0.46</v>
          </cell>
          <cell r="AH1993">
            <v>25581.4</v>
          </cell>
          <cell r="AM1993">
            <v>15394.93</v>
          </cell>
          <cell r="AU1993">
            <v>0.92</v>
          </cell>
        </row>
        <row r="1994">
          <cell r="F1994" t="str">
            <v>EA_AU</v>
          </cell>
          <cell r="X1994">
            <v>18.829999999999998</v>
          </cell>
          <cell r="AE1994">
            <v>16.41</v>
          </cell>
          <cell r="AG1994">
            <v>107</v>
          </cell>
          <cell r="AH1994">
            <v>17.93</v>
          </cell>
          <cell r="AM1994">
            <v>107</v>
          </cell>
          <cell r="AU1994">
            <v>214</v>
          </cell>
        </row>
        <row r="1995">
          <cell r="F1995" t="str">
            <v>PART_GR.INCR_AC.VIESGO</v>
          </cell>
          <cell r="T1995">
            <v>49.15</v>
          </cell>
          <cell r="X1995">
            <v>5633.31</v>
          </cell>
          <cell r="AG1995">
            <v>5633.31</v>
          </cell>
          <cell r="AU1995">
            <v>49.15</v>
          </cell>
        </row>
        <row r="1996">
          <cell r="F1996" t="str">
            <v>PART_GR.CHI.VIESGO</v>
          </cell>
          <cell r="T1996">
            <v>77.790000000000006</v>
          </cell>
          <cell r="X1996">
            <v>1358.03</v>
          </cell>
          <cell r="AE1996">
            <v>33665.440000000002</v>
          </cell>
          <cell r="AG1996">
            <v>34612.75</v>
          </cell>
          <cell r="AH1996">
            <v>39767.660000000003</v>
          </cell>
          <cell r="AU1996">
            <v>1435.82</v>
          </cell>
        </row>
        <row r="1997">
          <cell r="F1997" t="str">
            <v>EFN.ECC</v>
          </cell>
          <cell r="X1997">
            <v>17841.53</v>
          </cell>
          <cell r="Y1997">
            <v>701.84</v>
          </cell>
          <cell r="AE1997">
            <v>17775.310000000001</v>
          </cell>
          <cell r="AG1997">
            <v>701.84</v>
          </cell>
          <cell r="AH1997">
            <v>21868.87</v>
          </cell>
          <cell r="AU1997">
            <v>1403.68</v>
          </cell>
        </row>
        <row r="1998">
          <cell r="F1998" t="str">
            <v>TC_AE_TN_2.ECC</v>
          </cell>
          <cell r="X1998">
            <v>16895.849999999999</v>
          </cell>
          <cell r="Y1998">
            <v>701.84</v>
          </cell>
          <cell r="AE1998">
            <v>15890.12</v>
          </cell>
          <cell r="AG1998">
            <v>701.84</v>
          </cell>
          <cell r="AH1998">
            <v>17898.79</v>
          </cell>
          <cell r="AU1998">
            <v>1403.68</v>
          </cell>
        </row>
        <row r="1999">
          <cell r="F1999" t="str">
            <v>CPRDIV_ESE_GR.DALM_TR</v>
          </cell>
          <cell r="X1999">
            <v>6565.11</v>
          </cell>
          <cell r="AE1999">
            <v>661.46</v>
          </cell>
          <cell r="AG1999">
            <v>9295.08</v>
          </cell>
          <cell r="AH1999">
            <v>639.15</v>
          </cell>
          <cell r="AI1999">
            <v>0.5</v>
          </cell>
          <cell r="AM1999">
            <v>1429.36</v>
          </cell>
          <cell r="AU1999">
            <v>0.5</v>
          </cell>
        </row>
        <row r="2000">
          <cell r="F2000" t="str">
            <v>CPRDIV_GR_TOT.DALM_TR</v>
          </cell>
          <cell r="X2000">
            <v>3344.62</v>
          </cell>
          <cell r="AE2000">
            <v>158.72999999999999</v>
          </cell>
          <cell r="AG2000">
            <v>5272.7</v>
          </cell>
          <cell r="AH2000">
            <v>523.39</v>
          </cell>
          <cell r="AI2000">
            <v>0.5</v>
          </cell>
          <cell r="AM2000">
            <v>1245.96</v>
          </cell>
          <cell r="AU2000">
            <v>0.5</v>
          </cell>
        </row>
        <row r="2001">
          <cell r="F2001" t="str">
            <v>PLUS_SPR_GR.EL_GEN</v>
          </cell>
          <cell r="X2001">
            <v>17.36</v>
          </cell>
          <cell r="AE2001">
            <v>3.29</v>
          </cell>
          <cell r="AG2001">
            <v>3.29</v>
          </cell>
          <cell r="AH2001">
            <v>0.86</v>
          </cell>
          <cell r="AM2001">
            <v>74.569999999999993</v>
          </cell>
          <cell r="AU2001">
            <v>6.58</v>
          </cell>
        </row>
        <row r="2002">
          <cell r="F2002" t="str">
            <v>DEB_DIV_GR.CHI.EN_FTL</v>
          </cell>
          <cell r="X2002">
            <v>0.01</v>
          </cell>
          <cell r="AE2002">
            <v>501.94</v>
          </cell>
          <cell r="AG2002">
            <v>3330.04</v>
          </cell>
          <cell r="AH2002">
            <v>114.9</v>
          </cell>
          <cell r="AI2002">
            <v>0</v>
          </cell>
          <cell r="AM2002">
            <v>108.83</v>
          </cell>
          <cell r="AU2002">
            <v>0.01</v>
          </cell>
        </row>
        <row r="2003">
          <cell r="F2003" t="str">
            <v>DEB_DIV_GR.CHI.FACTOR</v>
          </cell>
          <cell r="T2003">
            <v>0.05</v>
          </cell>
          <cell r="X2003">
            <v>598.76</v>
          </cell>
          <cell r="AG2003">
            <v>598.76</v>
          </cell>
          <cell r="AU2003">
            <v>0.05</v>
          </cell>
        </row>
        <row r="2004">
          <cell r="F2004" t="str">
            <v>RBTLC_GR</v>
          </cell>
          <cell r="X2004">
            <v>3142.31</v>
          </cell>
          <cell r="AE2004">
            <v>858.52</v>
          </cell>
          <cell r="AG2004">
            <v>4142.67</v>
          </cell>
          <cell r="AH2004">
            <v>141.84</v>
          </cell>
          <cell r="AO2004">
            <v>32.78</v>
          </cell>
          <cell r="AU2004">
            <v>32.78</v>
          </cell>
        </row>
        <row r="2005">
          <cell r="F2005" t="str">
            <v>RBTLC_GR.CORPORATE</v>
          </cell>
          <cell r="X2005">
            <v>1313.34</v>
          </cell>
          <cell r="AE2005">
            <v>27.06</v>
          </cell>
          <cell r="AG2005">
            <v>1391.34</v>
          </cell>
          <cell r="AH2005">
            <v>50.94</v>
          </cell>
          <cell r="AO2005">
            <v>32.78</v>
          </cell>
          <cell r="AU2005">
            <v>32.78</v>
          </cell>
        </row>
        <row r="2006">
          <cell r="F2006" t="str">
            <v>RBRI_GR.EUROGEN</v>
          </cell>
          <cell r="W2006">
            <v>0.05</v>
          </cell>
          <cell r="X2006">
            <v>1828.97</v>
          </cell>
          <cell r="AE2006">
            <v>831.46</v>
          </cell>
          <cell r="AG2006">
            <v>2751.33</v>
          </cell>
          <cell r="AH2006">
            <v>90.9</v>
          </cell>
          <cell r="AU2006">
            <v>0.05</v>
          </cell>
        </row>
        <row r="2007">
          <cell r="F2007" t="str">
            <v>ACC_ANT_GR.CHI.SEI</v>
          </cell>
          <cell r="G2007">
            <v>85.59</v>
          </cell>
          <cell r="H2007">
            <v>102.16</v>
          </cell>
          <cell r="I2007">
            <v>108.58</v>
          </cell>
          <cell r="J2007">
            <v>116.29</v>
          </cell>
          <cell r="K2007">
            <v>82.26</v>
          </cell>
          <cell r="L2007">
            <v>135.22</v>
          </cell>
          <cell r="N2007">
            <v>53.08</v>
          </cell>
          <cell r="O2007">
            <v>83.68</v>
          </cell>
          <cell r="P2007">
            <v>83.68</v>
          </cell>
          <cell r="T2007">
            <v>122.33</v>
          </cell>
          <cell r="U2007">
            <v>98.2</v>
          </cell>
          <cell r="V2007">
            <v>120.94</v>
          </cell>
          <cell r="W2007">
            <v>108.27</v>
          </cell>
          <cell r="X2007">
            <v>127.31</v>
          </cell>
          <cell r="Y2007">
            <v>119.15</v>
          </cell>
          <cell r="Z2007">
            <v>135.22</v>
          </cell>
          <cell r="AA2007">
            <v>111.08</v>
          </cell>
          <cell r="AC2007">
            <v>116.58</v>
          </cell>
          <cell r="AD2007">
            <v>113.27</v>
          </cell>
          <cell r="AE2007">
            <v>112.81</v>
          </cell>
          <cell r="AF2007">
            <v>101.67</v>
          </cell>
          <cell r="AG2007">
            <v>128.69</v>
          </cell>
          <cell r="AH2007">
            <v>111.24</v>
          </cell>
          <cell r="AI2007">
            <v>126.92</v>
          </cell>
          <cell r="AJ2007">
            <v>0.59</v>
          </cell>
          <cell r="AK2007">
            <v>94.48</v>
          </cell>
          <cell r="AL2007">
            <v>123.35</v>
          </cell>
          <cell r="AM2007">
            <v>130.19999999999999</v>
          </cell>
          <cell r="AO2007">
            <v>116.61</v>
          </cell>
          <cell r="AS2007">
            <v>61.64</v>
          </cell>
          <cell r="AT2007">
            <v>44.24</v>
          </cell>
          <cell r="AU2007">
            <v>0.59</v>
          </cell>
        </row>
        <row r="2008">
          <cell r="F2008" t="str">
            <v>CR_GR.MOV.EGI</v>
          </cell>
          <cell r="G2008">
            <v>40</v>
          </cell>
          <cell r="H2008">
            <v>63.33</v>
          </cell>
          <cell r="I2008">
            <v>55.52</v>
          </cell>
          <cell r="J2008">
            <v>0.24</v>
          </cell>
          <cell r="K2008">
            <v>30</v>
          </cell>
          <cell r="L2008">
            <v>97.48</v>
          </cell>
          <cell r="O2008">
            <v>40.85</v>
          </cell>
          <cell r="P2008">
            <v>83.68</v>
          </cell>
          <cell r="T2008">
            <v>68.2</v>
          </cell>
          <cell r="U2008">
            <v>57.72</v>
          </cell>
          <cell r="V2008">
            <v>65.5</v>
          </cell>
          <cell r="W2008">
            <v>66.290000000000006</v>
          </cell>
          <cell r="X2008">
            <v>69</v>
          </cell>
          <cell r="Y2008">
            <v>77.790000000000006</v>
          </cell>
          <cell r="Z2008">
            <v>97.48</v>
          </cell>
          <cell r="AA2008">
            <v>54.4</v>
          </cell>
          <cell r="AC2008">
            <v>59.05</v>
          </cell>
          <cell r="AD2008">
            <v>57.46</v>
          </cell>
          <cell r="AE2008">
            <v>55.63</v>
          </cell>
          <cell r="AF2008">
            <v>60</v>
          </cell>
          <cell r="AG2008">
            <v>73.38</v>
          </cell>
          <cell r="AH2008">
            <v>52.5</v>
          </cell>
          <cell r="AI2008">
            <v>71.11</v>
          </cell>
          <cell r="AK2008">
            <v>36.92</v>
          </cell>
          <cell r="AL2008">
            <v>66.97</v>
          </cell>
          <cell r="AM2008">
            <v>74.44</v>
          </cell>
          <cell r="AO2008">
            <v>74.400000000000006</v>
          </cell>
          <cell r="AU2008">
            <v>0.24</v>
          </cell>
        </row>
        <row r="2009">
          <cell r="F2009" t="str">
            <v>CR_GR.CHI.EGI</v>
          </cell>
          <cell r="G2009">
            <v>15</v>
          </cell>
          <cell r="H2009">
            <v>14.64</v>
          </cell>
          <cell r="I2009">
            <v>16.36</v>
          </cell>
          <cell r="J2009">
            <v>0.24</v>
          </cell>
          <cell r="K2009">
            <v>13.93</v>
          </cell>
          <cell r="L2009">
            <v>14.99</v>
          </cell>
          <cell r="N2009">
            <v>14.08</v>
          </cell>
          <cell r="O2009">
            <v>12.98</v>
          </cell>
          <cell r="T2009">
            <v>15.42</v>
          </cell>
          <cell r="U2009">
            <v>14.49</v>
          </cell>
          <cell r="V2009">
            <v>16.440000000000001</v>
          </cell>
          <cell r="W2009">
            <v>15.04</v>
          </cell>
          <cell r="X2009">
            <v>17.28</v>
          </cell>
          <cell r="Y2009">
            <v>15.76</v>
          </cell>
          <cell r="Z2009">
            <v>14.99</v>
          </cell>
          <cell r="AA2009">
            <v>17.2</v>
          </cell>
          <cell r="AC2009">
            <v>16.989999999999998</v>
          </cell>
          <cell r="AD2009">
            <v>16.3</v>
          </cell>
          <cell r="AE2009">
            <v>17.39</v>
          </cell>
          <cell r="AF2009">
            <v>16.670000000000002</v>
          </cell>
          <cell r="AG2009">
            <v>15.39</v>
          </cell>
          <cell r="AH2009">
            <v>17.28</v>
          </cell>
          <cell r="AI2009">
            <v>16.100000000000001</v>
          </cell>
          <cell r="AK2009">
            <v>15.52</v>
          </cell>
          <cell r="AL2009">
            <v>16.97</v>
          </cell>
          <cell r="AM2009">
            <v>18.12</v>
          </cell>
          <cell r="AO2009">
            <v>12.88</v>
          </cell>
          <cell r="AS2009">
            <v>18.18</v>
          </cell>
          <cell r="AT2009">
            <v>11.73</v>
          </cell>
          <cell r="AU2009">
            <v>0.24</v>
          </cell>
        </row>
        <row r="2010">
          <cell r="F2010" t="str">
            <v>RB_GR.EGI</v>
          </cell>
          <cell r="I2010">
            <v>13.62</v>
          </cell>
          <cell r="J2010">
            <v>0.23</v>
          </cell>
          <cell r="K2010">
            <v>20</v>
          </cell>
          <cell r="N2010">
            <v>13.28</v>
          </cell>
          <cell r="O2010">
            <v>11.26</v>
          </cell>
          <cell r="T2010">
            <v>14.65</v>
          </cell>
          <cell r="V2010">
            <v>14.29</v>
          </cell>
          <cell r="X2010">
            <v>16.149999999999999</v>
          </cell>
          <cell r="AA2010">
            <v>15.29</v>
          </cell>
          <cell r="AC2010">
            <v>16</v>
          </cell>
          <cell r="AD2010">
            <v>15.37</v>
          </cell>
          <cell r="AE2010">
            <v>14.9</v>
          </cell>
          <cell r="AG2010">
            <v>14.88</v>
          </cell>
          <cell r="AH2010">
            <v>16.059999999999999</v>
          </cell>
          <cell r="AI2010">
            <v>14.37</v>
          </cell>
          <cell r="AK2010">
            <v>17.059999999999999</v>
          </cell>
          <cell r="AL2010">
            <v>15.21</v>
          </cell>
          <cell r="AM2010">
            <v>15.44</v>
          </cell>
          <cell r="AS2010">
            <v>16.79</v>
          </cell>
          <cell r="AT2010">
            <v>11.53</v>
          </cell>
          <cell r="AU2010">
            <v>0.23</v>
          </cell>
        </row>
        <row r="2011">
          <cell r="F2011" t="str">
            <v>CAECV_GR</v>
          </cell>
          <cell r="G2011">
            <v>30.59</v>
          </cell>
          <cell r="H2011">
            <v>24.18</v>
          </cell>
          <cell r="I2011">
            <v>23.08</v>
          </cell>
          <cell r="K2011">
            <v>18.329999999999998</v>
          </cell>
          <cell r="L2011">
            <v>22.76</v>
          </cell>
          <cell r="N2011">
            <v>25.71</v>
          </cell>
          <cell r="O2011">
            <v>18.59</v>
          </cell>
          <cell r="P2011">
            <v>0.44</v>
          </cell>
          <cell r="T2011">
            <v>24.05</v>
          </cell>
          <cell r="U2011">
            <v>25.99</v>
          </cell>
          <cell r="V2011">
            <v>24.72</v>
          </cell>
          <cell r="W2011">
            <v>26.93</v>
          </cell>
          <cell r="X2011">
            <v>24.88</v>
          </cell>
          <cell r="Y2011">
            <v>25.61</v>
          </cell>
          <cell r="Z2011">
            <v>22.76</v>
          </cell>
          <cell r="AA2011">
            <v>24.19</v>
          </cell>
          <cell r="AC2011">
            <v>24.55</v>
          </cell>
          <cell r="AD2011">
            <v>24.14</v>
          </cell>
          <cell r="AE2011">
            <v>24.89</v>
          </cell>
          <cell r="AF2011">
            <v>25</v>
          </cell>
          <cell r="AG2011">
            <v>25.04</v>
          </cell>
          <cell r="AH2011">
            <v>25.4</v>
          </cell>
          <cell r="AI2011">
            <v>25.34</v>
          </cell>
          <cell r="AK2011">
            <v>24.98</v>
          </cell>
          <cell r="AL2011">
            <v>24.2</v>
          </cell>
          <cell r="AM2011">
            <v>22.19</v>
          </cell>
          <cell r="AO2011">
            <v>29.33</v>
          </cell>
          <cell r="AS2011">
            <v>26.67</v>
          </cell>
          <cell r="AT2011">
            <v>20.98</v>
          </cell>
          <cell r="AU2011">
            <v>0.44</v>
          </cell>
        </row>
        <row r="2012">
          <cell r="F2012" t="str">
            <v>CAECV_GR.ERGA</v>
          </cell>
          <cell r="G2012">
            <v>27.14</v>
          </cell>
          <cell r="H2012">
            <v>15.37</v>
          </cell>
          <cell r="I2012">
            <v>19.25</v>
          </cell>
          <cell r="J2012">
            <v>19.760000000000002</v>
          </cell>
          <cell r="K2012">
            <v>15.28</v>
          </cell>
          <cell r="L2012">
            <v>34.46</v>
          </cell>
          <cell r="N2012">
            <v>14.22</v>
          </cell>
          <cell r="O2012">
            <v>12.84</v>
          </cell>
          <cell r="P2012">
            <v>0.44</v>
          </cell>
          <cell r="T2012">
            <v>15.76</v>
          </cell>
          <cell r="U2012">
            <v>23.22</v>
          </cell>
          <cell r="V2012">
            <v>20.79</v>
          </cell>
          <cell r="W2012">
            <v>20.65</v>
          </cell>
          <cell r="X2012">
            <v>17.91</v>
          </cell>
          <cell r="Y2012">
            <v>23.67</v>
          </cell>
          <cell r="Z2012">
            <v>34.46</v>
          </cell>
          <cell r="AA2012">
            <v>19.28</v>
          </cell>
          <cell r="AC2012">
            <v>20.51</v>
          </cell>
          <cell r="AD2012">
            <v>16.809999999999999</v>
          </cell>
          <cell r="AE2012">
            <v>16.97</v>
          </cell>
          <cell r="AF2012">
            <v>26.25</v>
          </cell>
          <cell r="AG2012">
            <v>16.63</v>
          </cell>
          <cell r="AH2012">
            <v>17.309999999999999</v>
          </cell>
          <cell r="AI2012">
            <v>18.350000000000001</v>
          </cell>
          <cell r="AK2012">
            <v>17.32</v>
          </cell>
          <cell r="AL2012">
            <v>17.100000000000001</v>
          </cell>
          <cell r="AM2012">
            <v>17.93</v>
          </cell>
          <cell r="AO2012">
            <v>15.7</v>
          </cell>
          <cell r="AS2012">
            <v>17.329999999999998</v>
          </cell>
          <cell r="AT2012">
            <v>11.83</v>
          </cell>
          <cell r="AU2012">
            <v>0.44</v>
          </cell>
        </row>
        <row r="2013">
          <cell r="F2013" t="str">
            <v>CAECV_TOT</v>
          </cell>
          <cell r="G2013">
            <v>7</v>
          </cell>
          <cell r="H2013">
            <v>932</v>
          </cell>
          <cell r="I2013">
            <v>985</v>
          </cell>
          <cell r="J2013">
            <v>225</v>
          </cell>
          <cell r="K2013">
            <v>36</v>
          </cell>
          <cell r="L2013">
            <v>541</v>
          </cell>
          <cell r="N2013">
            <v>201</v>
          </cell>
          <cell r="O2013">
            <v>531</v>
          </cell>
          <cell r="P2013">
            <v>0.44</v>
          </cell>
          <cell r="T2013">
            <v>37525</v>
          </cell>
          <cell r="U2013">
            <v>174.5</v>
          </cell>
          <cell r="V2013">
            <v>341</v>
          </cell>
          <cell r="W2013">
            <v>1170</v>
          </cell>
          <cell r="X2013">
            <v>8781</v>
          </cell>
          <cell r="Y2013">
            <v>179</v>
          </cell>
          <cell r="Z2013">
            <v>541</v>
          </cell>
          <cell r="AA2013">
            <v>1406</v>
          </cell>
          <cell r="AC2013">
            <v>202</v>
          </cell>
          <cell r="AD2013">
            <v>2204</v>
          </cell>
          <cell r="AE2013">
            <v>1738</v>
          </cell>
          <cell r="AF2013">
            <v>9</v>
          </cell>
          <cell r="AG2013">
            <v>72630.5</v>
          </cell>
          <cell r="AH2013">
            <v>911</v>
          </cell>
          <cell r="AI2013">
            <v>1103</v>
          </cell>
          <cell r="AK2013">
            <v>375</v>
          </cell>
          <cell r="AL2013">
            <v>3216</v>
          </cell>
          <cell r="AM2013">
            <v>936</v>
          </cell>
          <cell r="AO2013">
            <v>8292</v>
          </cell>
          <cell r="AS2013">
            <v>379</v>
          </cell>
          <cell r="AT2013">
            <v>131</v>
          </cell>
          <cell r="AU2013">
            <v>0.44</v>
          </cell>
        </row>
        <row r="2014">
          <cell r="F2014" t="str">
            <v>1LE.CHI</v>
          </cell>
          <cell r="G2014">
            <v>1</v>
          </cell>
          <cell r="H2014">
            <v>3</v>
          </cell>
          <cell r="I2014">
            <v>29</v>
          </cell>
          <cell r="J2014">
            <v>35</v>
          </cell>
          <cell r="K2014">
            <v>1</v>
          </cell>
          <cell r="L2014">
            <v>109</v>
          </cell>
          <cell r="O2014">
            <v>12</v>
          </cell>
          <cell r="P2014">
            <v>19</v>
          </cell>
          <cell r="T2014">
            <v>184</v>
          </cell>
          <cell r="U2014">
            <v>20</v>
          </cell>
          <cell r="V2014">
            <v>20</v>
          </cell>
          <cell r="W2014">
            <v>36</v>
          </cell>
          <cell r="X2014">
            <v>90</v>
          </cell>
          <cell r="Y2014">
            <v>11</v>
          </cell>
          <cell r="Z2014">
            <v>109</v>
          </cell>
          <cell r="AA2014">
            <v>25</v>
          </cell>
          <cell r="AC2014">
            <v>6</v>
          </cell>
          <cell r="AD2014">
            <v>18</v>
          </cell>
          <cell r="AE2014">
            <v>16</v>
          </cell>
          <cell r="AF2014">
            <v>1</v>
          </cell>
          <cell r="AG2014">
            <v>0</v>
          </cell>
          <cell r="AH2014">
            <v>4</v>
          </cell>
          <cell r="AI2014">
            <v>28</v>
          </cell>
          <cell r="AK2014">
            <v>3</v>
          </cell>
          <cell r="AL2014">
            <v>27</v>
          </cell>
          <cell r="AM2014">
            <v>9</v>
          </cell>
          <cell r="AO2014">
            <v>160</v>
          </cell>
          <cell r="AU2014">
            <v>0</v>
          </cell>
        </row>
        <row r="2015">
          <cell r="F2015" t="str">
            <v>1LE.STO</v>
          </cell>
          <cell r="G2015">
            <v>2</v>
          </cell>
          <cell r="H2015">
            <v>874</v>
          </cell>
          <cell r="I2015">
            <v>659</v>
          </cell>
          <cell r="J2015">
            <v>71</v>
          </cell>
          <cell r="K2015">
            <v>29</v>
          </cell>
          <cell r="L2015">
            <v>279</v>
          </cell>
          <cell r="N2015">
            <v>129</v>
          </cell>
          <cell r="O2015">
            <v>174</v>
          </cell>
          <cell r="P2015">
            <v>29</v>
          </cell>
          <cell r="T2015">
            <v>21055</v>
          </cell>
          <cell r="U2015">
            <v>100.5</v>
          </cell>
          <cell r="V2015">
            <v>229</v>
          </cell>
          <cell r="W2015">
            <v>755</v>
          </cell>
          <cell r="X2015">
            <v>4524</v>
          </cell>
          <cell r="Y2015">
            <v>94</v>
          </cell>
          <cell r="Z2015">
            <v>279</v>
          </cell>
          <cell r="AA2015">
            <v>1054</v>
          </cell>
          <cell r="AC2015">
            <v>134</v>
          </cell>
          <cell r="AD2015">
            <v>1007</v>
          </cell>
          <cell r="AE2015">
            <v>878</v>
          </cell>
          <cell r="AF2015">
            <v>4</v>
          </cell>
          <cell r="AG2015">
            <v>0</v>
          </cell>
          <cell r="AH2015">
            <v>485</v>
          </cell>
          <cell r="AI2015">
            <v>822</v>
          </cell>
          <cell r="AK2015">
            <v>268</v>
          </cell>
          <cell r="AL2015">
            <v>1528</v>
          </cell>
          <cell r="AM2015">
            <v>413</v>
          </cell>
          <cell r="AO2015">
            <v>7454</v>
          </cell>
          <cell r="AS2015">
            <v>85</v>
          </cell>
          <cell r="AT2015">
            <v>127</v>
          </cell>
          <cell r="AU2015">
            <v>0</v>
          </cell>
        </row>
        <row r="2016">
          <cell r="F2016" t="str">
            <v>RIS_CONS</v>
          </cell>
          <cell r="I2016">
            <v>43</v>
          </cell>
          <cell r="J2016">
            <v>119</v>
          </cell>
          <cell r="N2016">
            <v>65</v>
          </cell>
          <cell r="O2016">
            <v>0.23</v>
          </cell>
          <cell r="P2016">
            <v>52</v>
          </cell>
          <cell r="T2016">
            <v>14631</v>
          </cell>
          <cell r="V2016">
            <v>25</v>
          </cell>
          <cell r="X2016">
            <v>3519</v>
          </cell>
          <cell r="AA2016">
            <v>33</v>
          </cell>
          <cell r="AC2016">
            <v>1</v>
          </cell>
          <cell r="AD2016">
            <v>1008</v>
          </cell>
          <cell r="AE2016">
            <v>764</v>
          </cell>
          <cell r="AG2016">
            <v>12513.51</v>
          </cell>
          <cell r="AH2016">
            <v>379</v>
          </cell>
          <cell r="AI2016">
            <v>119</v>
          </cell>
          <cell r="AK2016">
            <v>49</v>
          </cell>
          <cell r="AL2016">
            <v>1439</v>
          </cell>
          <cell r="AM2016">
            <v>409</v>
          </cell>
          <cell r="AS2016">
            <v>282</v>
          </cell>
          <cell r="AT2016">
            <v>3</v>
          </cell>
          <cell r="AU2016">
            <v>12513.74</v>
          </cell>
        </row>
        <row r="2017">
          <cell r="F2017" t="str">
            <v>RIS_CONS.MOV</v>
          </cell>
          <cell r="G2017">
            <v>4</v>
          </cell>
          <cell r="H2017">
            <v>55</v>
          </cell>
          <cell r="I2017">
            <v>254</v>
          </cell>
          <cell r="K2017">
            <v>6</v>
          </cell>
          <cell r="L2017">
            <v>153</v>
          </cell>
          <cell r="N2017">
            <v>7</v>
          </cell>
          <cell r="O2017">
            <v>26</v>
          </cell>
          <cell r="T2017">
            <v>1655</v>
          </cell>
          <cell r="U2017">
            <v>54</v>
          </cell>
          <cell r="V2017">
            <v>67</v>
          </cell>
          <cell r="W2017">
            <v>379</v>
          </cell>
          <cell r="X2017">
            <v>648</v>
          </cell>
          <cell r="Y2017">
            <v>74</v>
          </cell>
          <cell r="Z2017">
            <v>153</v>
          </cell>
          <cell r="AA2017">
            <v>294</v>
          </cell>
          <cell r="AC2017">
            <v>61</v>
          </cell>
          <cell r="AD2017">
            <v>171</v>
          </cell>
          <cell r="AE2017">
            <v>80</v>
          </cell>
          <cell r="AF2017">
            <v>4</v>
          </cell>
          <cell r="AG2017">
            <v>12513.51</v>
          </cell>
          <cell r="AH2017">
            <v>43</v>
          </cell>
          <cell r="AI2017">
            <v>134</v>
          </cell>
          <cell r="AK2017">
            <v>55</v>
          </cell>
          <cell r="AL2017">
            <v>222</v>
          </cell>
          <cell r="AM2017">
            <v>105</v>
          </cell>
          <cell r="AO2017">
            <v>678</v>
          </cell>
          <cell r="AS2017">
            <v>12</v>
          </cell>
          <cell r="AT2017">
            <v>1</v>
          </cell>
          <cell r="AU2017">
            <v>12513.51</v>
          </cell>
        </row>
        <row r="2018">
          <cell r="F2018" t="str">
            <v>RIS_CONS.CHI</v>
          </cell>
          <cell r="G2018">
            <v>7</v>
          </cell>
          <cell r="H2018">
            <v>924</v>
          </cell>
          <cell r="I2018">
            <v>922.5</v>
          </cell>
          <cell r="J2018">
            <v>206</v>
          </cell>
          <cell r="K2018">
            <v>36</v>
          </cell>
          <cell r="L2018">
            <v>542.42999999999995</v>
          </cell>
          <cell r="N2018">
            <v>202.57</v>
          </cell>
          <cell r="O2018">
            <v>530.29</v>
          </cell>
          <cell r="P2018">
            <v>99.75</v>
          </cell>
          <cell r="T2018">
            <v>37645.599999999999</v>
          </cell>
          <cell r="U2018">
            <v>169.25</v>
          </cell>
          <cell r="V2018">
            <v>340</v>
          </cell>
          <cell r="W2018">
            <v>1122.75</v>
          </cell>
          <cell r="X2018">
            <v>8920.35</v>
          </cell>
          <cell r="Y2018">
            <v>173.67</v>
          </cell>
          <cell r="Z2018">
            <v>542.42999999999995</v>
          </cell>
          <cell r="AA2018">
            <v>1392.7</v>
          </cell>
          <cell r="AC2018">
            <v>186.75</v>
          </cell>
          <cell r="AD2018">
            <v>2184.35</v>
          </cell>
          <cell r="AE2018">
            <v>1771.5</v>
          </cell>
          <cell r="AF2018">
            <v>8</v>
          </cell>
          <cell r="AG2018">
            <v>12513.51</v>
          </cell>
          <cell r="AH2018">
            <v>908.92</v>
          </cell>
          <cell r="AI2018">
            <v>1111</v>
          </cell>
          <cell r="AK2018">
            <v>360.25</v>
          </cell>
          <cell r="AL2018">
            <v>3206.11</v>
          </cell>
          <cell r="AM2018">
            <v>938.85</v>
          </cell>
          <cell r="AO2018">
            <v>7468.01</v>
          </cell>
          <cell r="AS2018">
            <v>375.75</v>
          </cell>
          <cell r="AT2018">
            <v>126.46</v>
          </cell>
          <cell r="AU2018">
            <v>12513.51</v>
          </cell>
        </row>
        <row r="2019">
          <cell r="F2019" t="str">
            <v>RIS_CONS.STO</v>
          </cell>
          <cell r="G2019">
            <v>0.75</v>
          </cell>
          <cell r="H2019">
            <v>3</v>
          </cell>
          <cell r="I2019">
            <v>29</v>
          </cell>
          <cell r="J2019">
            <v>35</v>
          </cell>
          <cell r="K2019">
            <v>1</v>
          </cell>
          <cell r="L2019">
            <v>113.25</v>
          </cell>
          <cell r="O2019">
            <v>11.75</v>
          </cell>
          <cell r="P2019">
            <v>19</v>
          </cell>
          <cell r="T2019">
            <v>186.8</v>
          </cell>
          <cell r="U2019">
            <v>19.75</v>
          </cell>
          <cell r="V2019">
            <v>20</v>
          </cell>
          <cell r="W2019">
            <v>35.75</v>
          </cell>
          <cell r="X2019">
            <v>90</v>
          </cell>
          <cell r="Y2019">
            <v>10.67</v>
          </cell>
          <cell r="Z2019">
            <v>113.25</v>
          </cell>
          <cell r="AA2019">
            <v>25</v>
          </cell>
          <cell r="AC2019">
            <v>5.25</v>
          </cell>
          <cell r="AD2019">
            <v>17.75</v>
          </cell>
          <cell r="AE2019">
            <v>16</v>
          </cell>
          <cell r="AF2019">
            <v>1</v>
          </cell>
          <cell r="AG2019">
            <v>12513.51</v>
          </cell>
          <cell r="AH2019">
            <v>4</v>
          </cell>
          <cell r="AI2019">
            <v>27</v>
          </cell>
          <cell r="AK2019">
            <v>3.25</v>
          </cell>
          <cell r="AL2019">
            <v>26.58</v>
          </cell>
          <cell r="AM2019">
            <v>9</v>
          </cell>
          <cell r="AO2019">
            <v>160.75</v>
          </cell>
          <cell r="AU2019">
            <v>12513.51</v>
          </cell>
        </row>
        <row r="2020">
          <cell r="F2020" t="str">
            <v>RIS_CONS_TZ</v>
          </cell>
          <cell r="G2020">
            <v>2</v>
          </cell>
          <cell r="H2020">
            <v>866</v>
          </cell>
          <cell r="I2020">
            <v>600.25</v>
          </cell>
          <cell r="J2020">
            <v>71</v>
          </cell>
          <cell r="K2020">
            <v>28</v>
          </cell>
          <cell r="L2020">
            <v>274.93</v>
          </cell>
          <cell r="N2020">
            <v>127.82</v>
          </cell>
          <cell r="O2020">
            <v>175.67</v>
          </cell>
          <cell r="P2020">
            <v>28.75</v>
          </cell>
          <cell r="T2020">
            <v>21015.4</v>
          </cell>
          <cell r="U2020">
            <v>95.25</v>
          </cell>
          <cell r="V2020">
            <v>228.75</v>
          </cell>
          <cell r="W2020">
            <v>712</v>
          </cell>
          <cell r="X2020">
            <v>4561.0200000000004</v>
          </cell>
          <cell r="Y2020">
            <v>90.75</v>
          </cell>
          <cell r="Z2020">
            <v>274.93</v>
          </cell>
          <cell r="AA2020">
            <v>1042.7</v>
          </cell>
          <cell r="AC2020">
            <v>119.5</v>
          </cell>
          <cell r="AD2020">
            <v>990.28</v>
          </cell>
          <cell r="AE2020">
            <v>889.59</v>
          </cell>
          <cell r="AF2020">
            <v>3</v>
          </cell>
          <cell r="AG2020">
            <v>236.01</v>
          </cell>
          <cell r="AH2020">
            <v>479.17</v>
          </cell>
          <cell r="AI2020">
            <v>828.5</v>
          </cell>
          <cell r="AK2020">
            <v>254.5</v>
          </cell>
          <cell r="AL2020">
            <v>1510.53</v>
          </cell>
          <cell r="AM2020">
            <v>414.35</v>
          </cell>
          <cell r="AO2020">
            <v>6627.76</v>
          </cell>
          <cell r="AS2020">
            <v>85.25</v>
          </cell>
          <cell r="AT2020">
            <v>121.33</v>
          </cell>
          <cell r="AU2020">
            <v>236.01</v>
          </cell>
        </row>
        <row r="2021">
          <cell r="F2021" t="str">
            <v>RIS_CONS_TZ.MOV</v>
          </cell>
          <cell r="I2021">
            <v>46.25</v>
          </cell>
          <cell r="J2021">
            <v>100</v>
          </cell>
          <cell r="K2021">
            <v>1</v>
          </cell>
          <cell r="N2021">
            <v>67.75</v>
          </cell>
          <cell r="O2021">
            <v>317.05</v>
          </cell>
          <cell r="P2021">
            <v>52</v>
          </cell>
          <cell r="T2021">
            <v>14777.4</v>
          </cell>
          <cell r="V2021">
            <v>24.5</v>
          </cell>
          <cell r="X2021">
            <v>3604.08</v>
          </cell>
          <cell r="AA2021">
            <v>34</v>
          </cell>
          <cell r="AC2021">
            <v>3.75</v>
          </cell>
          <cell r="AD2021">
            <v>1007.32</v>
          </cell>
          <cell r="AE2021">
            <v>785.16</v>
          </cell>
          <cell r="AG2021">
            <v>236.01</v>
          </cell>
          <cell r="AH2021">
            <v>382.83</v>
          </cell>
          <cell r="AI2021">
            <v>122.5</v>
          </cell>
          <cell r="AK2021">
            <v>49.25</v>
          </cell>
          <cell r="AL2021">
            <v>1446.25</v>
          </cell>
          <cell r="AM2021">
            <v>413.2</v>
          </cell>
          <cell r="AS2021">
            <v>282.25</v>
          </cell>
          <cell r="AT2021">
            <v>3.7</v>
          </cell>
          <cell r="AU2021">
            <v>236.01</v>
          </cell>
        </row>
        <row r="2022">
          <cell r="F2022" t="str">
            <v>RIS_CONS_TZ.CHI</v>
          </cell>
          <cell r="G2022">
            <v>4.25</v>
          </cell>
          <cell r="H2022">
            <v>55</v>
          </cell>
          <cell r="I2022">
            <v>247</v>
          </cell>
          <cell r="K2022">
            <v>6</v>
          </cell>
          <cell r="L2022">
            <v>154.25</v>
          </cell>
          <cell r="N2022">
            <v>7</v>
          </cell>
          <cell r="O2022">
            <v>25.82</v>
          </cell>
          <cell r="T2022">
            <v>1666</v>
          </cell>
          <cell r="U2022">
            <v>54.25</v>
          </cell>
          <cell r="V2022">
            <v>66.75</v>
          </cell>
          <cell r="W2022">
            <v>375</v>
          </cell>
          <cell r="X2022">
            <v>665.25</v>
          </cell>
          <cell r="Y2022">
            <v>72.25</v>
          </cell>
          <cell r="Z2022">
            <v>154.25</v>
          </cell>
          <cell r="AA2022">
            <v>291</v>
          </cell>
          <cell r="AC2022">
            <v>58.25</v>
          </cell>
          <cell r="AD2022">
            <v>169</v>
          </cell>
          <cell r="AE2022">
            <v>80.75</v>
          </cell>
          <cell r="AF2022">
            <v>4</v>
          </cell>
          <cell r="AG2022">
            <v>236.01</v>
          </cell>
          <cell r="AH2022">
            <v>42.92</v>
          </cell>
          <cell r="AI2022">
            <v>133</v>
          </cell>
          <cell r="AK2022">
            <v>53.25</v>
          </cell>
          <cell r="AL2022">
            <v>222.75</v>
          </cell>
          <cell r="AM2022">
            <v>102.3</v>
          </cell>
          <cell r="AO2022">
            <v>679.5</v>
          </cell>
          <cell r="AS2022">
            <v>8.25</v>
          </cell>
          <cell r="AT2022">
            <v>1.43</v>
          </cell>
          <cell r="AU2022">
            <v>236.01</v>
          </cell>
        </row>
        <row r="2023">
          <cell r="F2023" t="str">
            <v>RIS_CONS_TZ.STO</v>
          </cell>
          <cell r="X2023">
            <v>2243</v>
          </cell>
          <cell r="AE2023">
            <v>2256.6999999999998</v>
          </cell>
          <cell r="AG2023">
            <v>236.01</v>
          </cell>
          <cell r="AH2023">
            <v>2481.9899999999998</v>
          </cell>
          <cell r="AM2023">
            <v>2462</v>
          </cell>
          <cell r="AU2023">
            <v>236.01</v>
          </cell>
        </row>
        <row r="2024">
          <cell r="F2024" t="str">
            <v>UTI_GR</v>
          </cell>
          <cell r="Z2024">
            <v>21.14</v>
          </cell>
          <cell r="AG2024">
            <v>-122.93</v>
          </cell>
          <cell r="AO2024">
            <v>479.9</v>
          </cell>
          <cell r="AU2024">
            <v>-101.79</v>
          </cell>
        </row>
        <row r="2025">
          <cell r="F2025" t="str">
            <v>ELIM_CR_COM</v>
          </cell>
          <cell r="H2025">
            <v>1.17</v>
          </cell>
          <cell r="I2025">
            <v>0.21</v>
          </cell>
          <cell r="K2025">
            <v>0.01</v>
          </cell>
          <cell r="L2025">
            <v>202.96</v>
          </cell>
          <cell r="M2025">
            <v>0.09</v>
          </cell>
          <cell r="N2025">
            <v>0.11</v>
          </cell>
          <cell r="T2025">
            <v>86.33</v>
          </cell>
          <cell r="U2025">
            <v>-5.44</v>
          </cell>
          <cell r="V2025">
            <v>0.39</v>
          </cell>
          <cell r="W2025">
            <v>15.51</v>
          </cell>
          <cell r="X2025">
            <v>124.93</v>
          </cell>
          <cell r="Y2025">
            <v>0.16</v>
          </cell>
          <cell r="Z2025">
            <v>202.96</v>
          </cell>
          <cell r="AA2025">
            <v>0.9</v>
          </cell>
          <cell r="AC2025">
            <v>1.84</v>
          </cell>
          <cell r="AD2025">
            <v>2.2599999999999998</v>
          </cell>
          <cell r="AE2025">
            <v>1.06</v>
          </cell>
          <cell r="AG2025">
            <v>0</v>
          </cell>
          <cell r="AH2025">
            <v>0.41</v>
          </cell>
          <cell r="AI2025">
            <v>1.31</v>
          </cell>
          <cell r="AK2025">
            <v>0.28000000000000003</v>
          </cell>
          <cell r="AL2025">
            <v>4.12</v>
          </cell>
          <cell r="AP2025">
            <v>0.01</v>
          </cell>
          <cell r="AU2025">
            <v>0</v>
          </cell>
        </row>
        <row r="2026">
          <cell r="F2026" t="str">
            <v>ELIM_CR_COM.APE</v>
          </cell>
          <cell r="H2026">
            <v>0.41</v>
          </cell>
          <cell r="I2026">
            <v>0.14000000000000001</v>
          </cell>
          <cell r="L2026">
            <v>371.34</v>
          </cell>
          <cell r="M2026">
            <v>0.08</v>
          </cell>
          <cell r="T2026">
            <v>75.59</v>
          </cell>
          <cell r="U2026">
            <v>10.94</v>
          </cell>
          <cell r="V2026">
            <v>0.34</v>
          </cell>
          <cell r="W2026">
            <v>5.99</v>
          </cell>
          <cell r="X2026">
            <v>13.53</v>
          </cell>
          <cell r="Z2026">
            <v>371.34</v>
          </cell>
          <cell r="AA2026">
            <v>0.6</v>
          </cell>
          <cell r="AD2026">
            <v>1.31</v>
          </cell>
          <cell r="AE2026">
            <v>1.02</v>
          </cell>
          <cell r="AG2026">
            <v>885.97</v>
          </cell>
          <cell r="AH2026">
            <v>0.13</v>
          </cell>
          <cell r="AI2026">
            <v>2.15</v>
          </cell>
          <cell r="AJ2026">
            <v>0.77</v>
          </cell>
          <cell r="AK2026">
            <v>0.11</v>
          </cell>
          <cell r="AL2026">
            <v>3.75</v>
          </cell>
          <cell r="AP2026">
            <v>0.01</v>
          </cell>
          <cell r="AU2026">
            <v>885.97</v>
          </cell>
        </row>
        <row r="2027">
          <cell r="F2027" t="str">
            <v>ELIM_CR_COM.MOV</v>
          </cell>
          <cell r="H2027">
            <v>1.17</v>
          </cell>
          <cell r="I2027">
            <v>0.21</v>
          </cell>
          <cell r="K2027">
            <v>0.01</v>
          </cell>
          <cell r="L2027">
            <v>202.96</v>
          </cell>
          <cell r="M2027">
            <v>0.09</v>
          </cell>
          <cell r="N2027">
            <v>0.11</v>
          </cell>
          <cell r="T2027">
            <v>86.33</v>
          </cell>
          <cell r="U2027">
            <v>-5.44</v>
          </cell>
          <cell r="V2027">
            <v>0.39</v>
          </cell>
          <cell r="W2027">
            <v>15.51</v>
          </cell>
          <cell r="X2027">
            <v>124.93</v>
          </cell>
          <cell r="Y2027">
            <v>0.16</v>
          </cell>
          <cell r="Z2027">
            <v>202.96</v>
          </cell>
          <cell r="AA2027">
            <v>0.9</v>
          </cell>
          <cell r="AC2027">
            <v>1.84</v>
          </cell>
          <cell r="AD2027">
            <v>2.2599999999999998</v>
          </cell>
          <cell r="AE2027">
            <v>1.06</v>
          </cell>
          <cell r="AG2027">
            <v>-885.96</v>
          </cell>
          <cell r="AH2027">
            <v>0.41</v>
          </cell>
          <cell r="AI2027">
            <v>1.31</v>
          </cell>
          <cell r="AK2027">
            <v>0.28000000000000003</v>
          </cell>
          <cell r="AL2027">
            <v>4.12</v>
          </cell>
          <cell r="AP2027">
            <v>0.01</v>
          </cell>
          <cell r="AU2027">
            <v>-885.96</v>
          </cell>
        </row>
        <row r="2028">
          <cell r="F2028" t="str">
            <v>ELIM_ACC_LIC.APE</v>
          </cell>
          <cell r="H2028">
            <v>0.76</v>
          </cell>
          <cell r="I2028">
            <v>7.0000000000000007E-2</v>
          </cell>
          <cell r="K2028">
            <v>0.01</v>
          </cell>
          <cell r="L2028">
            <v>-168.38</v>
          </cell>
          <cell r="M2028">
            <v>0.01</v>
          </cell>
          <cell r="N2028">
            <v>0.11</v>
          </cell>
          <cell r="T2028">
            <v>10.74</v>
          </cell>
          <cell r="U2028">
            <v>-16.38</v>
          </cell>
          <cell r="V2028">
            <v>0.05</v>
          </cell>
          <cell r="W2028">
            <v>9.52</v>
          </cell>
          <cell r="X2028">
            <v>111.4</v>
          </cell>
          <cell r="Y2028">
            <v>0.16</v>
          </cell>
          <cell r="Z2028">
            <v>-168.38</v>
          </cell>
          <cell r="AA2028">
            <v>0.3</v>
          </cell>
          <cell r="AC2028">
            <v>1.84</v>
          </cell>
          <cell r="AD2028">
            <v>0.95</v>
          </cell>
          <cell r="AE2028">
            <v>0.04</v>
          </cell>
          <cell r="AG2028">
            <v>-1291.73</v>
          </cell>
          <cell r="AH2028">
            <v>0.28000000000000003</v>
          </cell>
          <cell r="AI2028">
            <v>-0.84</v>
          </cell>
          <cell r="AJ2028">
            <v>-0.77</v>
          </cell>
          <cell r="AK2028">
            <v>0.17</v>
          </cell>
          <cell r="AL2028">
            <v>0.37</v>
          </cell>
          <cell r="AU2028">
            <v>-1291.73</v>
          </cell>
        </row>
        <row r="2029">
          <cell r="F2029" t="str">
            <v>ELIM_ACC_LIC.MOV</v>
          </cell>
          <cell r="H2029">
            <v>1.17</v>
          </cell>
          <cell r="I2029">
            <v>0.21</v>
          </cell>
          <cell r="K2029">
            <v>0.01</v>
          </cell>
          <cell r="L2029">
            <v>202.96</v>
          </cell>
          <cell r="M2029">
            <v>0.09</v>
          </cell>
          <cell r="N2029">
            <v>0.11</v>
          </cell>
          <cell r="T2029">
            <v>86.33</v>
          </cell>
          <cell r="U2029">
            <v>-5.44</v>
          </cell>
          <cell r="V2029">
            <v>0.39</v>
          </cell>
          <cell r="W2029">
            <v>15.51</v>
          </cell>
          <cell r="X2029">
            <v>124.93</v>
          </cell>
          <cell r="Y2029">
            <v>0.16</v>
          </cell>
          <cell r="Z2029">
            <v>202.96</v>
          </cell>
          <cell r="AA2029">
            <v>0.9</v>
          </cell>
          <cell r="AC2029">
            <v>1.84</v>
          </cell>
          <cell r="AD2029">
            <v>2.2599999999999998</v>
          </cell>
          <cell r="AE2029">
            <v>1.06</v>
          </cell>
          <cell r="AG2029">
            <v>1291.73</v>
          </cell>
          <cell r="AH2029">
            <v>0.41</v>
          </cell>
          <cell r="AI2029">
            <v>1.31</v>
          </cell>
          <cell r="AK2029">
            <v>0.28000000000000003</v>
          </cell>
          <cell r="AL2029">
            <v>4.12</v>
          </cell>
          <cell r="AP2029">
            <v>0.01</v>
          </cell>
          <cell r="AU2029">
            <v>1291.73</v>
          </cell>
        </row>
        <row r="2030">
          <cell r="F2030" t="str">
            <v>ELIM_LIC_SP.APE</v>
          </cell>
          <cell r="K2030">
            <v>-1.28</v>
          </cell>
          <cell r="O2030">
            <v>-37.159999999999997</v>
          </cell>
          <cell r="T2030">
            <v>-600.29</v>
          </cell>
          <cell r="AD2030">
            <v>-23.65</v>
          </cell>
          <cell r="AE2030">
            <v>-41.1</v>
          </cell>
          <cell r="AG2030">
            <v>1066.99</v>
          </cell>
          <cell r="AI2030">
            <v>45.52</v>
          </cell>
          <cell r="AL2030">
            <v>-6.72</v>
          </cell>
          <cell r="AM2030">
            <v>-12.3</v>
          </cell>
          <cell r="AO2030">
            <v>-400.07</v>
          </cell>
          <cell r="AR2030">
            <v>0</v>
          </cell>
          <cell r="AS2030">
            <v>0.24</v>
          </cell>
          <cell r="AT2030">
            <v>-0.01</v>
          </cell>
          <cell r="AU2030">
            <v>1066.99</v>
          </cell>
        </row>
        <row r="2031">
          <cell r="F2031" t="str">
            <v>ELIM_LIC_SP.MOV</v>
          </cell>
          <cell r="O2031">
            <v>-37.159999999999997</v>
          </cell>
          <cell r="AG2031">
            <v>-1066.99</v>
          </cell>
          <cell r="AO2031">
            <v>-400.07</v>
          </cell>
          <cell r="AP2031">
            <v>0.1</v>
          </cell>
          <cell r="AQ2031">
            <v>-12.95</v>
          </cell>
          <cell r="AR2031">
            <v>-15.35</v>
          </cell>
          <cell r="AS2031">
            <v>0.24</v>
          </cell>
          <cell r="AT2031">
            <v>-0.01</v>
          </cell>
          <cell r="AU2031">
            <v>-1066.99</v>
          </cell>
        </row>
        <row r="2032">
          <cell r="F2032" t="str">
            <v>ELIM_CR_DIV</v>
          </cell>
          <cell r="K2032">
            <v>-1.28</v>
          </cell>
          <cell r="O2032">
            <v>-37.159999999999997</v>
          </cell>
          <cell r="T2032">
            <v>-600.29</v>
          </cell>
          <cell r="AD2032">
            <v>-23.65</v>
          </cell>
          <cell r="AE2032">
            <v>-41.1</v>
          </cell>
          <cell r="AG2032">
            <v>0</v>
          </cell>
          <cell r="AI2032">
            <v>45.52</v>
          </cell>
          <cell r="AL2032">
            <v>-6.72</v>
          </cell>
          <cell r="AM2032">
            <v>-12.3</v>
          </cell>
          <cell r="AO2032">
            <v>-400.07</v>
          </cell>
          <cell r="AR2032">
            <v>0</v>
          </cell>
          <cell r="AS2032">
            <v>0.24</v>
          </cell>
          <cell r="AT2032">
            <v>-0.01</v>
          </cell>
          <cell r="AU2032">
            <v>0</v>
          </cell>
        </row>
        <row r="2033">
          <cell r="F2033" t="str">
            <v>ELIM_CR_DIV.APE</v>
          </cell>
          <cell r="X2033">
            <v>-483.37</v>
          </cell>
          <cell r="AG2033">
            <v>-261.77</v>
          </cell>
          <cell r="AI2033">
            <v>-22.76</v>
          </cell>
          <cell r="AU2033">
            <v>-261.77</v>
          </cell>
        </row>
        <row r="2034">
          <cell r="F2034" t="str">
            <v>ELIM_CR_DIV.MOV</v>
          </cell>
          <cell r="K2034">
            <v>-1.28</v>
          </cell>
          <cell r="O2034">
            <v>-37.159999999999997</v>
          </cell>
          <cell r="T2034">
            <v>-600.29</v>
          </cell>
          <cell r="AD2034">
            <v>-23.65</v>
          </cell>
          <cell r="AE2034">
            <v>-41.1</v>
          </cell>
          <cell r="AG2034">
            <v>261.77999999999997</v>
          </cell>
          <cell r="AI2034">
            <v>45.52</v>
          </cell>
          <cell r="AL2034">
            <v>-6.72</v>
          </cell>
          <cell r="AM2034">
            <v>-12.3</v>
          </cell>
          <cell r="AO2034">
            <v>-400.07</v>
          </cell>
          <cell r="AR2034">
            <v>0</v>
          </cell>
          <cell r="AS2034">
            <v>0.24</v>
          </cell>
          <cell r="AT2034">
            <v>-0.01</v>
          </cell>
          <cell r="AU2034">
            <v>261.77999999999997</v>
          </cell>
        </row>
        <row r="2035">
          <cell r="F2035" t="str">
            <v>ELIM_IND_MLT</v>
          </cell>
          <cell r="J2035">
            <v>0.59</v>
          </cell>
          <cell r="P2035">
            <v>-1.35</v>
          </cell>
          <cell r="U2035">
            <v>-0.37</v>
          </cell>
          <cell r="AG2035">
            <v>0</v>
          </cell>
          <cell r="AU2035">
            <v>0</v>
          </cell>
        </row>
        <row r="2036">
          <cell r="F2036" t="str">
            <v>ELIM_IND_MLT.APE</v>
          </cell>
          <cell r="G2036">
            <v>0.65</v>
          </cell>
          <cell r="H2036">
            <v>-2.13</v>
          </cell>
          <cell r="I2036">
            <v>-1.31</v>
          </cell>
          <cell r="J2036">
            <v>4.34</v>
          </cell>
          <cell r="K2036">
            <v>-0.36</v>
          </cell>
          <cell r="L2036">
            <v>489.41</v>
          </cell>
          <cell r="M2036">
            <v>3.77</v>
          </cell>
          <cell r="N2036">
            <v>0.24</v>
          </cell>
          <cell r="O2036">
            <v>7.21</v>
          </cell>
          <cell r="P2036">
            <v>1.25</v>
          </cell>
          <cell r="Q2036">
            <v>-12.77</v>
          </cell>
          <cell r="R2036">
            <v>-297.33999999999997</v>
          </cell>
          <cell r="T2036">
            <v>240.94</v>
          </cell>
          <cell r="U2036">
            <v>51.29</v>
          </cell>
          <cell r="V2036">
            <v>-4.53</v>
          </cell>
          <cell r="W2036">
            <v>15.89</v>
          </cell>
          <cell r="X2036">
            <v>445.17</v>
          </cell>
          <cell r="Y2036">
            <v>27.24</v>
          </cell>
          <cell r="Z2036">
            <v>489.41</v>
          </cell>
          <cell r="AA2036">
            <v>20.74</v>
          </cell>
          <cell r="AB2036">
            <v>-0.42</v>
          </cell>
          <cell r="AC2036">
            <v>1.17</v>
          </cell>
          <cell r="AD2036">
            <v>50.46</v>
          </cell>
          <cell r="AE2036">
            <v>50.24</v>
          </cell>
          <cell r="AF2036">
            <v>3.25</v>
          </cell>
          <cell r="AG2036">
            <v>732.35</v>
          </cell>
          <cell r="AH2036">
            <v>17.23</v>
          </cell>
          <cell r="AI2036">
            <v>15.59</v>
          </cell>
          <cell r="AK2036">
            <v>6.34</v>
          </cell>
          <cell r="AL2036">
            <v>103.14</v>
          </cell>
          <cell r="AM2036">
            <v>28.15</v>
          </cell>
          <cell r="AN2036">
            <v>-0.78</v>
          </cell>
          <cell r="AO2036">
            <v>-258.17</v>
          </cell>
          <cell r="AP2036">
            <v>-0.04</v>
          </cell>
          <cell r="AS2036">
            <v>-0.04</v>
          </cell>
          <cell r="AT2036">
            <v>6.39</v>
          </cell>
          <cell r="AU2036">
            <v>732.35</v>
          </cell>
        </row>
        <row r="2037">
          <cell r="F2037" t="str">
            <v>ELIM_IND_MLT.MOV</v>
          </cell>
          <cell r="G2037">
            <v>0.65</v>
          </cell>
          <cell r="H2037">
            <v>-2.13</v>
          </cell>
          <cell r="I2037">
            <v>-1.31</v>
          </cell>
          <cell r="J2037">
            <v>4.34</v>
          </cell>
          <cell r="K2037">
            <v>-0.36</v>
          </cell>
          <cell r="L2037">
            <v>489.41</v>
          </cell>
          <cell r="M2037">
            <v>3.77</v>
          </cell>
          <cell r="N2037">
            <v>0.24</v>
          </cell>
          <cell r="O2037">
            <v>7.21</v>
          </cell>
          <cell r="P2037">
            <v>1.25</v>
          </cell>
          <cell r="Q2037">
            <v>-12.77</v>
          </cell>
          <cell r="R2037">
            <v>-297.33999999999997</v>
          </cell>
          <cell r="T2037">
            <v>240.94</v>
          </cell>
          <cell r="U2037">
            <v>51.29</v>
          </cell>
          <cell r="V2037">
            <v>-4.53</v>
          </cell>
          <cell r="W2037">
            <v>15.89</v>
          </cell>
          <cell r="X2037">
            <v>445.17</v>
          </cell>
          <cell r="Y2037">
            <v>27.24</v>
          </cell>
          <cell r="Z2037">
            <v>489.41</v>
          </cell>
          <cell r="AA2037">
            <v>20.74</v>
          </cell>
          <cell r="AB2037">
            <v>-0.42</v>
          </cell>
          <cell r="AC2037">
            <v>1.17</v>
          </cell>
          <cell r="AD2037">
            <v>50.46</v>
          </cell>
          <cell r="AE2037">
            <v>50.24</v>
          </cell>
          <cell r="AF2037">
            <v>3.25</v>
          </cell>
          <cell r="AG2037">
            <v>-732.35</v>
          </cell>
          <cell r="AH2037">
            <v>17.23</v>
          </cell>
          <cell r="AI2037">
            <v>15.59</v>
          </cell>
          <cell r="AK2037">
            <v>6.34</v>
          </cell>
          <cell r="AL2037">
            <v>103.14</v>
          </cell>
          <cell r="AM2037">
            <v>28.15</v>
          </cell>
          <cell r="AN2037">
            <v>-0.78</v>
          </cell>
          <cell r="AO2037">
            <v>-258.17</v>
          </cell>
          <cell r="AP2037">
            <v>-0.04</v>
          </cell>
          <cell r="AS2037">
            <v>-0.04</v>
          </cell>
          <cell r="AT2037">
            <v>6.39</v>
          </cell>
          <cell r="AU2037">
            <v>-732.35</v>
          </cell>
        </row>
        <row r="2038">
          <cell r="F2038" t="str">
            <v>ELIM_IND_BT</v>
          </cell>
          <cell r="J2038">
            <v>0.78</v>
          </cell>
          <cell r="P2038">
            <v>-1.35</v>
          </cell>
          <cell r="U2038">
            <v>-0.92</v>
          </cell>
          <cell r="V2038">
            <v>0.02</v>
          </cell>
          <cell r="AG2038">
            <v>0</v>
          </cell>
          <cell r="AU2038">
            <v>0</v>
          </cell>
        </row>
        <row r="2039">
          <cell r="F2039" t="str">
            <v>ELIM_IND_BT.APE</v>
          </cell>
          <cell r="J2039">
            <v>0.78</v>
          </cell>
          <cell r="P2039">
            <v>-1.35</v>
          </cell>
          <cell r="U2039">
            <v>-0.92</v>
          </cell>
          <cell r="V2039">
            <v>0.02</v>
          </cell>
          <cell r="AG2039">
            <v>-528.54</v>
          </cell>
          <cell r="AU2039">
            <v>-528.54</v>
          </cell>
        </row>
        <row r="2040">
          <cell r="F2040" t="str">
            <v>ELIM_IND_BT.MOV</v>
          </cell>
          <cell r="J2040">
            <v>0.78</v>
          </cell>
          <cell r="P2040">
            <v>-1.35</v>
          </cell>
          <cell r="U2040">
            <v>-0.92</v>
          </cell>
          <cell r="V2040">
            <v>0.02</v>
          </cell>
          <cell r="AG2040">
            <v>528.54</v>
          </cell>
          <cell r="AU2040">
            <v>528.54</v>
          </cell>
        </row>
        <row r="2041">
          <cell r="F2041" t="str">
            <v>ELIM_ACC_ANT.APE</v>
          </cell>
          <cell r="J2041">
            <v>0.59</v>
          </cell>
          <cell r="P2041">
            <v>-1.35</v>
          </cell>
          <cell r="U2041">
            <v>-0.37</v>
          </cell>
          <cell r="AG2041">
            <v>73.31</v>
          </cell>
          <cell r="AU2041">
            <v>73.31</v>
          </cell>
        </row>
        <row r="2042">
          <cell r="F2042" t="str">
            <v>ELIM_ACC_ANT.MOV</v>
          </cell>
          <cell r="J2042">
            <v>0.78</v>
          </cell>
          <cell r="P2042">
            <v>-1.35</v>
          </cell>
          <cell r="U2042">
            <v>-0.37</v>
          </cell>
          <cell r="AG2042">
            <v>-73.31</v>
          </cell>
          <cell r="AU2042">
            <v>-73.31</v>
          </cell>
        </row>
        <row r="2043">
          <cell r="F2043" t="str">
            <v>TOT_ELIM</v>
          </cell>
          <cell r="J2043">
            <v>0.78</v>
          </cell>
          <cell r="P2043">
            <v>-1.35</v>
          </cell>
          <cell r="U2043">
            <v>-0.37</v>
          </cell>
          <cell r="AG2043">
            <v>0.15</v>
          </cell>
          <cell r="AU2043">
            <v>0.15</v>
          </cell>
        </row>
        <row r="2044">
          <cell r="F2044" t="str">
            <v>RISCONS_GR_PA</v>
          </cell>
          <cell r="J2044">
            <v>0.78</v>
          </cell>
          <cell r="P2044">
            <v>-1.35</v>
          </cell>
          <cell r="U2044">
            <v>-0.37</v>
          </cell>
          <cell r="AG2044">
            <v>-22939.62</v>
          </cell>
          <cell r="AU2044">
            <v>-22939.62</v>
          </cell>
        </row>
        <row r="2045">
          <cell r="F2045" t="str">
            <v>RISCONS_GR_PA.MOV</v>
          </cell>
          <cell r="J2045">
            <v>0.59</v>
          </cell>
          <cell r="P2045">
            <v>-1.35</v>
          </cell>
          <cell r="U2045">
            <v>-0.37</v>
          </cell>
          <cell r="AG2045">
            <v>-22939.62</v>
          </cell>
          <cell r="AU2045">
            <v>-22939.62</v>
          </cell>
        </row>
        <row r="2046">
          <cell r="F2046" t="str">
            <v>RISCONS_GR_PA.CHI</v>
          </cell>
          <cell r="J2046">
            <v>1.56</v>
          </cell>
          <cell r="P2046">
            <v>-2.7</v>
          </cell>
          <cell r="U2046">
            <v>-1.29</v>
          </cell>
          <cell r="V2046">
            <v>0.02</v>
          </cell>
          <cell r="AG2046">
            <v>-22939.62</v>
          </cell>
          <cell r="AU2046">
            <v>-22939.62</v>
          </cell>
        </row>
        <row r="2047">
          <cell r="F2047" t="str">
            <v>RISCONS_GR_PA.STO</v>
          </cell>
          <cell r="J2047">
            <v>0.78</v>
          </cell>
          <cell r="P2047">
            <v>-1.35</v>
          </cell>
          <cell r="U2047">
            <v>-0.92</v>
          </cell>
          <cell r="V2047">
            <v>0.02</v>
          </cell>
          <cell r="AG2047">
            <v>-22939.62</v>
          </cell>
          <cell r="AU2047">
            <v>-22939.62</v>
          </cell>
        </row>
        <row r="2048">
          <cell r="F2048" t="str">
            <v>RISCONS_GR_CA</v>
          </cell>
          <cell r="V2048">
            <v>-0.1</v>
          </cell>
          <cell r="AA2048">
            <v>1.01</v>
          </cell>
          <cell r="AE2048">
            <v>7.49</v>
          </cell>
          <cell r="AG2048">
            <v>27662.13</v>
          </cell>
          <cell r="AI2048">
            <v>4.97</v>
          </cell>
          <cell r="AU2048">
            <v>27662.13</v>
          </cell>
        </row>
        <row r="2049">
          <cell r="F2049" t="str">
            <v>RISCONS_GR_CA.MOV</v>
          </cell>
          <cell r="H2049">
            <v>-15.09</v>
          </cell>
          <cell r="I2049">
            <v>-17.95</v>
          </cell>
          <cell r="J2049">
            <v>2.56</v>
          </cell>
          <cell r="M2049">
            <v>-2.46</v>
          </cell>
          <cell r="N2049">
            <v>0.71</v>
          </cell>
          <cell r="O2049">
            <v>-67.53</v>
          </cell>
          <cell r="P2049">
            <v>8.1999999999999993</v>
          </cell>
          <cell r="Q2049">
            <v>5.96</v>
          </cell>
          <cell r="U2049">
            <v>450.74</v>
          </cell>
          <cell r="V2049">
            <v>2.1800000000000002</v>
          </cell>
          <cell r="W2049">
            <v>-63.73</v>
          </cell>
          <cell r="Y2049">
            <v>5.05</v>
          </cell>
          <cell r="AA2049">
            <v>-76.900000000000006</v>
          </cell>
          <cell r="AC2049">
            <v>-1.88</v>
          </cell>
          <cell r="AD2049">
            <v>34.47</v>
          </cell>
          <cell r="AE2049">
            <v>107.75</v>
          </cell>
          <cell r="AF2049">
            <v>59.9</v>
          </cell>
          <cell r="AG2049">
            <v>27662.13</v>
          </cell>
          <cell r="AH2049">
            <v>38.43</v>
          </cell>
          <cell r="AI2049">
            <v>28.01</v>
          </cell>
          <cell r="AK2049">
            <v>-19.75</v>
          </cell>
          <cell r="AS2049">
            <v>0.99</v>
          </cell>
          <cell r="AT2049">
            <v>-22.58</v>
          </cell>
          <cell r="AU2049">
            <v>27662.13</v>
          </cell>
        </row>
        <row r="2050">
          <cell r="F2050" t="str">
            <v>RISCONS_GR_CA.CHI</v>
          </cell>
          <cell r="K2050">
            <v>0.67</v>
          </cell>
          <cell r="N2050">
            <v>0.02</v>
          </cell>
          <cell r="O2050">
            <v>1.03</v>
          </cell>
          <cell r="T2050">
            <v>0.37</v>
          </cell>
          <cell r="V2050">
            <v>-0.48</v>
          </cell>
          <cell r="X2050">
            <v>2.4500000000000002</v>
          </cell>
          <cell r="AD2050">
            <v>-2.95</v>
          </cell>
          <cell r="AG2050">
            <v>27662.13</v>
          </cell>
          <cell r="AL2050">
            <v>1.1399999999999999</v>
          </cell>
          <cell r="AU2050">
            <v>27662.13</v>
          </cell>
        </row>
        <row r="2051">
          <cell r="F2051" t="str">
            <v>RISCONS_GR_CA.STO</v>
          </cell>
          <cell r="K2051">
            <v>0.67</v>
          </cell>
          <cell r="N2051">
            <v>0.02</v>
          </cell>
          <cell r="O2051">
            <v>1.03</v>
          </cell>
          <cell r="T2051">
            <v>0.02</v>
          </cell>
          <cell r="V2051">
            <v>-0.48</v>
          </cell>
          <cell r="X2051">
            <v>2.4500000000000002</v>
          </cell>
          <cell r="AD2051">
            <v>-2.8</v>
          </cell>
          <cell r="AG2051">
            <v>27662.13</v>
          </cell>
          <cell r="AL2051">
            <v>1.1399999999999999</v>
          </cell>
          <cell r="AU2051">
            <v>27662.13</v>
          </cell>
        </row>
        <row r="2052">
          <cell r="F2052" t="str">
            <v>RISCONS_GR_RE</v>
          </cell>
          <cell r="T2052">
            <v>0.35</v>
          </cell>
          <cell r="AD2052">
            <v>-0.15</v>
          </cell>
          <cell r="AG2052">
            <v>7791</v>
          </cell>
          <cell r="AU2052">
            <v>7791</v>
          </cell>
        </row>
        <row r="2053">
          <cell r="F2053" t="str">
            <v>RISCONS_GR_RE.MOV</v>
          </cell>
          <cell r="H2053">
            <v>-15.09</v>
          </cell>
          <cell r="I2053">
            <v>-17.95</v>
          </cell>
          <cell r="J2053">
            <v>2.56</v>
          </cell>
          <cell r="M2053">
            <v>-2.46</v>
          </cell>
          <cell r="N2053">
            <v>0.71</v>
          </cell>
          <cell r="O2053">
            <v>-67.53</v>
          </cell>
          <cell r="P2053">
            <v>8.1999999999999993</v>
          </cell>
          <cell r="Q2053">
            <v>5.96</v>
          </cell>
          <cell r="U2053">
            <v>450.74</v>
          </cell>
          <cell r="V2053">
            <v>2.1800000000000002</v>
          </cell>
          <cell r="W2053">
            <v>-63.73</v>
          </cell>
          <cell r="Y2053">
            <v>5.05</v>
          </cell>
          <cell r="AA2053">
            <v>-76.900000000000006</v>
          </cell>
          <cell r="AC2053">
            <v>-1.88</v>
          </cell>
          <cell r="AD2053">
            <v>34.47</v>
          </cell>
          <cell r="AE2053">
            <v>107.75</v>
          </cell>
          <cell r="AF2053">
            <v>59.9</v>
          </cell>
          <cell r="AG2053">
            <v>7791</v>
          </cell>
          <cell r="AH2053">
            <v>38.43</v>
          </cell>
          <cell r="AI2053">
            <v>28.01</v>
          </cell>
          <cell r="AK2053">
            <v>-19.75</v>
          </cell>
          <cell r="AS2053">
            <v>0.99</v>
          </cell>
          <cell r="AT2053">
            <v>-22.58</v>
          </cell>
          <cell r="AU2053">
            <v>7791</v>
          </cell>
        </row>
        <row r="2054">
          <cell r="F2054" t="str">
            <v>RISCONS_GR_RE.CHI</v>
          </cell>
          <cell r="X2054">
            <v>-15.13</v>
          </cell>
          <cell r="AE2054">
            <v>3.71</v>
          </cell>
          <cell r="AG2054">
            <v>7791</v>
          </cell>
          <cell r="AH2054">
            <v>-6.48</v>
          </cell>
          <cell r="AM2054">
            <v>-7.49</v>
          </cell>
          <cell r="AU2054">
            <v>7791</v>
          </cell>
        </row>
        <row r="2055">
          <cell r="F2055" t="str">
            <v>RISCONS_GR_RE.STO</v>
          </cell>
          <cell r="U2055">
            <v>-29.4</v>
          </cell>
          <cell r="AG2055">
            <v>7791</v>
          </cell>
          <cell r="AU2055">
            <v>7791</v>
          </cell>
        </row>
        <row r="2056">
          <cell r="F2056" t="str">
            <v>RISCONS_GR_TOT</v>
          </cell>
          <cell r="U2056">
            <v>-51.54</v>
          </cell>
          <cell r="AG2056">
            <v>12513.51</v>
          </cell>
          <cell r="AU2056">
            <v>12513.51</v>
          </cell>
        </row>
        <row r="2057">
          <cell r="F2057" t="str">
            <v>RISCONS_GR_TOT.MOV</v>
          </cell>
          <cell r="U2057">
            <v>26.27</v>
          </cell>
          <cell r="AG2057">
            <v>12513.51</v>
          </cell>
          <cell r="AU2057">
            <v>12513.51</v>
          </cell>
        </row>
        <row r="2058">
          <cell r="F2058" t="str">
            <v>RISCONS_GR_TOT.CHI</v>
          </cell>
          <cell r="U2058">
            <v>-4.13</v>
          </cell>
          <cell r="AG2058">
            <v>12513.51</v>
          </cell>
          <cell r="AU2058">
            <v>12513.51</v>
          </cell>
        </row>
        <row r="2059">
          <cell r="F2059" t="str">
            <v>RISCONS_GR_TOT.STO</v>
          </cell>
          <cell r="U2059">
            <v>-28.62</v>
          </cell>
          <cell r="AG2059">
            <v>12513.51</v>
          </cell>
          <cell r="AU2059">
            <v>12513.51</v>
          </cell>
        </row>
        <row r="2060">
          <cell r="F2060" t="str">
            <v>RISCONS_TZ_CA</v>
          </cell>
          <cell r="U2060">
            <v>-58.02</v>
          </cell>
          <cell r="AG2060">
            <v>236.01</v>
          </cell>
          <cell r="AU2060">
            <v>236.01</v>
          </cell>
        </row>
        <row r="2061">
          <cell r="F2061" t="str">
            <v>RISCONS_TZ_CA.MOV</v>
          </cell>
          <cell r="Y2061">
            <v>9213.43</v>
          </cell>
          <cell r="AG2061">
            <v>236.01</v>
          </cell>
          <cell r="AU2061">
            <v>236.01</v>
          </cell>
        </row>
        <row r="2062">
          <cell r="F2062" t="str">
            <v>RISCONS_TZ_CA.CHI</v>
          </cell>
          <cell r="U2062">
            <v>-0.92</v>
          </cell>
          <cell r="AG2062">
            <v>236.01</v>
          </cell>
          <cell r="AU2062">
            <v>236.01</v>
          </cell>
        </row>
        <row r="2063">
          <cell r="F2063" t="str">
            <v>RISCONS_TZ_CA.STO</v>
          </cell>
          <cell r="L2063">
            <v>536.34</v>
          </cell>
          <cell r="Z2063">
            <v>536.34</v>
          </cell>
          <cell r="AG2063">
            <v>236.01</v>
          </cell>
          <cell r="AU2063">
            <v>236.01</v>
          </cell>
        </row>
        <row r="2064">
          <cell r="F2064" t="str">
            <v>RISCONS_TZ_TOT</v>
          </cell>
          <cell r="H2064">
            <v>-0.02</v>
          </cell>
          <cell r="L2064">
            <v>0.18</v>
          </cell>
          <cell r="Z2064">
            <v>0.18</v>
          </cell>
          <cell r="AA2064">
            <v>0.77</v>
          </cell>
          <cell r="AG2064">
            <v>236.01</v>
          </cell>
          <cell r="AU2064">
            <v>236.01</v>
          </cell>
        </row>
        <row r="2065">
          <cell r="F2065" t="str">
            <v>RISCONS_TZ_TOT.MOV</v>
          </cell>
          <cell r="H2065">
            <v>0.04</v>
          </cell>
          <cell r="L2065">
            <v>0.18</v>
          </cell>
          <cell r="Z2065">
            <v>0.18</v>
          </cell>
          <cell r="AA2065">
            <v>3.72</v>
          </cell>
          <cell r="AG2065">
            <v>236.01</v>
          </cell>
          <cell r="AU2065">
            <v>236.01</v>
          </cell>
        </row>
        <row r="2066">
          <cell r="F2066" t="str">
            <v>RISCONS_TZ_TOT.CHI</v>
          </cell>
          <cell r="L2066">
            <v>1.41</v>
          </cell>
          <cell r="T2066">
            <v>0.23</v>
          </cell>
          <cell r="Z2066">
            <v>1.41</v>
          </cell>
          <cell r="AG2066">
            <v>236.01</v>
          </cell>
          <cell r="AU2066">
            <v>236.01</v>
          </cell>
        </row>
        <row r="2067">
          <cell r="F2067" t="str">
            <v>RISCONS_TZ_TOT.STO</v>
          </cell>
          <cell r="L2067">
            <v>2.66</v>
          </cell>
          <cell r="T2067">
            <v>0.23</v>
          </cell>
          <cell r="Z2067">
            <v>2.66</v>
          </cell>
          <cell r="AG2067">
            <v>236.01</v>
          </cell>
          <cell r="AU2067">
            <v>236.01</v>
          </cell>
        </row>
        <row r="2068">
          <cell r="F2068" t="str">
            <v>CCA_GR_A</v>
          </cell>
          <cell r="L2068">
            <v>-33.67</v>
          </cell>
          <cell r="Z2068">
            <v>-33.67</v>
          </cell>
          <cell r="AG2068">
            <v>732.91</v>
          </cell>
          <cell r="AU2068">
            <v>732.91</v>
          </cell>
        </row>
        <row r="2069">
          <cell r="F2069" t="str">
            <v>ELIM_TEC</v>
          </cell>
          <cell r="L2069">
            <v>-88.73</v>
          </cell>
          <cell r="Z2069">
            <v>-88.73</v>
          </cell>
          <cell r="AG2069">
            <v>62.68</v>
          </cell>
          <cell r="AU2069">
            <v>62.68</v>
          </cell>
        </row>
        <row r="2070">
          <cell r="F2070" t="str">
            <v>UT_GRUPPO_EB</v>
          </cell>
          <cell r="L2070">
            <v>-250.67</v>
          </cell>
          <cell r="Z2070">
            <v>21.14</v>
          </cell>
          <cell r="AG2070">
            <v>-122.93</v>
          </cell>
          <cell r="AU2070">
            <v>-101.79</v>
          </cell>
        </row>
        <row r="2071">
          <cell r="F2071" t="str">
            <v>PART_GR.AM.EINBV</v>
          </cell>
          <cell r="L2071">
            <v>-0.3</v>
          </cell>
          <cell r="Z2071">
            <v>-0.3</v>
          </cell>
          <cell r="AU2071">
            <v>-0.6</v>
          </cell>
        </row>
        <row r="2072">
          <cell r="F2072" t="str">
            <v>CR_DIV_GR.MOV.EGI</v>
          </cell>
          <cell r="L2072">
            <v>-284.33999999999997</v>
          </cell>
          <cell r="Q2072">
            <v>1.27</v>
          </cell>
          <cell r="Z2072">
            <v>-284.33999999999997</v>
          </cell>
          <cell r="AU2072">
            <v>1.27</v>
          </cell>
        </row>
        <row r="2073">
          <cell r="F2073" t="str">
            <v>CR_DIV_GR.CHI.EGI</v>
          </cell>
          <cell r="L2073">
            <v>2.36</v>
          </cell>
          <cell r="Q2073">
            <v>1.27</v>
          </cell>
          <cell r="Z2073">
            <v>2.36</v>
          </cell>
          <cell r="AU2073">
            <v>1.27</v>
          </cell>
        </row>
        <row r="2074">
          <cell r="F2074" t="str">
            <v>ELIM_CR_COM.CHI</v>
          </cell>
          <cell r="L2074">
            <v>0.1</v>
          </cell>
          <cell r="Z2074">
            <v>0.1</v>
          </cell>
          <cell r="AG2074">
            <v>0</v>
          </cell>
          <cell r="AU2074">
            <v>0</v>
          </cell>
        </row>
        <row r="2075">
          <cell r="F2075" t="str">
            <v>ELIM_CR_COM.STO</v>
          </cell>
          <cell r="L2075">
            <v>1.39</v>
          </cell>
          <cell r="Z2075">
            <v>1.39</v>
          </cell>
          <cell r="AA2075">
            <v>0.02</v>
          </cell>
          <cell r="AG2075">
            <v>0</v>
          </cell>
          <cell r="AU2075">
            <v>0</v>
          </cell>
        </row>
        <row r="2076">
          <cell r="F2076" t="str">
            <v>ELIM_CR_DIV.CHI</v>
          </cell>
          <cell r="K2076">
            <v>-1.28</v>
          </cell>
          <cell r="AG2076">
            <v>0</v>
          </cell>
          <cell r="AM2076">
            <v>-12.3</v>
          </cell>
          <cell r="AU2076">
            <v>0</v>
          </cell>
        </row>
        <row r="2077">
          <cell r="F2077" t="str">
            <v>ELIM_CR_DIV.STO</v>
          </cell>
          <cell r="T2077">
            <v>0.19</v>
          </cell>
          <cell r="AG2077">
            <v>0</v>
          </cell>
          <cell r="AU2077">
            <v>0</v>
          </cell>
        </row>
        <row r="2078">
          <cell r="F2078" t="str">
            <v>ELIM_IND_MLT.CHI</v>
          </cell>
          <cell r="AD2078">
            <v>0.41</v>
          </cell>
          <cell r="AG2078">
            <v>0</v>
          </cell>
          <cell r="AU2078">
            <v>0</v>
          </cell>
        </row>
        <row r="2079">
          <cell r="F2079" t="str">
            <v>ELIM_IND_MLT.STO</v>
          </cell>
          <cell r="K2079">
            <v>0.01</v>
          </cell>
          <cell r="AG2079">
            <v>0</v>
          </cell>
          <cell r="AU2079">
            <v>0</v>
          </cell>
        </row>
        <row r="2080">
          <cell r="F2080" t="str">
            <v>ELIM_IND_BT.CHI</v>
          </cell>
          <cell r="T2080">
            <v>6284</v>
          </cell>
          <cell r="AG2080">
            <v>0</v>
          </cell>
          <cell r="AU2080">
            <v>0</v>
          </cell>
        </row>
        <row r="2081">
          <cell r="F2081" t="str">
            <v>ELIM_IND_BT.STO</v>
          </cell>
          <cell r="T2081">
            <v>2346.7199999999998</v>
          </cell>
          <cell r="AG2081">
            <v>0</v>
          </cell>
          <cell r="AU2081">
            <v>0</v>
          </cell>
        </row>
        <row r="2082">
          <cell r="F2082" t="str">
            <v>ELIM_FD_PIA</v>
          </cell>
          <cell r="T2082">
            <v>1267.1600000000001</v>
          </cell>
          <cell r="Y2082">
            <v>6.61</v>
          </cell>
          <cell r="AG2082">
            <v>0</v>
          </cell>
          <cell r="AU2082">
            <v>0</v>
          </cell>
        </row>
        <row r="2083">
          <cell r="F2083" t="str">
            <v>ELIM_FD_PIA.ACC</v>
          </cell>
          <cell r="T2083">
            <v>7052.2</v>
          </cell>
          <cell r="AG2083">
            <v>-62.2</v>
          </cell>
          <cell r="AU2083">
            <v>-62.2</v>
          </cell>
        </row>
        <row r="2084">
          <cell r="F2084" t="str">
            <v>ELIM_FD_PIA.CHI</v>
          </cell>
          <cell r="AG2084">
            <v>0</v>
          </cell>
          <cell r="AM2084">
            <v>235</v>
          </cell>
          <cell r="AU2084">
            <v>0</v>
          </cell>
        </row>
        <row r="2085">
          <cell r="F2085" t="str">
            <v>ELIM_FD_PIA.STO</v>
          </cell>
          <cell r="T2085">
            <v>49.15</v>
          </cell>
          <cell r="AG2085">
            <v>0</v>
          </cell>
          <cell r="AU2085">
            <v>0</v>
          </cell>
        </row>
        <row r="2086">
          <cell r="F2086" t="str">
            <v>ELIM_ACC_ANT</v>
          </cell>
          <cell r="T2086">
            <v>77.790000000000006</v>
          </cell>
          <cell r="X2086">
            <v>1358.03</v>
          </cell>
          <cell r="AG2086">
            <v>0</v>
          </cell>
          <cell r="AU2086">
            <v>0</v>
          </cell>
        </row>
        <row r="2087">
          <cell r="F2087" t="str">
            <v>ELIM_ACC_ANT.CHI</v>
          </cell>
          <cell r="Y2087">
            <v>1676.66</v>
          </cell>
          <cell r="AG2087">
            <v>0</v>
          </cell>
          <cell r="AU2087">
            <v>0</v>
          </cell>
        </row>
        <row r="2088">
          <cell r="F2088" t="str">
            <v>ELIM_ACC_ANT.STO</v>
          </cell>
          <cell r="Y2088">
            <v>1676.66</v>
          </cell>
          <cell r="AG2088">
            <v>0</v>
          </cell>
          <cell r="AU2088">
            <v>0</v>
          </cell>
        </row>
        <row r="2089">
          <cell r="F2089" t="str">
            <v>ELIM_PLUSMIN</v>
          </cell>
          <cell r="AG2089">
            <v>0.11</v>
          </cell>
          <cell r="AI2089">
            <v>0.22</v>
          </cell>
          <cell r="AU2089">
            <v>0.11</v>
          </cell>
        </row>
        <row r="2090">
          <cell r="F2090" t="str">
            <v>ELIM_DIV</v>
          </cell>
          <cell r="AG2090">
            <v>4.3499999999999996</v>
          </cell>
          <cell r="AI2090">
            <v>0.22</v>
          </cell>
          <cell r="AU2090">
            <v>4.3499999999999996</v>
          </cell>
        </row>
        <row r="2091">
          <cell r="F2091" t="str">
            <v>ELIM_EN_RIV</v>
          </cell>
          <cell r="AE2091">
            <v>3.36</v>
          </cell>
          <cell r="AG2091">
            <v>-9.49</v>
          </cell>
          <cell r="AU2091">
            <v>-9.49</v>
          </cell>
        </row>
        <row r="2092">
          <cell r="F2092" t="str">
            <v>ELIM_VET</v>
          </cell>
          <cell r="L2092">
            <v>0.01</v>
          </cell>
          <cell r="T2092">
            <v>0.05</v>
          </cell>
          <cell r="Z2092">
            <v>0.01</v>
          </cell>
          <cell r="AG2092">
            <v>1.05</v>
          </cell>
          <cell r="AI2092">
            <v>0</v>
          </cell>
          <cell r="AU2092">
            <v>1.05</v>
          </cell>
        </row>
        <row r="2093">
          <cell r="F2093" t="str">
            <v>ELIM_LIC_CE</v>
          </cell>
          <cell r="T2093">
            <v>27.82</v>
          </cell>
          <cell r="AG2093">
            <v>-0.04</v>
          </cell>
          <cell r="AU2093">
            <v>-0.04</v>
          </cell>
        </row>
        <row r="2094">
          <cell r="F2094" t="str">
            <v>ELIM_COSTI_LIC</v>
          </cell>
          <cell r="AG2094">
            <v>2.73</v>
          </cell>
          <cell r="AO2094">
            <v>54.79</v>
          </cell>
          <cell r="AU2094">
            <v>2.73</v>
          </cell>
        </row>
        <row r="2095">
          <cell r="F2095" t="str">
            <v>ELIM_GF</v>
          </cell>
          <cell r="AG2095">
            <v>1.27</v>
          </cell>
          <cell r="AO2095">
            <v>54.79</v>
          </cell>
          <cell r="AU2095">
            <v>1.27</v>
          </cell>
        </row>
        <row r="2096">
          <cell r="F2096" t="str">
            <v>ELIM_GS</v>
          </cell>
          <cell r="W2096">
            <v>0.09</v>
          </cell>
          <cell r="AG2096">
            <v>0.17</v>
          </cell>
          <cell r="AU2096">
            <v>0.17</v>
          </cell>
        </row>
        <row r="2097">
          <cell r="F2097" t="str">
            <v>EA_TRDES</v>
          </cell>
          <cell r="J2097">
            <v>0.46</v>
          </cell>
          <cell r="Y2097">
            <v>560.35</v>
          </cell>
          <cell r="AG2097">
            <v>560.35</v>
          </cell>
          <cell r="AU2097">
            <v>1120.7</v>
          </cell>
        </row>
        <row r="2098">
          <cell r="F2098" t="str">
            <v>EV_TRDES</v>
          </cell>
          <cell r="J2098">
            <v>0.46</v>
          </cell>
          <cell r="Y2098">
            <v>560.35</v>
          </cell>
          <cell r="AG2098">
            <v>560.35</v>
          </cell>
          <cell r="AU2098">
            <v>1120.7</v>
          </cell>
        </row>
        <row r="2099">
          <cell r="F2099" t="str">
            <v>CR_DIV_GR.MOV.EL_AMBIE</v>
          </cell>
          <cell r="J2099">
            <v>0.47</v>
          </cell>
          <cell r="L2099">
            <v>0.04</v>
          </cell>
          <cell r="Z2099">
            <v>0.04</v>
          </cell>
          <cell r="AU2099">
            <v>0.08</v>
          </cell>
        </row>
        <row r="2100">
          <cell r="F2100" t="str">
            <v>CR_DIV_GR.CHI.EL_AMBIE</v>
          </cell>
          <cell r="L2100">
            <v>0.06</v>
          </cell>
          <cell r="W2100">
            <v>4.6900000000000004</v>
          </cell>
          <cell r="Y2100">
            <v>0.52</v>
          </cell>
          <cell r="Z2100">
            <v>0.06</v>
          </cell>
          <cell r="AU2100">
            <v>4.8099999999999996</v>
          </cell>
        </row>
        <row r="2101">
          <cell r="F2101" t="str">
            <v>PF_GR.EL_AMBIE</v>
          </cell>
          <cell r="L2101">
            <v>0.06</v>
          </cell>
          <cell r="Y2101">
            <v>0.52</v>
          </cell>
          <cell r="Z2101">
            <v>0.06</v>
          </cell>
          <cell r="AU2101">
            <v>0.12</v>
          </cell>
        </row>
        <row r="2102">
          <cell r="F2102" t="str">
            <v>RB_GR.EDIS_GAS</v>
          </cell>
          <cell r="H2102">
            <v>0.02</v>
          </cell>
          <cell r="L2102">
            <v>0.4</v>
          </cell>
          <cell r="Y2102">
            <v>0.52</v>
          </cell>
          <cell r="Z2102">
            <v>0.4</v>
          </cell>
          <cell r="AA2102">
            <v>0.32</v>
          </cell>
          <cell r="AU2102">
            <v>1.1399999999999999</v>
          </cell>
        </row>
        <row r="2103">
          <cell r="F2103" t="str">
            <v>CR_DIV_GR.MOV.ENEL_SI</v>
          </cell>
          <cell r="T2103">
            <v>0.01</v>
          </cell>
          <cell r="AG2103">
            <v>0</v>
          </cell>
          <cell r="AU2103">
            <v>0.01</v>
          </cell>
        </row>
        <row r="2104">
          <cell r="F2104" t="str">
            <v>CR_DIV_GR.CHI.EL_GEN</v>
          </cell>
          <cell r="T2104">
            <v>0.01</v>
          </cell>
          <cell r="AG2104">
            <v>0.01</v>
          </cell>
          <cell r="AU2104">
            <v>0.02</v>
          </cell>
        </row>
        <row r="2105">
          <cell r="F2105" t="str">
            <v>CR_DIV_GR.CHI.ENEL_SI</v>
          </cell>
          <cell r="O2105">
            <v>0.23</v>
          </cell>
          <cell r="T2105">
            <v>0.01</v>
          </cell>
          <cell r="AG2105">
            <v>4291.5200000000004</v>
          </cell>
          <cell r="AU2105">
            <v>0.01</v>
          </cell>
        </row>
        <row r="2106">
          <cell r="F2106" t="str">
            <v>DEB_DIV_GR.CHI.EL_GEN</v>
          </cell>
          <cell r="L2106">
            <v>0.79</v>
          </cell>
          <cell r="Z2106">
            <v>0.79</v>
          </cell>
          <cell r="AG2106">
            <v>0.79</v>
          </cell>
          <cell r="AU2106">
            <v>2.37</v>
          </cell>
        </row>
        <row r="2107">
          <cell r="F2107" t="str">
            <v>ACC_ANT_GR.CHI.EN_PROD</v>
          </cell>
          <cell r="W2107">
            <v>0.11</v>
          </cell>
          <cell r="AG2107">
            <v>4291.5200000000004</v>
          </cell>
          <cell r="AU2107">
            <v>0.11</v>
          </cell>
        </row>
        <row r="2108">
          <cell r="F2108" t="str">
            <v>CPRDIV_LIC_GR.SEI</v>
          </cell>
          <cell r="W2108">
            <v>0.01</v>
          </cell>
          <cell r="AG2108">
            <v>4291.5200000000004</v>
          </cell>
          <cell r="AU2108">
            <v>0.01</v>
          </cell>
        </row>
        <row r="2109">
          <cell r="F2109" t="str">
            <v>ANT_CLI_GR.MOV.ENEL_IT</v>
          </cell>
          <cell r="T2109">
            <v>-0.26</v>
          </cell>
          <cell r="AG2109">
            <v>235.93</v>
          </cell>
          <cell r="AU2109">
            <v>-0.26</v>
          </cell>
        </row>
        <row r="2110">
          <cell r="F2110" t="str">
            <v>ANT_CLI_GR.MOV.CESAP</v>
          </cell>
          <cell r="AA2110">
            <v>0.83</v>
          </cell>
          <cell r="AG2110">
            <v>235.93</v>
          </cell>
          <cell r="AU2110">
            <v>0.83</v>
          </cell>
        </row>
        <row r="2111">
          <cell r="F2111" t="str">
            <v>ANT_CLI_GR.CHI.CORPORATE</v>
          </cell>
          <cell r="AA2111">
            <v>0.37</v>
          </cell>
          <cell r="AG2111">
            <v>235.93</v>
          </cell>
          <cell r="AU2111">
            <v>0.37</v>
          </cell>
        </row>
        <row r="2112">
          <cell r="F2112" t="str">
            <v>ANT_CLI_GR.CHI.SEI</v>
          </cell>
          <cell r="AA2112">
            <v>0.23</v>
          </cell>
          <cell r="AG2112">
            <v>235.93</v>
          </cell>
          <cell r="AU2112">
            <v>0.23</v>
          </cell>
        </row>
        <row r="2113">
          <cell r="F2113" t="str">
            <v>ANT_CLI_GR.CHI.SOLE</v>
          </cell>
          <cell r="Z2113">
            <v>296.91000000000003</v>
          </cell>
          <cell r="AA2113">
            <v>0.06</v>
          </cell>
          <cell r="AG2113">
            <v>-881.05</v>
          </cell>
          <cell r="AU2113">
            <v>0.06</v>
          </cell>
        </row>
        <row r="2114">
          <cell r="F2114" t="str">
            <v>ANT_CLI_GR.CHI.ENEL_IT</v>
          </cell>
          <cell r="T2114">
            <v>7.0000000000000007E-2</v>
          </cell>
          <cell r="AG2114">
            <v>1286.8399999999999</v>
          </cell>
          <cell r="AU2114">
            <v>7.0000000000000007E-2</v>
          </cell>
        </row>
        <row r="2115">
          <cell r="F2115" t="str">
            <v>ANT_CLI_GR.CHI.CESAP</v>
          </cell>
          <cell r="AA2115">
            <v>1.2</v>
          </cell>
          <cell r="AG2115">
            <v>958.23</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G2121">
            <v>192.29</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G2122">
            <v>121.9</v>
          </cell>
          <cell r="AT2122">
            <v>18.86</v>
          </cell>
          <cell r="AU2122">
            <v>18.86</v>
          </cell>
        </row>
        <row r="2123">
          <cell r="F2123" t="str">
            <v>DEB_COM_GR.CHI.EN_TRADE</v>
          </cell>
          <cell r="U2123">
            <v>0.09</v>
          </cell>
          <cell r="AG2123">
            <v>-362.25</v>
          </cell>
          <cell r="AI2123">
            <v>0.36</v>
          </cell>
          <cell r="AU2123">
            <v>0.45</v>
          </cell>
        </row>
        <row r="2124">
          <cell r="F2124" t="str">
            <v>ANT_CLI_GR.CHI.EN_TRADE</v>
          </cell>
          <cell r="AA2124">
            <v>0.1</v>
          </cell>
          <cell r="AG2124">
            <v>484.15</v>
          </cell>
          <cell r="AU2124">
            <v>0.1</v>
          </cell>
        </row>
        <row r="2125">
          <cell r="F2125" t="str">
            <v>ANT_CLI_GR.CHI.ENEL_SI</v>
          </cell>
          <cell r="AA2125">
            <v>0.05</v>
          </cell>
          <cell r="AG2125">
            <v>5613.73</v>
          </cell>
          <cell r="AU2125">
            <v>0.05</v>
          </cell>
        </row>
        <row r="2126">
          <cell r="F2126" t="str">
            <v>ANT_CLI_GR.CHI.DEVAL</v>
          </cell>
          <cell r="AA2126">
            <v>0.05</v>
          </cell>
          <cell r="AG2126">
            <v>5737.62</v>
          </cell>
          <cell r="AU2126">
            <v>0.05</v>
          </cell>
        </row>
        <row r="2127">
          <cell r="F2127" t="str">
            <v>ANT_CLI_GR.CHI.EDIS_GAS</v>
          </cell>
          <cell r="AA2127">
            <v>0.1</v>
          </cell>
          <cell r="AG2127">
            <v>-123.89</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G2131">
            <v>73.31</v>
          </cell>
          <cell r="AU2131">
            <v>-0.04</v>
          </cell>
        </row>
        <row r="2132">
          <cell r="F2132" t="str">
            <v>CR_GR.CHI.ENEL_RE</v>
          </cell>
          <cell r="L2132">
            <v>0.01</v>
          </cell>
          <cell r="Z2132">
            <v>0.01</v>
          </cell>
          <cell r="AG2132">
            <v>107.34</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G2135">
            <v>-22354.35</v>
          </cell>
          <cell r="AJ2135">
            <v>-0.01</v>
          </cell>
          <cell r="AU2135">
            <v>-0.01</v>
          </cell>
        </row>
        <row r="2136">
          <cell r="F2136" t="str">
            <v>ACC_ANT_GR.MOV.ENEL_SI</v>
          </cell>
          <cell r="M2136">
            <v>-0.02</v>
          </cell>
          <cell r="AG2136">
            <v>-22354.35</v>
          </cell>
          <cell r="AU2136">
            <v>-0.02</v>
          </cell>
        </row>
        <row r="2137">
          <cell r="F2137" t="str">
            <v>ACC_ANT_GR.CHI.SOLE</v>
          </cell>
          <cell r="T2137">
            <v>2.15</v>
          </cell>
          <cell r="AG2137">
            <v>-22354.35</v>
          </cell>
          <cell r="AU2137">
            <v>2.15</v>
          </cell>
        </row>
        <row r="2138">
          <cell r="F2138" t="str">
            <v>RVA_GR</v>
          </cell>
          <cell r="X2138">
            <v>0.97</v>
          </cell>
          <cell r="AE2138">
            <v>0.03</v>
          </cell>
          <cell r="AG2138">
            <v>26645.87</v>
          </cell>
          <cell r="AH2138">
            <v>0.05</v>
          </cell>
          <cell r="AU2138">
            <v>1.05</v>
          </cell>
        </row>
        <row r="2139">
          <cell r="F2139" t="str">
            <v>LIC_GR.MOV.EN_HYDRO</v>
          </cell>
          <cell r="V2139">
            <v>-0.08</v>
          </cell>
          <cell r="AG2139">
            <v>26645.87</v>
          </cell>
          <cell r="AU2139">
            <v>-0.08</v>
          </cell>
        </row>
        <row r="2140">
          <cell r="F2140" t="str">
            <v>DEB_COM_GR.MOV.EGREEN</v>
          </cell>
          <cell r="AG2140">
            <v>26645.87</v>
          </cell>
          <cell r="AI2140">
            <v>0</v>
          </cell>
          <cell r="AU2140">
            <v>0</v>
          </cell>
        </row>
        <row r="2141">
          <cell r="F2141" t="str">
            <v>DEB_COM_GR.CHI.EGREEN</v>
          </cell>
          <cell r="AG2141">
            <v>26645.87</v>
          </cell>
          <cell r="AI2141">
            <v>0.04</v>
          </cell>
          <cell r="AU2141">
            <v>0.04</v>
          </cell>
        </row>
        <row r="2142">
          <cell r="F2142" t="str">
            <v>RB_GR.EGREEN</v>
          </cell>
          <cell r="AG2142">
            <v>4291.5200000000004</v>
          </cell>
          <cell r="AI2142">
            <v>0.36</v>
          </cell>
          <cell r="AU2142">
            <v>0.36</v>
          </cell>
        </row>
        <row r="2143">
          <cell r="F2143" t="str">
            <v>CPRDIV_ESE_GR.EN_TRADE</v>
          </cell>
          <cell r="AG2143">
            <v>4291.5200000000004</v>
          </cell>
          <cell r="AN2143">
            <v>0.01</v>
          </cell>
          <cell r="AU2143">
            <v>0.01</v>
          </cell>
        </row>
        <row r="2144">
          <cell r="F2144" t="str">
            <v>CPRDIV_GR_TOT.EN_TRADE</v>
          </cell>
          <cell r="AG2144">
            <v>4291.5200000000004</v>
          </cell>
          <cell r="AN2144">
            <v>0.01</v>
          </cell>
          <cell r="AU2144">
            <v>0.01</v>
          </cell>
        </row>
        <row r="2145">
          <cell r="F2145" t="str">
            <v>PROV_STR_GR.CORPORATE</v>
          </cell>
          <cell r="AG2145">
            <v>4291.5200000000004</v>
          </cell>
          <cell r="AI2145">
            <v>0.02</v>
          </cell>
          <cell r="AU2145">
            <v>0.02</v>
          </cell>
        </row>
        <row r="2146">
          <cell r="F2146" t="str">
            <v>PROV_STR_GR.EN_DISTR</v>
          </cell>
          <cell r="L2146">
            <v>0.04</v>
          </cell>
          <cell r="Z2146">
            <v>0.04</v>
          </cell>
          <cell r="AG2146">
            <v>235.93</v>
          </cell>
          <cell r="AI2146">
            <v>7.0000000000000007E-2</v>
          </cell>
          <cell r="AU2146">
            <v>0.15</v>
          </cell>
        </row>
        <row r="2147">
          <cell r="F2147" t="str">
            <v>PROV_STR_GR.EUROGEN</v>
          </cell>
          <cell r="AG2147">
            <v>235.93</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G2151">
            <v>235.93</v>
          </cell>
          <cell r="AU2151">
            <v>21.76</v>
          </cell>
        </row>
        <row r="2152">
          <cell r="F2152" t="str">
            <v>RB_COMB_GR</v>
          </cell>
          <cell r="L2152">
            <v>157.82</v>
          </cell>
          <cell r="U2152">
            <v>776.24</v>
          </cell>
          <cell r="X2152">
            <v>0.05</v>
          </cell>
          <cell r="Y2152">
            <v>0.01</v>
          </cell>
          <cell r="Z2152">
            <v>157.82</v>
          </cell>
          <cell r="AG2152">
            <v>235.93</v>
          </cell>
          <cell r="AU2152">
            <v>1091.94</v>
          </cell>
        </row>
        <row r="2153">
          <cell r="F2153" t="str">
            <v>RB_COMB_GR.EN_PROD</v>
          </cell>
          <cell r="L2153">
            <v>0.02</v>
          </cell>
          <cell r="U2153">
            <v>592.32000000000005</v>
          </cell>
          <cell r="Z2153">
            <v>0.02</v>
          </cell>
          <cell r="AG2153">
            <v>235.93</v>
          </cell>
          <cell r="AU2153">
            <v>592.36</v>
          </cell>
        </row>
        <row r="2154">
          <cell r="F2154" t="str">
            <v>RB_COMB_GR.EN_TRADE</v>
          </cell>
          <cell r="U2154">
            <v>33.51</v>
          </cell>
          <cell r="AG2154">
            <v>1475.66</v>
          </cell>
          <cell r="AU2154">
            <v>33.51</v>
          </cell>
        </row>
        <row r="2155">
          <cell r="F2155" t="str">
            <v>RB_COMB_GR.EUROGEN</v>
          </cell>
          <cell r="U2155">
            <v>112.51</v>
          </cell>
          <cell r="Z2155">
            <v>296.91000000000003</v>
          </cell>
          <cell r="AG2155">
            <v>-881.05</v>
          </cell>
          <cell r="AU2155">
            <v>112.51</v>
          </cell>
        </row>
        <row r="2156">
          <cell r="F2156" t="str">
            <v>RB_COMB_GR.INTERPW</v>
          </cell>
          <cell r="U2156">
            <v>35.32</v>
          </cell>
          <cell r="AG2156">
            <v>1286.8399999999999</v>
          </cell>
          <cell r="AU2156">
            <v>35.32</v>
          </cell>
        </row>
        <row r="2157">
          <cell r="F2157" t="str">
            <v>RB_COMB_GR.EN_FTL</v>
          </cell>
          <cell r="L2157">
            <v>157.80000000000001</v>
          </cell>
          <cell r="X2157">
            <v>0.05</v>
          </cell>
          <cell r="Z2157">
            <v>157.80000000000001</v>
          </cell>
          <cell r="AG2157">
            <v>1286.8399999999999</v>
          </cell>
          <cell r="AU2157">
            <v>315.64999999999998</v>
          </cell>
        </row>
        <row r="2158">
          <cell r="F2158" t="str">
            <v>DEB_COM_GR.CHI.CISE</v>
          </cell>
          <cell r="I2158">
            <v>0.03</v>
          </cell>
          <cell r="AG2158">
            <v>-1629.84</v>
          </cell>
          <cell r="AU2158">
            <v>0.03</v>
          </cell>
        </row>
        <row r="2159">
          <cell r="F2159" t="str">
            <v>PART_GR.AM.IPEF_II</v>
          </cell>
          <cell r="T2159">
            <v>351.17</v>
          </cell>
          <cell r="AG2159">
            <v>-1629.84</v>
          </cell>
          <cell r="AU2159">
            <v>351.17</v>
          </cell>
        </row>
        <row r="2160">
          <cell r="F2160" t="str">
            <v>DEB_COM_GR.MOV.LOGC</v>
          </cell>
          <cell r="X2160">
            <v>-0.27</v>
          </cell>
          <cell r="AG2160">
            <v>1259.28</v>
          </cell>
          <cell r="AU2160">
            <v>-0.27</v>
          </cell>
        </row>
        <row r="2161">
          <cell r="F2161" t="str">
            <v>DEB_COM_GR.MOV.GAS_ALTRO</v>
          </cell>
          <cell r="O2161">
            <v>-0.15</v>
          </cell>
          <cell r="Y2161">
            <v>-0.02</v>
          </cell>
          <cell r="AG2161">
            <v>-0.17</v>
          </cell>
          <cell r="AU2161">
            <v>-0.34</v>
          </cell>
        </row>
        <row r="2162">
          <cell r="F2162" t="str">
            <v>RB_COMB_GR.SEI</v>
          </cell>
          <cell r="Y2162">
            <v>0.01</v>
          </cell>
          <cell r="AG2162">
            <v>1259.28</v>
          </cell>
          <cell r="AU2162">
            <v>0.01</v>
          </cell>
        </row>
        <row r="2163">
          <cell r="F2163" t="str">
            <v>ACC_ANT_GR.CHI.CONPH</v>
          </cell>
          <cell r="AG2163">
            <v>121.9</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G2166">
            <v>5613.73</v>
          </cell>
          <cell r="AU2166">
            <v>-5.34</v>
          </cell>
        </row>
        <row r="2167">
          <cell r="F2167" t="str">
            <v>RCOP_GR.CORPORATE</v>
          </cell>
          <cell r="U2167">
            <v>5.4</v>
          </cell>
          <cell r="AG2167">
            <v>692.1</v>
          </cell>
          <cell r="AU2167">
            <v>5.4</v>
          </cell>
        </row>
        <row r="2168">
          <cell r="F2168" t="str">
            <v>RCOP_GR.EN_PROD</v>
          </cell>
          <cell r="L2168">
            <v>-1.52</v>
          </cell>
          <cell r="U2168">
            <v>-3.66</v>
          </cell>
          <cell r="Z2168">
            <v>-1.52</v>
          </cell>
          <cell r="AG2168">
            <v>692.1</v>
          </cell>
          <cell r="AU2168">
            <v>-6.7</v>
          </cell>
        </row>
        <row r="2169">
          <cell r="F2169" t="str">
            <v>RCOP_GR.EUROGEN</v>
          </cell>
          <cell r="L2169">
            <v>-0.38</v>
          </cell>
          <cell r="U2169">
            <v>-2.4</v>
          </cell>
          <cell r="Z2169">
            <v>-0.38</v>
          </cell>
          <cell r="AG2169">
            <v>-247.96</v>
          </cell>
          <cell r="AU2169">
            <v>-3.16</v>
          </cell>
        </row>
        <row r="2170">
          <cell r="F2170" t="str">
            <v>RCOP_GR.INTERPW</v>
          </cell>
          <cell r="L2170">
            <v>-0.08</v>
          </cell>
          <cell r="U2170">
            <v>-0.26</v>
          </cell>
          <cell r="Z2170">
            <v>-0.08</v>
          </cell>
          <cell r="AG2170">
            <v>-4.18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Y2184">
            <v>1183.49</v>
          </cell>
          <cell r="AG2184">
            <v>-0.34</v>
          </cell>
          <cell r="AU2184">
            <v>-0.68</v>
          </cell>
        </row>
        <row r="2185">
          <cell r="F2185" t="str">
            <v>UTILE_TZ_I.APE</v>
          </cell>
          <cell r="J2185">
            <v>0.19</v>
          </cell>
          <cell r="Y2185">
            <v>1183.49</v>
          </cell>
          <cell r="AG2185">
            <v>0.19</v>
          </cell>
          <cell r="AU2185">
            <v>0.38</v>
          </cell>
        </row>
        <row r="2186">
          <cell r="F2186" t="str">
            <v>REAU</v>
          </cell>
          <cell r="L2186">
            <v>0.11</v>
          </cell>
          <cell r="Z2186">
            <v>0.11</v>
          </cell>
          <cell r="AG2186">
            <v>72.510000000000005</v>
          </cell>
          <cell r="AM2186">
            <v>72.510000000000005</v>
          </cell>
          <cell r="AU2186">
            <v>145.02000000000001</v>
          </cell>
        </row>
        <row r="2187">
          <cell r="F2187" t="str">
            <v>RB_GR.INFOSTRADA</v>
          </cell>
          <cell r="L2187">
            <v>0.13</v>
          </cell>
          <cell r="W2187">
            <v>4.6900000000000004</v>
          </cell>
          <cell r="Z2187">
            <v>0.13</v>
          </cell>
          <cell r="AA2187">
            <v>2.86</v>
          </cell>
          <cell r="AG2187">
            <v>2.86</v>
          </cell>
          <cell r="AU2187">
            <v>5.72</v>
          </cell>
        </row>
        <row r="2188">
          <cell r="F2188" t="str">
            <v>CAE_TZ.AU</v>
          </cell>
          <cell r="L2188">
            <v>0.13</v>
          </cell>
          <cell r="Z2188">
            <v>0.13</v>
          </cell>
          <cell r="AG2188">
            <v>8.2200000000000006</v>
          </cell>
          <cell r="AM2188">
            <v>8.2200000000000006</v>
          </cell>
          <cell r="AU2188">
            <v>16.440000000000001</v>
          </cell>
        </row>
        <row r="2189">
          <cell r="F2189" t="str">
            <v>CPRDIV_ESE_GR.BIZ_CAPITAL</v>
          </cell>
          <cell r="H2189">
            <v>0.05</v>
          </cell>
          <cell r="L2189">
            <v>0.56000000000000005</v>
          </cell>
          <cell r="Z2189">
            <v>0.56000000000000005</v>
          </cell>
          <cell r="AA2189">
            <v>0.7</v>
          </cell>
          <cell r="AN2189">
            <v>0.66</v>
          </cell>
          <cell r="AU2189">
            <v>0.66</v>
          </cell>
        </row>
        <row r="2190">
          <cell r="F2190" t="str">
            <v>CPRDIV_GR_TOT.BIZ_CAPITAL</v>
          </cell>
          <cell r="T2190">
            <v>0.02</v>
          </cell>
          <cell r="AI2190">
            <v>0.02</v>
          </cell>
          <cell r="AN2190">
            <v>0.66</v>
          </cell>
          <cell r="AU2190">
            <v>0.66</v>
          </cell>
        </row>
        <row r="2191">
          <cell r="F2191" t="str">
            <v>RCAP_SERV</v>
          </cell>
          <cell r="S2191">
            <v>0.4</v>
          </cell>
          <cell r="W2191">
            <v>0.11</v>
          </cell>
          <cell r="AG2191">
            <v>0.4</v>
          </cell>
          <cell r="AU2191">
            <v>0.8</v>
          </cell>
        </row>
        <row r="2192">
          <cell r="F2192" t="str">
            <v>EEVG_ENAU</v>
          </cell>
          <cell r="W2192">
            <v>0.01</v>
          </cell>
          <cell r="AG2192">
            <v>1376.99</v>
          </cell>
          <cell r="AM2192">
            <v>1376.99</v>
          </cell>
          <cell r="AU2192">
            <v>2753.98</v>
          </cell>
        </row>
        <row r="2193">
          <cell r="F2193" t="str">
            <v>BGV_USICIV</v>
          </cell>
          <cell r="T2193">
            <v>-0.26</v>
          </cell>
          <cell r="Y2193">
            <v>9.42</v>
          </cell>
          <cell r="AG2193">
            <v>9.42</v>
          </cell>
          <cell r="AU2193">
            <v>18.84</v>
          </cell>
        </row>
        <row r="2194">
          <cell r="F2194" t="str">
            <v>BGV_USICIV.CLI_USOCIV</v>
          </cell>
          <cell r="Y2194">
            <v>9.42</v>
          </cell>
          <cell r="AA2194">
            <v>0.81</v>
          </cell>
          <cell r="AG2194">
            <v>9.42</v>
          </cell>
          <cell r="AU2194">
            <v>18.84</v>
          </cell>
        </row>
        <row r="2195">
          <cell r="F2195" t="str">
            <v>EEVG_ENAU_EB</v>
          </cell>
          <cell r="AA2195">
            <v>0.37</v>
          </cell>
          <cell r="AG2195">
            <v>1376.99</v>
          </cell>
          <cell r="AM2195">
            <v>1376.99</v>
          </cell>
          <cell r="AU2195">
            <v>2753.98</v>
          </cell>
        </row>
        <row r="2196">
          <cell r="F2196" t="str">
            <v>PART_GR.APE.VIESGO</v>
          </cell>
          <cell r="T2196">
            <v>28.64</v>
          </cell>
          <cell r="AA2196">
            <v>0.23</v>
          </cell>
          <cell r="AU2196">
            <v>28.64</v>
          </cell>
        </row>
        <row r="2197">
          <cell r="F2197" t="str">
            <v>PART_GR.INCR_CR.VIESGO</v>
          </cell>
          <cell r="X2197">
            <v>1357.28</v>
          </cell>
          <cell r="AA2197">
            <v>0.06</v>
          </cell>
          <cell r="AU2197">
            <v>1357.28</v>
          </cell>
        </row>
        <row r="2198">
          <cell r="F2198" t="str">
            <v>PART_GR.AM.VIESGO</v>
          </cell>
          <cell r="T2198">
            <v>7.0000000000000007E-2</v>
          </cell>
          <cell r="X2198">
            <v>0.75</v>
          </cell>
          <cell r="AU2198">
            <v>0.75</v>
          </cell>
        </row>
        <row r="2199">
          <cell r="F2199" t="str">
            <v>RBVC_GR.VIESGO</v>
          </cell>
          <cell r="U2199">
            <v>2.58</v>
          </cell>
          <cell r="AA2199">
            <v>1.18</v>
          </cell>
          <cell r="AU2199">
            <v>2.58</v>
          </cell>
        </row>
        <row r="2200">
          <cell r="F2200" t="str">
            <v>PART_GR.APE.WEBIZ</v>
          </cell>
          <cell r="L2200">
            <v>40.5</v>
          </cell>
          <cell r="Z2200">
            <v>40.5</v>
          </cell>
          <cell r="AG2200">
            <v>-7.12</v>
          </cell>
          <cell r="AU2200">
            <v>81</v>
          </cell>
        </row>
        <row r="2201">
          <cell r="F2201" t="str">
            <v>CR_GR.APE.WEBIZ</v>
          </cell>
          <cell r="L2201">
            <v>0.02</v>
          </cell>
          <cell r="Z2201">
            <v>0.02</v>
          </cell>
          <cell r="AG2201">
            <v>-250.9</v>
          </cell>
          <cell r="AU2201">
            <v>0.04</v>
          </cell>
        </row>
        <row r="2202">
          <cell r="F2202" t="str">
            <v>DEB_DIV_GR.APE.WEBIZ</v>
          </cell>
          <cell r="L2202">
            <v>0.47</v>
          </cell>
          <cell r="Z2202">
            <v>0.47</v>
          </cell>
          <cell r="AG2202">
            <v>276.85000000000002</v>
          </cell>
          <cell r="AU2202">
            <v>0.94</v>
          </cell>
        </row>
        <row r="2203">
          <cell r="F2203" t="str">
            <v>IND_BT_GR.MOV.WEBIZ</v>
          </cell>
          <cell r="L2203">
            <v>-0.01</v>
          </cell>
          <cell r="Z2203">
            <v>-0.01</v>
          </cell>
          <cell r="AG2203">
            <v>-5.72</v>
          </cell>
          <cell r="AU2203">
            <v>-0.02</v>
          </cell>
        </row>
        <row r="2204">
          <cell r="F2204" t="str">
            <v>IND_BT_GR.CHI.WEBIZ</v>
          </cell>
          <cell r="L2204">
            <v>-0.01</v>
          </cell>
          <cell r="Z2204">
            <v>-0.01</v>
          </cell>
          <cell r="AG2204">
            <v>779.23</v>
          </cell>
          <cell r="AU2204">
            <v>-0.02</v>
          </cell>
        </row>
        <row r="2205">
          <cell r="F2205" t="str">
            <v>IND_GR_TOT.MOV.WEBIZ</v>
          </cell>
          <cell r="G2205">
            <v>0.17</v>
          </cell>
          <cell r="H2205">
            <v>0.84</v>
          </cell>
          <cell r="I2205">
            <v>7.86</v>
          </cell>
          <cell r="J2205">
            <v>5.14</v>
          </cell>
          <cell r="K2205">
            <v>0.56999999999999995</v>
          </cell>
          <cell r="L2205">
            <v>-0.01</v>
          </cell>
          <cell r="M2205">
            <v>2.41</v>
          </cell>
          <cell r="N2205">
            <v>0.84</v>
          </cell>
          <cell r="O2205">
            <v>4.0599999999999996</v>
          </cell>
          <cell r="P2205">
            <v>2.82</v>
          </cell>
          <cell r="Q2205">
            <v>0.1</v>
          </cell>
          <cell r="R2205">
            <v>0.6</v>
          </cell>
          <cell r="T2205">
            <v>120.94</v>
          </cell>
          <cell r="U2205">
            <v>10.33</v>
          </cell>
          <cell r="V2205">
            <v>8.86</v>
          </cell>
          <cell r="W2205">
            <v>419.06</v>
          </cell>
          <cell r="X2205">
            <v>72.62</v>
          </cell>
          <cell r="Y2205">
            <v>2.29</v>
          </cell>
          <cell r="Z2205">
            <v>-0.01</v>
          </cell>
          <cell r="AA2205">
            <v>56.59</v>
          </cell>
          <cell r="AB2205">
            <v>0.21</v>
          </cell>
          <cell r="AC2205">
            <v>21.13</v>
          </cell>
          <cell r="AD2205">
            <v>10.97</v>
          </cell>
          <cell r="AE2205">
            <v>10.32</v>
          </cell>
          <cell r="AF2205">
            <v>0.41</v>
          </cell>
          <cell r="AG2205">
            <v>1241.3</v>
          </cell>
          <cell r="AH2205">
            <v>9.2200000000000006</v>
          </cell>
          <cell r="AI2205">
            <v>58.18</v>
          </cell>
          <cell r="AK2205">
            <v>13.31</v>
          </cell>
          <cell r="AL2205">
            <v>14.64</v>
          </cell>
          <cell r="AM2205">
            <v>11.7</v>
          </cell>
          <cell r="AN2205">
            <v>0.11</v>
          </cell>
          <cell r="AO2205">
            <v>504.87</v>
          </cell>
          <cell r="AS2205">
            <v>4.42</v>
          </cell>
          <cell r="AT2205">
            <v>1.4</v>
          </cell>
          <cell r="AU2205">
            <v>-0.02</v>
          </cell>
        </row>
        <row r="2206">
          <cell r="F2206" t="str">
            <v>IND_GR_TOT.CHI.WEBIZ</v>
          </cell>
          <cell r="G2206">
            <v>0.23</v>
          </cell>
          <cell r="H2206">
            <v>7.87</v>
          </cell>
          <cell r="I2206">
            <v>10.43</v>
          </cell>
          <cell r="J2206">
            <v>5.14</v>
          </cell>
          <cell r="K2206">
            <v>0.64</v>
          </cell>
          <cell r="L2206">
            <v>-0.01</v>
          </cell>
          <cell r="M2206">
            <v>4.47</v>
          </cell>
          <cell r="N2206">
            <v>1.73</v>
          </cell>
          <cell r="O2206">
            <v>5.59</v>
          </cell>
          <cell r="P2206">
            <v>3.29</v>
          </cell>
          <cell r="Q2206">
            <v>0.1</v>
          </cell>
          <cell r="R2206">
            <v>0.6</v>
          </cell>
          <cell r="T2206">
            <v>375.24</v>
          </cell>
          <cell r="U2206">
            <v>11.66</v>
          </cell>
          <cell r="V2206">
            <v>10.45</v>
          </cell>
          <cell r="W2206">
            <v>428.25</v>
          </cell>
          <cell r="X2206">
            <v>128.02000000000001</v>
          </cell>
          <cell r="Y2206">
            <v>4.84</v>
          </cell>
          <cell r="Z2206">
            <v>-0.01</v>
          </cell>
          <cell r="AA2206">
            <v>68.42</v>
          </cell>
          <cell r="AB2206">
            <v>0.21</v>
          </cell>
          <cell r="AC2206">
            <v>23.01</v>
          </cell>
          <cell r="AD2206">
            <v>19.02</v>
          </cell>
          <cell r="AE2206">
            <v>17.170000000000002</v>
          </cell>
          <cell r="AF2206">
            <v>0.45</v>
          </cell>
          <cell r="AG2206">
            <v>1313.34</v>
          </cell>
          <cell r="AH2206">
            <v>12.43</v>
          </cell>
          <cell r="AI2206">
            <v>64.069999999999993</v>
          </cell>
          <cell r="AK2206">
            <v>17.2</v>
          </cell>
          <cell r="AL2206">
            <v>33.869999999999997</v>
          </cell>
          <cell r="AM2206">
            <v>11.7</v>
          </cell>
          <cell r="AN2206">
            <v>0.87</v>
          </cell>
          <cell r="AO2206">
            <v>504.87</v>
          </cell>
          <cell r="AP2206">
            <v>0.05</v>
          </cell>
          <cell r="AS2206">
            <v>4.55</v>
          </cell>
          <cell r="AT2206">
            <v>2.02</v>
          </cell>
          <cell r="AU2206">
            <v>-0.02</v>
          </cell>
        </row>
        <row r="2207">
          <cell r="F2207" t="str">
            <v>PART_GR.APE.LOGC</v>
          </cell>
          <cell r="G2207">
            <v>0.06</v>
          </cell>
          <cell r="H2207">
            <v>7.03</v>
          </cell>
          <cell r="I2207">
            <v>2.57</v>
          </cell>
          <cell r="K2207">
            <v>7.0000000000000007E-2</v>
          </cell>
          <cell r="L2207">
            <v>10.88</v>
          </cell>
          <cell r="M2207">
            <v>2.0699999999999998</v>
          </cell>
          <cell r="N2207">
            <v>0.89</v>
          </cell>
          <cell r="O2207">
            <v>1.53</v>
          </cell>
          <cell r="P2207">
            <v>0.47</v>
          </cell>
          <cell r="T2207">
            <v>254.3</v>
          </cell>
          <cell r="U2207">
            <v>1.33</v>
          </cell>
          <cell r="V2207">
            <v>1.59</v>
          </cell>
          <cell r="W2207">
            <v>9.19</v>
          </cell>
          <cell r="X2207">
            <v>55.4</v>
          </cell>
          <cell r="Y2207">
            <v>2.5499999999999998</v>
          </cell>
          <cell r="Z2207">
            <v>10.88</v>
          </cell>
          <cell r="AA2207">
            <v>11.83</v>
          </cell>
          <cell r="AC2207">
            <v>1.88</v>
          </cell>
          <cell r="AD2207">
            <v>8.0500000000000007</v>
          </cell>
          <cell r="AE2207">
            <v>6.85</v>
          </cell>
          <cell r="AF2207">
            <v>0.04</v>
          </cell>
          <cell r="AG2207">
            <v>72.03</v>
          </cell>
          <cell r="AH2207">
            <v>3.21</v>
          </cell>
          <cell r="AI2207">
            <v>5.89</v>
          </cell>
          <cell r="AK2207">
            <v>3.89</v>
          </cell>
          <cell r="AL2207">
            <v>19.23</v>
          </cell>
          <cell r="AN2207">
            <v>0.76</v>
          </cell>
          <cell r="AP2207">
            <v>0.05</v>
          </cell>
          <cell r="AS2207">
            <v>0.13</v>
          </cell>
          <cell r="AT2207">
            <v>0.62</v>
          </cell>
          <cell r="AU2207">
            <v>21.76</v>
          </cell>
        </row>
        <row r="2208">
          <cell r="F2208" t="str">
            <v>CR_GR.MOV.LOGC</v>
          </cell>
          <cell r="H2208">
            <v>7.0000000000000007E-2</v>
          </cell>
          <cell r="Y2208">
            <v>0.03</v>
          </cell>
          <cell r="AT2208">
            <v>29.17</v>
          </cell>
          <cell r="AU2208">
            <v>7.0000000000000007E-2</v>
          </cell>
        </row>
        <row r="2209">
          <cell r="F2209" t="str">
            <v>CR_GR.CHI.LOGC</v>
          </cell>
          <cell r="H2209">
            <v>7.0000000000000007E-2</v>
          </cell>
          <cell r="U2209">
            <v>0.09</v>
          </cell>
          <cell r="AI2209">
            <v>1.06</v>
          </cell>
          <cell r="AU2209">
            <v>7.0000000000000007E-2</v>
          </cell>
        </row>
        <row r="2210">
          <cell r="F2210" t="str">
            <v>DEB_COM_GR.APE.LOGC</v>
          </cell>
          <cell r="X2210">
            <v>0.27</v>
          </cell>
          <cell r="AA2210">
            <v>0.1</v>
          </cell>
          <cell r="AU2210">
            <v>0.27</v>
          </cell>
        </row>
        <row r="2211">
          <cell r="F2211" t="str">
            <v>IND_BT_GR.MOV.LOGC</v>
          </cell>
          <cell r="L2211">
            <v>-0.04</v>
          </cell>
          <cell r="Z2211">
            <v>-0.04</v>
          </cell>
          <cell r="AA2211">
            <v>0.05</v>
          </cell>
          <cell r="AU2211">
            <v>-0.08</v>
          </cell>
        </row>
        <row r="2212">
          <cell r="F2212" t="str">
            <v>IND_BT_GR.CHI.LOGC</v>
          </cell>
          <cell r="L2212">
            <v>-0.04</v>
          </cell>
          <cell r="Z2212">
            <v>-0.04</v>
          </cell>
          <cell r="AA2212">
            <v>0.05</v>
          </cell>
          <cell r="AU2212">
            <v>-0.08</v>
          </cell>
        </row>
        <row r="2213">
          <cell r="F2213" t="str">
            <v>IND_GR_TOT.MOV.LOGC</v>
          </cell>
          <cell r="L2213">
            <v>-0.04</v>
          </cell>
          <cell r="M2213">
            <v>0</v>
          </cell>
          <cell r="Z2213">
            <v>-0.04</v>
          </cell>
          <cell r="AI2213">
            <v>0.05</v>
          </cell>
          <cell r="AU2213">
            <v>-0.08</v>
          </cell>
        </row>
        <row r="2214">
          <cell r="F2214" t="str">
            <v>IND_GR_TOT.CHI.LOGC</v>
          </cell>
          <cell r="L2214">
            <v>-0.04</v>
          </cell>
          <cell r="Z2214">
            <v>-0.04</v>
          </cell>
          <cell r="AA2214">
            <v>0.1</v>
          </cell>
          <cell r="AU2214">
            <v>-0.08</v>
          </cell>
        </row>
        <row r="2215">
          <cell r="F2215" t="str">
            <v>RB_GR.LOGC</v>
          </cell>
          <cell r="H2215">
            <v>7.0000000000000007E-2</v>
          </cell>
          <cell r="U2215">
            <v>-0.92</v>
          </cell>
          <cell r="AG2215">
            <v>-0.92</v>
          </cell>
          <cell r="AU2215">
            <v>7.0000000000000007E-2</v>
          </cell>
        </row>
        <row r="2216">
          <cell r="F2216" t="str">
            <v>CPRDIV_ESE_GR.LOGC</v>
          </cell>
          <cell r="X2216">
            <v>4</v>
          </cell>
          <cell r="AE2216">
            <v>0.01</v>
          </cell>
          <cell r="AG2216">
            <v>0.01</v>
          </cell>
          <cell r="AU2216">
            <v>4</v>
          </cell>
        </row>
        <row r="2217">
          <cell r="F2217" t="str">
            <v>CPRDIV_GR_TOT.LOGC</v>
          </cell>
          <cell r="L2217">
            <v>5.65</v>
          </cell>
          <cell r="X2217">
            <v>4</v>
          </cell>
          <cell r="Z2217">
            <v>5.65</v>
          </cell>
          <cell r="AG2217">
            <v>5.65</v>
          </cell>
          <cell r="AU2217">
            <v>4</v>
          </cell>
        </row>
        <row r="2218">
          <cell r="F2218" t="str">
            <v>RCOP_SO_GR</v>
          </cell>
          <cell r="L2218">
            <v>-0.61</v>
          </cell>
          <cell r="X2218">
            <v>14.64</v>
          </cell>
          <cell r="Z2218">
            <v>-0.61</v>
          </cell>
          <cell r="AG2218">
            <v>5.16</v>
          </cell>
          <cell r="AU2218">
            <v>13.42</v>
          </cell>
        </row>
        <row r="2219">
          <cell r="F2219" t="str">
            <v>RCOP_SO_GR.CORPORATE</v>
          </cell>
          <cell r="L2219">
            <v>-0.49</v>
          </cell>
          <cell r="X2219">
            <v>7.37</v>
          </cell>
          <cell r="Z2219">
            <v>-0.49</v>
          </cell>
          <cell r="AU2219">
            <v>7.37</v>
          </cell>
        </row>
        <row r="2220">
          <cell r="F2220" t="str">
            <v>RB_COMB_GR.VIESGO</v>
          </cell>
          <cell r="L2220">
            <v>3.96</v>
          </cell>
          <cell r="U2220">
            <v>2.58</v>
          </cell>
          <cell r="Z2220">
            <v>3.96</v>
          </cell>
          <cell r="AU2220">
            <v>2.58</v>
          </cell>
        </row>
        <row r="2221">
          <cell r="F2221" t="str">
            <v>PART_GR.APE.CESAP</v>
          </cell>
          <cell r="L2221">
            <v>14.36</v>
          </cell>
          <cell r="Z2221">
            <v>14.36</v>
          </cell>
          <cell r="AU2221">
            <v>28.72</v>
          </cell>
        </row>
        <row r="2222">
          <cell r="F2222" t="str">
            <v>PART_GR.APE.DEVAL</v>
          </cell>
          <cell r="L2222">
            <v>19.75</v>
          </cell>
          <cell r="Z2222">
            <v>19.75</v>
          </cell>
          <cell r="AG2222">
            <v>-13</v>
          </cell>
          <cell r="AO2222">
            <v>-13</v>
          </cell>
          <cell r="AU2222">
            <v>39.5</v>
          </cell>
        </row>
        <row r="2223">
          <cell r="F2223" t="str">
            <v>PART_GR.APE.EINBV</v>
          </cell>
          <cell r="L2223">
            <v>2002.87</v>
          </cell>
          <cell r="Z2223">
            <v>2002.87</v>
          </cell>
          <cell r="AG2223">
            <v>0.03</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M2225">
            <v>0</v>
          </cell>
          <cell r="Z2225">
            <v>0.01</v>
          </cell>
          <cell r="AU2225">
            <v>0.02</v>
          </cell>
        </row>
        <row r="2226">
          <cell r="F2226" t="str">
            <v>CR_GR.APE.BIZ_CAPITAL</v>
          </cell>
          <cell r="L2226">
            <v>0.1</v>
          </cell>
          <cell r="M2226">
            <v>0.02</v>
          </cell>
          <cell r="Z2226">
            <v>0.1</v>
          </cell>
          <cell r="AA2226">
            <v>0.02</v>
          </cell>
          <cell r="AI2226">
            <v>0.04</v>
          </cell>
          <cell r="AU2226">
            <v>0.26</v>
          </cell>
        </row>
        <row r="2227">
          <cell r="F2227" t="str">
            <v>CR_GR.APE.DEVAL</v>
          </cell>
          <cell r="H2227">
            <v>0.02</v>
          </cell>
          <cell r="L2227">
            <v>0.04</v>
          </cell>
          <cell r="T2227">
            <v>2.15</v>
          </cell>
          <cell r="Z2227">
            <v>0.04</v>
          </cell>
          <cell r="AI2227">
            <v>0.14000000000000001</v>
          </cell>
          <cell r="AU2227">
            <v>0.24</v>
          </cell>
        </row>
        <row r="2228">
          <cell r="F2228" t="str">
            <v>CR_GR.APE.EGREEN</v>
          </cell>
          <cell r="L2228">
            <v>0.04</v>
          </cell>
          <cell r="T2228">
            <v>0.15</v>
          </cell>
          <cell r="Z2228">
            <v>0.04</v>
          </cell>
          <cell r="AD2228">
            <v>0.42</v>
          </cell>
          <cell r="AI2228">
            <v>0.76</v>
          </cell>
          <cell r="AU2228">
            <v>1.26</v>
          </cell>
        </row>
        <row r="2229">
          <cell r="F2229" t="str">
            <v>CR_DIV_GR.APE.EL_AMBIE</v>
          </cell>
          <cell r="L2229">
            <v>0.02</v>
          </cell>
          <cell r="W2229">
            <v>4.6900000000000004</v>
          </cell>
          <cell r="X2229">
            <v>1.84</v>
          </cell>
          <cell r="Z2229">
            <v>0.02</v>
          </cell>
          <cell r="AD2229">
            <v>2.02</v>
          </cell>
          <cell r="AE2229">
            <v>7.0000000000000007E-2</v>
          </cell>
          <cell r="AH2229">
            <v>0.1</v>
          </cell>
          <cell r="AU2229">
            <v>4.7300000000000004</v>
          </cell>
        </row>
        <row r="2230">
          <cell r="F2230" t="str">
            <v>CR_DIV_GR.APE.SFERA</v>
          </cell>
          <cell r="L2230">
            <v>0.04</v>
          </cell>
          <cell r="Z2230">
            <v>0.04</v>
          </cell>
          <cell r="AI2230">
            <v>0.04</v>
          </cell>
          <cell r="AU2230">
            <v>0.08</v>
          </cell>
        </row>
        <row r="2231">
          <cell r="F2231" t="str">
            <v>CR_DIV_GR.APE.CHI_ENERGY</v>
          </cell>
          <cell r="L2231">
            <v>0.02</v>
          </cell>
          <cell r="Z2231">
            <v>0.02</v>
          </cell>
          <cell r="AI2231">
            <v>0.01</v>
          </cell>
          <cell r="AU2231">
            <v>0.04</v>
          </cell>
        </row>
        <row r="2232">
          <cell r="F2232" t="str">
            <v>CR_DIV_GR.APE.DEVAL</v>
          </cell>
          <cell r="L2232">
            <v>0.17</v>
          </cell>
          <cell r="T2232">
            <v>4.0199999999999996</v>
          </cell>
          <cell r="V2232">
            <v>-0.08</v>
          </cell>
          <cell r="Z2232">
            <v>0.17</v>
          </cell>
          <cell r="AU2232">
            <v>4.3600000000000003</v>
          </cell>
        </row>
        <row r="2233">
          <cell r="F2233" t="str">
            <v>CR_DIV_GR.APE.EGREEN</v>
          </cell>
          <cell r="L2233">
            <v>1.91</v>
          </cell>
          <cell r="Z2233">
            <v>1.91</v>
          </cell>
          <cell r="AI2233">
            <v>0</v>
          </cell>
          <cell r="AQ2233">
            <v>0.06</v>
          </cell>
          <cell r="AR2233">
            <v>0.06</v>
          </cell>
          <cell r="AU2233">
            <v>3.94</v>
          </cell>
        </row>
        <row r="2234">
          <cell r="F2234" t="str">
            <v>CR_DIV_GR.APE.EINBV</v>
          </cell>
          <cell r="L2234">
            <v>15.9</v>
          </cell>
          <cell r="Z2234">
            <v>15.9</v>
          </cell>
          <cell r="AI2234">
            <v>0.04</v>
          </cell>
          <cell r="AU2234">
            <v>31.8</v>
          </cell>
        </row>
        <row r="2235">
          <cell r="F2235" t="str">
            <v>DEB_DIV_GR.APE.CONPH</v>
          </cell>
          <cell r="L2235">
            <v>0.2</v>
          </cell>
          <cell r="Z2235">
            <v>0.2</v>
          </cell>
          <cell r="AI2235">
            <v>0.9</v>
          </cell>
          <cell r="AU2235">
            <v>0.4</v>
          </cell>
        </row>
        <row r="2236">
          <cell r="F2236" t="str">
            <v>DEB_DIV_GR.APE.IPEF_II</v>
          </cell>
          <cell r="L2236">
            <v>0.33</v>
          </cell>
          <cell r="Z2236">
            <v>0.33</v>
          </cell>
          <cell r="AI2236">
            <v>0.63</v>
          </cell>
          <cell r="AN2236">
            <v>0.01</v>
          </cell>
          <cell r="AU2236">
            <v>0.66</v>
          </cell>
        </row>
        <row r="2237">
          <cell r="F2237" t="str">
            <v>DEB_DIV_GR.APE.TRIPLE</v>
          </cell>
          <cell r="L2237">
            <v>0.2</v>
          </cell>
          <cell r="Z2237">
            <v>0.2</v>
          </cell>
          <cell r="AI2237">
            <v>0.63</v>
          </cell>
          <cell r="AN2237">
            <v>0.01</v>
          </cell>
          <cell r="AU2237">
            <v>0.4</v>
          </cell>
        </row>
        <row r="2238">
          <cell r="F2238" t="str">
            <v>DEB_DIV_GR.APE.CESAP</v>
          </cell>
          <cell r="L2238">
            <v>0.8</v>
          </cell>
          <cell r="Z2238">
            <v>0.8</v>
          </cell>
          <cell r="AI2238">
            <v>0.04</v>
          </cell>
          <cell r="AK2238">
            <v>0.03</v>
          </cell>
          <cell r="AU2238">
            <v>1.64</v>
          </cell>
        </row>
        <row r="2239">
          <cell r="F2239" t="str">
            <v>DEB_DIV_GR.APE.DEVAL</v>
          </cell>
          <cell r="L2239">
            <v>0.17</v>
          </cell>
          <cell r="T2239">
            <v>0.22</v>
          </cell>
          <cell r="Z2239">
            <v>0.17</v>
          </cell>
          <cell r="AK2239">
            <v>0.03</v>
          </cell>
          <cell r="AU2239">
            <v>0.56000000000000005</v>
          </cell>
        </row>
        <row r="2240">
          <cell r="F2240" t="str">
            <v>DEB_DIV_GR.APE.EGREEN</v>
          </cell>
          <cell r="L2240">
            <v>0.05</v>
          </cell>
          <cell r="Z2240">
            <v>0.05</v>
          </cell>
          <cell r="AU2240">
            <v>0.1</v>
          </cell>
        </row>
        <row r="2241">
          <cell r="F2241" t="str">
            <v>DEB_DIV_GR.APE.EINBV</v>
          </cell>
          <cell r="J2241">
            <v>20.51</v>
          </cell>
          <cell r="L2241">
            <v>0.9</v>
          </cell>
          <cell r="N2241">
            <v>16.170000000000002</v>
          </cell>
          <cell r="P2241">
            <v>13.12</v>
          </cell>
          <cell r="T2241">
            <v>5441.73</v>
          </cell>
          <cell r="U2241">
            <v>2.38</v>
          </cell>
          <cell r="X2241">
            <v>2439.29</v>
          </cell>
          <cell r="Y2241">
            <v>572.88</v>
          </cell>
          <cell r="Z2241">
            <v>0.9</v>
          </cell>
          <cell r="AD2241">
            <v>172.9</v>
          </cell>
          <cell r="AE2241">
            <v>405.1</v>
          </cell>
          <cell r="AG2241">
            <v>7159.56</v>
          </cell>
          <cell r="AH2241">
            <v>144.72999999999999</v>
          </cell>
          <cell r="AM2241">
            <v>264.72000000000003</v>
          </cell>
          <cell r="AU2241">
            <v>1.8</v>
          </cell>
        </row>
        <row r="2242">
          <cell r="F2242" t="str">
            <v>IND_MLT_GR.APE.EGREEN</v>
          </cell>
          <cell r="L2242">
            <v>-210</v>
          </cell>
          <cell r="U2242">
            <v>358.74</v>
          </cell>
          <cell r="Y2242">
            <v>85.9</v>
          </cell>
          <cell r="Z2242">
            <v>-210</v>
          </cell>
          <cell r="AG2242">
            <v>614.67999999999995</v>
          </cell>
          <cell r="AQ2242">
            <v>-17.5</v>
          </cell>
          <cell r="AR2242">
            <v>-17.5</v>
          </cell>
          <cell r="AT2242">
            <v>170.04</v>
          </cell>
          <cell r="AU2242">
            <v>-455</v>
          </cell>
        </row>
        <row r="2243">
          <cell r="F2243" t="str">
            <v>IND_BT_GR.APE.CHI_ENERGY</v>
          </cell>
          <cell r="L2243">
            <v>-45.84</v>
          </cell>
          <cell r="U2243">
            <v>1904.49</v>
          </cell>
          <cell r="X2243">
            <v>4.58</v>
          </cell>
          <cell r="Y2243">
            <v>86.72</v>
          </cell>
          <cell r="Z2243">
            <v>-45.84</v>
          </cell>
          <cell r="AG2243">
            <v>614.67999999999995</v>
          </cell>
          <cell r="AT2243">
            <v>170.04</v>
          </cell>
          <cell r="AU2243">
            <v>-91.68</v>
          </cell>
        </row>
        <row r="2244">
          <cell r="F2244" t="str">
            <v>IND_BT_GR.APE.DEVAL</v>
          </cell>
          <cell r="L2244">
            <v>5.13</v>
          </cell>
          <cell r="Z2244">
            <v>5.13</v>
          </cell>
          <cell r="AU2244">
            <v>10.26</v>
          </cell>
        </row>
        <row r="2245">
          <cell r="F2245" t="str">
            <v>IND_BT_GR.APE.EGREEN</v>
          </cell>
          <cell r="L2245">
            <v>-33.06</v>
          </cell>
          <cell r="U2245">
            <v>1545.75</v>
          </cell>
          <cell r="X2245">
            <v>4.58</v>
          </cell>
          <cell r="Y2245">
            <v>0.82</v>
          </cell>
          <cell r="Z2245">
            <v>-33.06</v>
          </cell>
          <cell r="AU2245">
            <v>-66.12</v>
          </cell>
        </row>
        <row r="2246">
          <cell r="F2246" t="str">
            <v>IND_BT_GR.APE.EINBV</v>
          </cell>
          <cell r="L2246">
            <v>-2496.64</v>
          </cell>
          <cell r="U2246">
            <v>1180.51</v>
          </cell>
          <cell r="Z2246">
            <v>-2496.64</v>
          </cell>
          <cell r="AU2246">
            <v>-4993.28</v>
          </cell>
        </row>
        <row r="2247">
          <cell r="F2247" t="str">
            <v>IND_GR_TOT.APE.CHI_ENERGY</v>
          </cell>
          <cell r="L2247">
            <v>-45.84</v>
          </cell>
          <cell r="U2247">
            <v>66.5</v>
          </cell>
          <cell r="Z2247">
            <v>-45.84</v>
          </cell>
          <cell r="AU2247">
            <v>-91.68</v>
          </cell>
        </row>
        <row r="2248">
          <cell r="F2248" t="str">
            <v>IND_GR_TOT.APE.DEVAL</v>
          </cell>
          <cell r="L2248">
            <v>5.13</v>
          </cell>
          <cell r="U2248">
            <v>225.08</v>
          </cell>
          <cell r="Z2248">
            <v>5.13</v>
          </cell>
          <cell r="AU2248">
            <v>10.26</v>
          </cell>
        </row>
        <row r="2249">
          <cell r="F2249" t="str">
            <v>IND_GR_TOT.APE.EGREEN</v>
          </cell>
          <cell r="L2249">
            <v>-243.06</v>
          </cell>
          <cell r="U2249">
            <v>68.17</v>
          </cell>
          <cell r="Z2249">
            <v>-243.06</v>
          </cell>
          <cell r="AQ2249">
            <v>-17.5</v>
          </cell>
          <cell r="AR2249">
            <v>-17.5</v>
          </cell>
          <cell r="AU2249">
            <v>-521.12</v>
          </cell>
        </row>
        <row r="2250">
          <cell r="F2250" t="str">
            <v>IND_GR_TOT.APE.EINBV</v>
          </cell>
          <cell r="L2250">
            <v>-2496.64</v>
          </cell>
          <cell r="X2250">
            <v>4.58</v>
          </cell>
          <cell r="Z2250">
            <v>-2496.64</v>
          </cell>
          <cell r="AU2250">
            <v>-4993.28</v>
          </cell>
        </row>
        <row r="2251">
          <cell r="F2251" t="str">
            <v>CSGDIV_ESE_GR.EN_FTL</v>
          </cell>
          <cell r="I2251">
            <v>0.03</v>
          </cell>
          <cell r="L2251">
            <v>0.01</v>
          </cell>
          <cell r="Z2251">
            <v>0.01</v>
          </cell>
          <cell r="AU2251">
            <v>0.02</v>
          </cell>
        </row>
        <row r="2252">
          <cell r="F2252" t="str">
            <v>CSGDIV_GR_TOT.EN_FTL</v>
          </cell>
          <cell r="L2252">
            <v>0.01</v>
          </cell>
          <cell r="T2252">
            <v>28.39</v>
          </cell>
          <cell r="Z2252">
            <v>0.01</v>
          </cell>
          <cell r="AU2252">
            <v>0.02</v>
          </cell>
        </row>
        <row r="2253">
          <cell r="F2253" t="str">
            <v>PART_GR.APE.EDIS_GAS</v>
          </cell>
          <cell r="L2253">
            <v>536.34</v>
          </cell>
          <cell r="X2253">
            <v>13.65</v>
          </cell>
          <cell r="Z2253">
            <v>536.34</v>
          </cell>
          <cell r="AU2253">
            <v>1072.68</v>
          </cell>
        </row>
        <row r="2254">
          <cell r="F2254" t="str">
            <v>CR_DIV_GR.APE.EDIS_GAS</v>
          </cell>
          <cell r="L2254">
            <v>1.25</v>
          </cell>
          <cell r="X2254">
            <v>13.92</v>
          </cell>
          <cell r="Z2254">
            <v>1.25</v>
          </cell>
          <cell r="AU2254">
            <v>2.5</v>
          </cell>
        </row>
        <row r="2255">
          <cell r="F2255" t="str">
            <v>IND_MLT_GR.APE.EDIS_GAS</v>
          </cell>
          <cell r="L2255">
            <v>-33.67</v>
          </cell>
          <cell r="O2255">
            <v>-0.15</v>
          </cell>
          <cell r="Y2255">
            <v>-0.02</v>
          </cell>
          <cell r="Z2255">
            <v>-33.67</v>
          </cell>
          <cell r="AG2255">
            <v>-0.17</v>
          </cell>
          <cell r="AU2255">
            <v>-67.34</v>
          </cell>
        </row>
        <row r="2256">
          <cell r="F2256" t="str">
            <v>IND_BT_GR.APE.EDIS_GAS</v>
          </cell>
          <cell r="L2256">
            <v>-161.94</v>
          </cell>
          <cell r="Y2256">
            <v>0.82</v>
          </cell>
          <cell r="Z2256">
            <v>-161.94</v>
          </cell>
          <cell r="AU2256">
            <v>-323.88</v>
          </cell>
        </row>
        <row r="2257">
          <cell r="F2257" t="str">
            <v>IND_GR_TOT.APE.EDIS_GAS</v>
          </cell>
          <cell r="L2257">
            <v>-195.61</v>
          </cell>
          <cell r="Z2257">
            <v>-195.61</v>
          </cell>
          <cell r="AP2257">
            <v>0.01</v>
          </cell>
          <cell r="AU2257">
            <v>-391.22</v>
          </cell>
        </row>
        <row r="2258">
          <cell r="F2258" t="str">
            <v>PART_GR.AM.EVEN_GAS</v>
          </cell>
          <cell r="L2258">
            <v>0.1</v>
          </cell>
          <cell r="U2258">
            <v>36.39</v>
          </cell>
          <cell r="Z2258">
            <v>0.1</v>
          </cell>
          <cell r="AG2258">
            <v>51.93</v>
          </cell>
          <cell r="AU2258">
            <v>0.2</v>
          </cell>
        </row>
        <row r="2259">
          <cell r="F2259" t="str">
            <v>DEB_DIV_GR.MOV.EVEN_GAS</v>
          </cell>
          <cell r="L2259">
            <v>0.01</v>
          </cell>
          <cell r="U2259">
            <v>2.38</v>
          </cell>
          <cell r="X2259">
            <v>62.61</v>
          </cell>
          <cell r="Z2259">
            <v>0.01</v>
          </cell>
          <cell r="AE2259">
            <v>9.32</v>
          </cell>
          <cell r="AG2259">
            <v>79.989999999999995</v>
          </cell>
          <cell r="AH2259">
            <v>2.3199999999999998</v>
          </cell>
          <cell r="AU2259">
            <v>0.02</v>
          </cell>
        </row>
        <row r="2260">
          <cell r="F2260" t="str">
            <v>DEB_DIV_GR.CHI.EVEN_GAS</v>
          </cell>
          <cell r="L2260">
            <v>0.01</v>
          </cell>
          <cell r="U2260">
            <v>-35.270000000000003</v>
          </cell>
          <cell r="Z2260">
            <v>0.01</v>
          </cell>
          <cell r="AG2260">
            <v>14.33</v>
          </cell>
          <cell r="AU2260">
            <v>0.02</v>
          </cell>
        </row>
        <row r="2261">
          <cell r="F2261" t="str">
            <v>IND_BT_GR.MOV.EVEN_GAS</v>
          </cell>
          <cell r="L2261">
            <v>9.6</v>
          </cell>
          <cell r="U2261">
            <v>14.33</v>
          </cell>
          <cell r="Z2261">
            <v>9.6</v>
          </cell>
          <cell r="AG2261">
            <v>14.33</v>
          </cell>
          <cell r="AU2261">
            <v>19.2</v>
          </cell>
        </row>
        <row r="2262">
          <cell r="F2262" t="str">
            <v>IND_BT_GR.CHI.EVEN_GAS</v>
          </cell>
          <cell r="L2262">
            <v>9.6</v>
          </cell>
          <cell r="U2262">
            <v>-34.909999999999997</v>
          </cell>
          <cell r="Z2262">
            <v>9.6</v>
          </cell>
          <cell r="AU2262">
            <v>19.2</v>
          </cell>
        </row>
        <row r="2263">
          <cell r="F2263" t="str">
            <v>IND_GR_TOT.MOV.EVEN_GAS</v>
          </cell>
          <cell r="L2263">
            <v>9.6</v>
          </cell>
          <cell r="U2263">
            <v>-14.9</v>
          </cell>
          <cell r="Z2263">
            <v>9.6</v>
          </cell>
          <cell r="AU2263">
            <v>19.2</v>
          </cell>
        </row>
        <row r="2264">
          <cell r="F2264" t="str">
            <v>IND_GR_TOT.CHI.EVEN_GAS</v>
          </cell>
          <cell r="L2264">
            <v>9.6</v>
          </cell>
          <cell r="U2264">
            <v>0.17</v>
          </cell>
          <cell r="Z2264">
            <v>9.6</v>
          </cell>
          <cell r="AU2264">
            <v>19.2</v>
          </cell>
        </row>
        <row r="2265">
          <cell r="F2265" t="str">
            <v>OF_GR.EVEN_GAS</v>
          </cell>
          <cell r="L2265">
            <v>0.01</v>
          </cell>
          <cell r="Z2265">
            <v>0.01</v>
          </cell>
          <cell r="AG2265">
            <v>484.91</v>
          </cell>
          <cell r="AO2265">
            <v>484.91</v>
          </cell>
          <cell r="AU2265">
            <v>0.02</v>
          </cell>
        </row>
        <row r="2266">
          <cell r="F2266" t="str">
            <v>PF_GR.EVEN_GAS</v>
          </cell>
          <cell r="L2266">
            <v>0.02</v>
          </cell>
          <cell r="T2266">
            <v>0.1</v>
          </cell>
          <cell r="Z2266">
            <v>0.02</v>
          </cell>
          <cell r="AG2266">
            <v>0.1</v>
          </cell>
          <cell r="AU2266">
            <v>0.04</v>
          </cell>
        </row>
        <row r="2267">
          <cell r="F2267" t="str">
            <v>RCOP_GR.EN_FTL</v>
          </cell>
          <cell r="L2267">
            <v>-0.23</v>
          </cell>
          <cell r="Z2267">
            <v>-0.23</v>
          </cell>
          <cell r="AG2267">
            <v>0.44</v>
          </cell>
          <cell r="AU2267">
            <v>-0.46</v>
          </cell>
        </row>
        <row r="2268">
          <cell r="F2268" t="str">
            <v>RCOP_SO_GR.EN_FTL</v>
          </cell>
          <cell r="L2268">
            <v>-0.61</v>
          </cell>
          <cell r="X2268">
            <v>7.27</v>
          </cell>
          <cell r="Z2268">
            <v>-0.61</v>
          </cell>
          <cell r="AG2268">
            <v>13.03</v>
          </cell>
          <cell r="AO2268">
            <v>13</v>
          </cell>
          <cell r="AU2268">
            <v>6.05</v>
          </cell>
        </row>
        <row r="2269">
          <cell r="F2269" t="str">
            <v>ACC_ANT_GR.APE.ENEL_SI</v>
          </cell>
          <cell r="M2269">
            <v>0.02</v>
          </cell>
          <cell r="O2269">
            <v>0.15</v>
          </cell>
          <cell r="Y2269">
            <v>0.02</v>
          </cell>
          <cell r="AG2269">
            <v>0.17</v>
          </cell>
          <cell r="AU2269">
            <v>0.02</v>
          </cell>
        </row>
        <row r="2270">
          <cell r="F2270" t="str">
            <v>LIC_GR.APE.WIND</v>
          </cell>
          <cell r="T2270">
            <v>0.62</v>
          </cell>
          <cell r="AG2270">
            <v>0.09</v>
          </cell>
          <cell r="AU2270">
            <v>0.62</v>
          </cell>
        </row>
        <row r="2271">
          <cell r="F2271" t="str">
            <v>LIC_GR.APE.ENEL_SI</v>
          </cell>
          <cell r="L2271">
            <v>-0.33</v>
          </cell>
          <cell r="T2271">
            <v>0.21</v>
          </cell>
          <cell r="Z2271">
            <v>-0.33</v>
          </cell>
          <cell r="AG2271">
            <v>-935.33</v>
          </cell>
          <cell r="AO2271">
            <v>-935</v>
          </cell>
          <cell r="AU2271">
            <v>0.21</v>
          </cell>
        </row>
        <row r="2272">
          <cell r="F2272" t="str">
            <v>ACC_ANT_GR.APE.SOLE</v>
          </cell>
          <cell r="L2272">
            <v>-0.33</v>
          </cell>
          <cell r="T2272">
            <v>2.15</v>
          </cell>
          <cell r="Z2272">
            <v>-0.33</v>
          </cell>
          <cell r="AG2272">
            <v>-935.33</v>
          </cell>
          <cell r="AO2272">
            <v>-935</v>
          </cell>
          <cell r="AU2272">
            <v>2.15</v>
          </cell>
        </row>
        <row r="2273">
          <cell r="F2273" t="str">
            <v>CR_DIV_GR.MOV.CESAP</v>
          </cell>
          <cell r="T2273">
            <v>2.48</v>
          </cell>
          <cell r="X2273">
            <v>-483.37</v>
          </cell>
          <cell r="AD2273">
            <v>-23.65</v>
          </cell>
          <cell r="AE2273">
            <v>-41.1</v>
          </cell>
          <cell r="AG2273">
            <v>-1104.17</v>
          </cell>
          <cell r="AI2273">
            <v>22.76</v>
          </cell>
          <cell r="AL2273">
            <v>-6.72</v>
          </cell>
          <cell r="AP2273">
            <v>-0.1</v>
          </cell>
          <cell r="AQ2273">
            <v>12.95</v>
          </cell>
          <cell r="AR2273">
            <v>15.35</v>
          </cell>
          <cell r="AU2273">
            <v>2.48</v>
          </cell>
        </row>
        <row r="2274">
          <cell r="F2274" t="str">
            <v>CR_DIV_GR.CHI.CESAP</v>
          </cell>
          <cell r="J2274">
            <v>0.19</v>
          </cell>
          <cell r="T2274">
            <v>2.48</v>
          </cell>
          <cell r="U2274">
            <v>-0.55000000000000004</v>
          </cell>
          <cell r="V2274">
            <v>0.02</v>
          </cell>
          <cell r="AG2274">
            <v>-0.34</v>
          </cell>
          <cell r="AU2274">
            <v>2.48</v>
          </cell>
        </row>
        <row r="2275">
          <cell r="F2275" t="str">
            <v>DEB_COM_GR.APE.DEVAL</v>
          </cell>
          <cell r="J2275">
            <v>0.19</v>
          </cell>
          <cell r="T2275">
            <v>0.21</v>
          </cell>
          <cell r="AA2275">
            <v>0.01</v>
          </cell>
          <cell r="AG2275">
            <v>0.19</v>
          </cell>
          <cell r="AU2275">
            <v>0.22</v>
          </cell>
        </row>
        <row r="2276">
          <cell r="F2276" t="str">
            <v>ANT_CLI_GR.APE.ENEL_IT</v>
          </cell>
          <cell r="T2276">
            <v>0.33</v>
          </cell>
          <cell r="AG2276">
            <v>150.81</v>
          </cell>
          <cell r="AM2276">
            <v>150.81</v>
          </cell>
          <cell r="AU2276">
            <v>0.33</v>
          </cell>
        </row>
        <row r="2277">
          <cell r="F2277" t="str">
            <v>ANT_CLI_GR.MOV.WIND</v>
          </cell>
          <cell r="T2277">
            <v>0.4</v>
          </cell>
          <cell r="AG2277">
            <v>35.32</v>
          </cell>
          <cell r="AM2277">
            <v>35.32</v>
          </cell>
          <cell r="AU2277">
            <v>0.4</v>
          </cell>
        </row>
        <row r="2278">
          <cell r="F2278" t="str">
            <v>ANT_CLI_GR.CHI.WIND</v>
          </cell>
          <cell r="T2278">
            <v>0.4</v>
          </cell>
          <cell r="AN2278">
            <v>0.75</v>
          </cell>
          <cell r="AU2278">
            <v>0.4</v>
          </cell>
        </row>
        <row r="2279">
          <cell r="F2279" t="str">
            <v>RB_GR.EVEN_GAS</v>
          </cell>
          <cell r="O2279">
            <v>0.2</v>
          </cell>
          <cell r="T2279">
            <v>0.08</v>
          </cell>
          <cell r="AN2279">
            <v>0.75</v>
          </cell>
          <cell r="AU2279">
            <v>0.28000000000000003</v>
          </cell>
        </row>
        <row r="2280">
          <cell r="F2280" t="str">
            <v>LIC_GR.APE.EN_HYDRO</v>
          </cell>
          <cell r="V2280">
            <v>0.08</v>
          </cell>
          <cell r="AG2280">
            <v>2651.04</v>
          </cell>
          <cell r="AM2280">
            <v>2651.04</v>
          </cell>
          <cell r="AU2280">
            <v>0.08</v>
          </cell>
        </row>
        <row r="2281">
          <cell r="F2281" t="str">
            <v>ACC_ANT_GR.MOV.EN_FTL</v>
          </cell>
          <cell r="X2281">
            <v>67.03</v>
          </cell>
          <cell r="Y2281">
            <v>17.18</v>
          </cell>
          <cell r="AG2281">
            <v>611.30999999999995</v>
          </cell>
          <cell r="AT2281">
            <v>594.13</v>
          </cell>
          <cell r="AU2281">
            <v>67.03</v>
          </cell>
        </row>
        <row r="2282">
          <cell r="F2282" t="str">
            <v>ACC_ANT_GR.CHI.EN_FTL</v>
          </cell>
          <cell r="X2282">
            <v>67.03</v>
          </cell>
          <cell r="Y2282">
            <v>17.18</v>
          </cell>
          <cell r="AG2282">
            <v>535.02</v>
          </cell>
          <cell r="AT2282">
            <v>517.84</v>
          </cell>
          <cell r="AU2282">
            <v>67.03</v>
          </cell>
        </row>
        <row r="2283">
          <cell r="F2283" t="str">
            <v>RVA_GR.EN_DISTR</v>
          </cell>
          <cell r="X2283">
            <v>0.97</v>
          </cell>
          <cell r="AE2283">
            <v>0.03</v>
          </cell>
          <cell r="AG2283">
            <v>2651.04</v>
          </cell>
          <cell r="AH2283">
            <v>0.05</v>
          </cell>
          <cell r="AM2283">
            <v>2651.04</v>
          </cell>
          <cell r="AU2283">
            <v>1.05</v>
          </cell>
        </row>
        <row r="2284">
          <cell r="F2284" t="str">
            <v>PART_GR.APE.EGREEN</v>
          </cell>
          <cell r="R2284">
            <v>26.65</v>
          </cell>
          <cell r="T2284">
            <v>28.64</v>
          </cell>
          <cell r="AD2284">
            <v>54.39</v>
          </cell>
          <cell r="AU2284">
            <v>81.040000000000006</v>
          </cell>
        </row>
        <row r="2285">
          <cell r="F2285" t="str">
            <v>CR_GR.APE.CHI_ENERGY</v>
          </cell>
          <cell r="X2285">
            <v>1357.28</v>
          </cell>
          <cell r="AD2285">
            <v>0.79</v>
          </cell>
          <cell r="AU2285">
            <v>0.79</v>
          </cell>
        </row>
        <row r="2286">
          <cell r="F2286" t="str">
            <v>DEB_COM_GR.APE.CHI_ENERGY</v>
          </cell>
          <cell r="X2286">
            <v>0.75</v>
          </cell>
          <cell r="AD2286">
            <v>1.76</v>
          </cell>
          <cell r="AU2286">
            <v>1.76</v>
          </cell>
        </row>
        <row r="2287">
          <cell r="F2287" t="str">
            <v>CSGDIV_ESE_GR.SOLE</v>
          </cell>
          <cell r="U2287">
            <v>5.49</v>
          </cell>
          <cell r="AE2287">
            <v>0.32</v>
          </cell>
          <cell r="AU2287">
            <v>0.32</v>
          </cell>
        </row>
        <row r="2288">
          <cell r="F2288" t="str">
            <v>CSGDIV_GR_TOT.SOLE</v>
          </cell>
          <cell r="L2288">
            <v>19.28</v>
          </cell>
          <cell r="Z2288">
            <v>19.28</v>
          </cell>
          <cell r="AE2288">
            <v>0.32</v>
          </cell>
          <cell r="AU2288">
            <v>0.32</v>
          </cell>
        </row>
        <row r="2289">
          <cell r="F2289" t="str">
            <v>DEB_COM_GR.APE.EGREEN</v>
          </cell>
          <cell r="L2289">
            <v>0.02</v>
          </cell>
          <cell r="Z2289">
            <v>0.02</v>
          </cell>
          <cell r="AI2289">
            <v>0.04</v>
          </cell>
          <cell r="AU2289">
            <v>0.04</v>
          </cell>
        </row>
        <row r="2290">
          <cell r="F2290" t="str">
            <v>PROV_STR_GR.SOLE</v>
          </cell>
          <cell r="L2290">
            <v>0.47</v>
          </cell>
          <cell r="Z2290">
            <v>0.47</v>
          </cell>
          <cell r="AI2290">
            <v>0.01</v>
          </cell>
          <cell r="AU2290">
            <v>0.01</v>
          </cell>
        </row>
        <row r="2291">
          <cell r="F2291" t="str">
            <v>PROV_STR_GR.TERNA</v>
          </cell>
          <cell r="L2291">
            <v>0.06</v>
          </cell>
          <cell r="Z2291">
            <v>0.06</v>
          </cell>
          <cell r="AI2291">
            <v>0.01</v>
          </cell>
          <cell r="AU2291">
            <v>0.01</v>
          </cell>
        </row>
        <row r="2292">
          <cell r="F2292" t="str">
            <v>ACC_ANT_GR.APE.CONPH</v>
          </cell>
          <cell r="L2292">
            <v>0.06</v>
          </cell>
          <cell r="Z2292">
            <v>0.06</v>
          </cell>
          <cell r="AP2292">
            <v>0.01</v>
          </cell>
          <cell r="AU2292">
            <v>0.01</v>
          </cell>
        </row>
        <row r="2293">
          <cell r="F2293" t="str">
            <v>ANT_CLI_GR.APE.SEI</v>
          </cell>
          <cell r="L2293">
            <v>0.06</v>
          </cell>
          <cell r="Z2293">
            <v>0.06</v>
          </cell>
          <cell r="AA2293">
            <v>0.23</v>
          </cell>
          <cell r="AU2293">
            <v>0.23</v>
          </cell>
        </row>
        <row r="2294">
          <cell r="F2294" t="str">
            <v>ANT_CLI_GR.APE.SOLE</v>
          </cell>
          <cell r="L2294">
            <v>0.06</v>
          </cell>
          <cell r="Z2294">
            <v>0.06</v>
          </cell>
          <cell r="AA2294">
            <v>0.06</v>
          </cell>
          <cell r="AU2294">
            <v>0.06</v>
          </cell>
        </row>
        <row r="2295">
          <cell r="F2295" t="str">
            <v>ANT_CLI_GR.APE.EN_FTL</v>
          </cell>
          <cell r="L2295">
            <v>10.88</v>
          </cell>
          <cell r="Z2295">
            <v>10.88</v>
          </cell>
          <cell r="AA2295">
            <v>0.28000000000000003</v>
          </cell>
          <cell r="AU2295">
            <v>0.28000000000000003</v>
          </cell>
        </row>
        <row r="2296">
          <cell r="F2296" t="str">
            <v>ANT_CLI_GR.APE.CESAP</v>
          </cell>
          <cell r="H2296">
            <v>0.15</v>
          </cell>
          <cell r="X2296">
            <v>1.37</v>
          </cell>
          <cell r="AA2296">
            <v>0.37</v>
          </cell>
          <cell r="AU2296">
            <v>0.37</v>
          </cell>
        </row>
        <row r="2297">
          <cell r="F2297" t="str">
            <v>ANT_CLI_GR.APE.DEVAL</v>
          </cell>
          <cell r="H2297">
            <v>0.15</v>
          </cell>
          <cell r="X2297">
            <v>1.37</v>
          </cell>
          <cell r="AA2297">
            <v>0.05</v>
          </cell>
          <cell r="AU2297">
            <v>0.05</v>
          </cell>
        </row>
        <row r="2298">
          <cell r="F2298" t="str">
            <v>CR_GR.APE.EDIS_GAS</v>
          </cell>
          <cell r="H2298">
            <v>0.06</v>
          </cell>
          <cell r="X2298">
            <v>0.27</v>
          </cell>
          <cell r="AA2298">
            <v>2.95</v>
          </cell>
          <cell r="AU2298">
            <v>3.01</v>
          </cell>
        </row>
        <row r="2299">
          <cell r="F2299" t="str">
            <v>ANT_CLI_GR.APE.EDIS_GAS</v>
          </cell>
          <cell r="L2299">
            <v>-0.65</v>
          </cell>
          <cell r="Z2299">
            <v>-0.65</v>
          </cell>
          <cell r="AA2299">
            <v>0.1</v>
          </cell>
          <cell r="AU2299">
            <v>0.1</v>
          </cell>
        </row>
        <row r="2300">
          <cell r="F2300" t="str">
            <v>OLIOT_STZ_GR.EN_PROD</v>
          </cell>
          <cell r="L2300">
            <v>-0.65</v>
          </cell>
          <cell r="U2300">
            <v>6.02</v>
          </cell>
          <cell r="Z2300">
            <v>-0.65</v>
          </cell>
          <cell r="AU2300">
            <v>6.02</v>
          </cell>
        </row>
        <row r="2301">
          <cell r="F2301" t="str">
            <v>ACC_ANT_GR.APE.EN_PROD</v>
          </cell>
          <cell r="L2301">
            <v>-0.65</v>
          </cell>
          <cell r="W2301">
            <v>0.11</v>
          </cell>
          <cell r="Z2301">
            <v>-0.65</v>
          </cell>
          <cell r="AU2301">
            <v>0.11</v>
          </cell>
        </row>
        <row r="2302">
          <cell r="F2302" t="str">
            <v>PART_GR.APE.ENEL_RE</v>
          </cell>
          <cell r="L2302">
            <v>-0.65</v>
          </cell>
          <cell r="Z2302">
            <v>-0.65</v>
          </cell>
          <cell r="AR2302">
            <v>3</v>
          </cell>
          <cell r="AU2302">
            <v>3</v>
          </cell>
        </row>
        <row r="2303">
          <cell r="F2303" t="str">
            <v>PART_GR.APE.CHI_ENERGY</v>
          </cell>
          <cell r="H2303">
            <v>0.13</v>
          </cell>
          <cell r="Q2303">
            <v>147.19</v>
          </cell>
          <cell r="AU2303">
            <v>147.19</v>
          </cell>
        </row>
        <row r="2304">
          <cell r="F2304" t="str">
            <v>PART_GR.APE.EGI</v>
          </cell>
          <cell r="Q2304">
            <v>10.88</v>
          </cell>
          <cell r="X2304">
            <v>7.46</v>
          </cell>
          <cell r="AU2304">
            <v>10.88</v>
          </cell>
        </row>
        <row r="2305">
          <cell r="F2305" t="str">
            <v>RIS_CONS.APE</v>
          </cell>
          <cell r="O2305">
            <v>0.23</v>
          </cell>
          <cell r="X2305">
            <v>7.46</v>
          </cell>
          <cell r="AU2305">
            <v>0.23</v>
          </cell>
        </row>
        <row r="2306">
          <cell r="F2306" t="str">
            <v>RVGAS_GR</v>
          </cell>
          <cell r="L2306">
            <v>-1.84</v>
          </cell>
          <cell r="O2306">
            <v>18.86</v>
          </cell>
          <cell r="U2306">
            <v>1.26</v>
          </cell>
          <cell r="X2306">
            <v>62.61</v>
          </cell>
          <cell r="Z2306">
            <v>-1.84</v>
          </cell>
          <cell r="AE2306">
            <v>9.32</v>
          </cell>
          <cell r="AG2306">
            <v>13.73</v>
          </cell>
          <cell r="AH2306">
            <v>2.3199999999999998</v>
          </cell>
          <cell r="AU2306">
            <v>18.86</v>
          </cell>
        </row>
        <row r="2307">
          <cell r="F2307" t="str">
            <v>RVGAS_TOT</v>
          </cell>
          <cell r="O2307">
            <v>18.86</v>
          </cell>
          <cell r="U2307">
            <v>1.26</v>
          </cell>
          <cell r="X2307">
            <v>10.039999999999999</v>
          </cell>
          <cell r="AE2307">
            <v>1.8</v>
          </cell>
          <cell r="AG2307">
            <v>13.73</v>
          </cell>
          <cell r="AH2307">
            <v>0.63</v>
          </cell>
          <cell r="AU2307">
            <v>18.86</v>
          </cell>
        </row>
        <row r="2308">
          <cell r="F2308" t="str">
            <v>CR_GR.MOV.EVEN_GAS</v>
          </cell>
          <cell r="O2308">
            <v>15.23</v>
          </cell>
          <cell r="U2308">
            <v>5.49</v>
          </cell>
          <cell r="AU2308">
            <v>15.23</v>
          </cell>
        </row>
        <row r="2309">
          <cell r="F2309" t="str">
            <v>CR_GR.CHI.EVEN_GAS</v>
          </cell>
          <cell r="O2309">
            <v>15.23</v>
          </cell>
          <cell r="AG2309">
            <v>-5.33</v>
          </cell>
          <cell r="AU2309">
            <v>15.23</v>
          </cell>
        </row>
        <row r="2310">
          <cell r="F2310" t="str">
            <v>RVGAS_GR.EVEN_GAS</v>
          </cell>
          <cell r="L2310">
            <v>0.71</v>
          </cell>
          <cell r="O2310">
            <v>18.86</v>
          </cell>
          <cell r="Z2310">
            <v>0.71</v>
          </cell>
          <cell r="AU2310">
            <v>18.86</v>
          </cell>
        </row>
        <row r="2311">
          <cell r="F2311" t="str">
            <v>DEB_COM_GR.MOV.EDIS_GAS</v>
          </cell>
          <cell r="L2311">
            <v>19.75</v>
          </cell>
          <cell r="Z2311">
            <v>19.75</v>
          </cell>
          <cell r="AT2311">
            <v>15.24</v>
          </cell>
          <cell r="AU2311">
            <v>15.24</v>
          </cell>
        </row>
        <row r="2312">
          <cell r="F2312" t="str">
            <v>DEB_COM_GR.CHI.EDIS_GAS</v>
          </cell>
          <cell r="L2312">
            <v>2002.58</v>
          </cell>
          <cell r="Z2312">
            <v>2002.58</v>
          </cell>
          <cell r="AT2312">
            <v>15.24</v>
          </cell>
          <cell r="AU2312">
            <v>15.24</v>
          </cell>
        </row>
        <row r="2313">
          <cell r="F2313" t="str">
            <v>CVPG_RS_GR.EDIS_GAS</v>
          </cell>
          <cell r="L2313">
            <v>0.01</v>
          </cell>
          <cell r="Z2313">
            <v>0.01</v>
          </cell>
          <cell r="AT2313">
            <v>18.86</v>
          </cell>
          <cell r="AU2313">
            <v>18.86</v>
          </cell>
        </row>
        <row r="2314">
          <cell r="F2314" t="str">
            <v>CPRDIV_ESE_GR.EDIS_GAS</v>
          </cell>
          <cell r="L2314">
            <v>0.1</v>
          </cell>
          <cell r="Z2314">
            <v>0.1</v>
          </cell>
          <cell r="AA2314">
            <v>0.02</v>
          </cell>
          <cell r="AI2314">
            <v>0.04</v>
          </cell>
          <cell r="AT2314">
            <v>0.2</v>
          </cell>
          <cell r="AU2314">
            <v>0.2</v>
          </cell>
        </row>
        <row r="2315">
          <cell r="F2315" t="str">
            <v>CPRDIV_GR_TOT.EDIS_GAS</v>
          </cell>
          <cell r="H2315">
            <v>0.02</v>
          </cell>
          <cell r="L2315">
            <v>0.04</v>
          </cell>
          <cell r="Z2315">
            <v>0.04</v>
          </cell>
          <cell r="AI2315">
            <v>0.14000000000000001</v>
          </cell>
          <cell r="AT2315">
            <v>0.2</v>
          </cell>
          <cell r="AU2315">
            <v>0.2</v>
          </cell>
        </row>
        <row r="2316">
          <cell r="F2316" t="str">
            <v>PART_GR.INCR_CR.INFOSTRADA</v>
          </cell>
          <cell r="L2316">
            <v>0.04</v>
          </cell>
          <cell r="Z2316">
            <v>0.04</v>
          </cell>
          <cell r="AD2316">
            <v>0.42</v>
          </cell>
          <cell r="AG2316">
            <v>-484.91</v>
          </cell>
          <cell r="AI2316">
            <v>0.76</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row r="2318">
          <cell r="F2318" t="str">
            <v>CR_DIV_GR.APE.SFERA</v>
          </cell>
          <cell r="L2318">
            <v>0.04</v>
          </cell>
          <cell r="Z2318">
            <v>0.04</v>
          </cell>
          <cell r="AU2318">
            <v>0.08</v>
          </cell>
        </row>
        <row r="2319">
          <cell r="F2319" t="str">
            <v>CR_DIV_GR.APE.CHI_ENERGY</v>
          </cell>
          <cell r="L2319">
            <v>0.02</v>
          </cell>
          <cell r="Z2319">
            <v>0.02</v>
          </cell>
          <cell r="AU2319">
            <v>0.04</v>
          </cell>
        </row>
        <row r="2320">
          <cell r="F2320" t="str">
            <v>CR_DIV_GR.APE.DEVAL</v>
          </cell>
          <cell r="L2320">
            <v>0.17</v>
          </cell>
          <cell r="T2320">
            <v>4.0199999999999996</v>
          </cell>
          <cell r="Z2320">
            <v>0.17</v>
          </cell>
          <cell r="AU2320">
            <v>4.3600000000000003</v>
          </cell>
        </row>
        <row r="2321">
          <cell r="F2321" t="str">
            <v>CR_DIV_GR.APE.EGREEN</v>
          </cell>
          <cell r="L2321">
            <v>1.91</v>
          </cell>
          <cell r="Z2321">
            <v>1.91</v>
          </cell>
          <cell r="AQ2321">
            <v>0.06</v>
          </cell>
          <cell r="AR2321">
            <v>0.06</v>
          </cell>
          <cell r="AU2321">
            <v>3.94</v>
          </cell>
        </row>
        <row r="2322">
          <cell r="F2322" t="str">
            <v>CR_DIV_GR.APE.EINBV</v>
          </cell>
          <cell r="L2322">
            <v>15.9</v>
          </cell>
          <cell r="Z2322">
            <v>15.9</v>
          </cell>
          <cell r="AU2322">
            <v>31.8</v>
          </cell>
        </row>
        <row r="2323">
          <cell r="F2323" t="str">
            <v>DEB_DIV_GR.APE.CONPH</v>
          </cell>
          <cell r="L2323">
            <v>0.2</v>
          </cell>
          <cell r="Z2323">
            <v>0.2</v>
          </cell>
          <cell r="AU2323">
            <v>0.4</v>
          </cell>
        </row>
        <row r="2324">
          <cell r="F2324" t="str">
            <v>DEB_DIV_GR.APE.IPEF_II</v>
          </cell>
          <cell r="L2324">
            <v>0.33</v>
          </cell>
          <cell r="Z2324">
            <v>0.33</v>
          </cell>
          <cell r="AU2324">
            <v>0.66</v>
          </cell>
        </row>
        <row r="2325">
          <cell r="F2325" t="str">
            <v>DEB_DIV_GR.APE.TRIPLE</v>
          </cell>
          <cell r="L2325">
            <v>0.2</v>
          </cell>
          <cell r="Z2325">
            <v>0.2</v>
          </cell>
          <cell r="AU2325">
            <v>0.4</v>
          </cell>
        </row>
        <row r="2326">
          <cell r="F2326" t="str">
            <v>DEB_DIV_GR.APE.CESAP</v>
          </cell>
          <cell r="L2326">
            <v>0.8</v>
          </cell>
          <cell r="Z2326">
            <v>0.8</v>
          </cell>
          <cell r="AI2326">
            <v>0.04</v>
          </cell>
          <cell r="AU2326">
            <v>1.64</v>
          </cell>
        </row>
        <row r="2327">
          <cell r="F2327" t="str">
            <v>DEB_DIV_GR.APE.DEVAL</v>
          </cell>
          <cell r="L2327">
            <v>0.17</v>
          </cell>
          <cell r="T2327">
            <v>0.22</v>
          </cell>
          <cell r="Z2327">
            <v>0.17</v>
          </cell>
          <cell r="AU2327">
            <v>0.56000000000000005</v>
          </cell>
        </row>
        <row r="2328">
          <cell r="F2328" t="str">
            <v>DEB_DIV_GR.APE.EGREEN</v>
          </cell>
          <cell r="L2328">
            <v>0.05</v>
          </cell>
          <cell r="Z2328">
            <v>0.05</v>
          </cell>
          <cell r="AU2328">
            <v>0.1</v>
          </cell>
        </row>
        <row r="2329">
          <cell r="F2329" t="str">
            <v>DEB_DIV_GR.APE.EINBV</v>
          </cell>
          <cell r="L2329">
            <v>0.9</v>
          </cell>
          <cell r="Z2329">
            <v>0.9</v>
          </cell>
          <cell r="AU2329">
            <v>1.8</v>
          </cell>
        </row>
        <row r="2330">
          <cell r="F2330" t="str">
            <v>IND_MLT_GR.APE.EGREEN</v>
          </cell>
          <cell r="L2330">
            <v>-210</v>
          </cell>
          <cell r="Z2330">
            <v>-210</v>
          </cell>
          <cell r="AQ2330">
            <v>-17.5</v>
          </cell>
          <cell r="AR2330">
            <v>-17.5</v>
          </cell>
          <cell r="AU2330">
            <v>-455</v>
          </cell>
        </row>
        <row r="2331">
          <cell r="F2331" t="str">
            <v>IND_BT_GR.APE.CHI_ENERGY</v>
          </cell>
          <cell r="L2331">
            <v>-45.84</v>
          </cell>
          <cell r="Z2331">
            <v>-45.84</v>
          </cell>
          <cell r="AU2331">
            <v>-91.68</v>
          </cell>
        </row>
        <row r="2332">
          <cell r="F2332" t="str">
            <v>IND_BT_GR.APE.DEVAL</v>
          </cell>
          <cell r="L2332">
            <v>5.13</v>
          </cell>
          <cell r="Z2332">
            <v>5.13</v>
          </cell>
          <cell r="AU2332">
            <v>10.26</v>
          </cell>
        </row>
        <row r="2333">
          <cell r="F2333" t="str">
            <v>IND_BT_GR.APE.EGREEN</v>
          </cell>
          <cell r="L2333">
            <v>-33.06</v>
          </cell>
          <cell r="Z2333">
            <v>-33.06</v>
          </cell>
          <cell r="AU2333">
            <v>-66.12</v>
          </cell>
        </row>
        <row r="2334">
          <cell r="F2334" t="str">
            <v>IND_BT_GR.APE.EINBV</v>
          </cell>
          <cell r="L2334">
            <v>-2496.64</v>
          </cell>
          <cell r="Z2334">
            <v>-2496.64</v>
          </cell>
          <cell r="AU2334">
            <v>-4993.28</v>
          </cell>
        </row>
        <row r="2335">
          <cell r="F2335" t="str">
            <v>IND_GR_TOT.APE.CHI_ENERGY</v>
          </cell>
          <cell r="L2335">
            <v>-45.84</v>
          </cell>
          <cell r="Z2335">
            <v>-45.84</v>
          </cell>
          <cell r="AU2335">
            <v>-91.68</v>
          </cell>
        </row>
        <row r="2336">
          <cell r="F2336" t="str">
            <v>IND_GR_TOT.APE.DEVAL</v>
          </cell>
          <cell r="L2336">
            <v>5.13</v>
          </cell>
          <cell r="Z2336">
            <v>5.13</v>
          </cell>
          <cell r="AU2336">
            <v>10.26</v>
          </cell>
        </row>
        <row r="2337">
          <cell r="F2337" t="str">
            <v>IND_GR_TOT.APE.EGREEN</v>
          </cell>
          <cell r="L2337">
            <v>-243.06</v>
          </cell>
          <cell r="Z2337">
            <v>-243.06</v>
          </cell>
          <cell r="AQ2337">
            <v>-17.5</v>
          </cell>
          <cell r="AR2337">
            <v>-17.5</v>
          </cell>
          <cell r="AU2337">
            <v>-521.12</v>
          </cell>
        </row>
        <row r="2338">
          <cell r="F2338" t="str">
            <v>IND_GR_TOT.APE.EINBV</v>
          </cell>
          <cell r="L2338">
            <v>-2496.64</v>
          </cell>
          <cell r="Z2338">
            <v>-2496.64</v>
          </cell>
          <cell r="AU2338">
            <v>-4993.28</v>
          </cell>
        </row>
        <row r="2339">
          <cell r="F2339" t="str">
            <v>CSGDIV_ESE_GR.EN_FTL</v>
          </cell>
          <cell r="L2339">
            <v>0.01</v>
          </cell>
          <cell r="Z2339">
            <v>0.01</v>
          </cell>
          <cell r="AU2339">
            <v>0.02</v>
          </cell>
        </row>
        <row r="2340">
          <cell r="F2340" t="str">
            <v>CSGDIV_GR_TOT.EN_FTL</v>
          </cell>
          <cell r="L2340">
            <v>0.01</v>
          </cell>
          <cell r="Z2340">
            <v>0.01</v>
          </cell>
          <cell r="AU2340">
            <v>0.02</v>
          </cell>
        </row>
        <row r="2341">
          <cell r="F2341" t="str">
            <v>PART_GR.APE.EDIS_GAS</v>
          </cell>
          <cell r="L2341">
            <v>536.34</v>
          </cell>
          <cell r="Z2341">
            <v>536.34</v>
          </cell>
          <cell r="AU2341">
            <v>1072.68</v>
          </cell>
        </row>
        <row r="2342">
          <cell r="F2342" t="str">
            <v>CR_DIV_GR.APE.EDIS_GAS</v>
          </cell>
          <cell r="L2342">
            <v>1.25</v>
          </cell>
          <cell r="Z2342">
            <v>1.25</v>
          </cell>
          <cell r="AU2342">
            <v>2.5</v>
          </cell>
        </row>
        <row r="2343">
          <cell r="F2343" t="str">
            <v>IND_MLT_GR.APE.EDIS_GAS</v>
          </cell>
          <cell r="L2343">
            <v>-33.67</v>
          </cell>
          <cell r="Z2343">
            <v>-33.67</v>
          </cell>
          <cell r="AU2343">
            <v>-67.34</v>
          </cell>
        </row>
        <row r="2344">
          <cell r="F2344" t="str">
            <v>IND_BT_GR.APE.EDIS_GAS</v>
          </cell>
          <cell r="L2344">
            <v>-161.94</v>
          </cell>
          <cell r="Z2344">
            <v>-161.94</v>
          </cell>
          <cell r="AU2344">
            <v>-323.88</v>
          </cell>
        </row>
        <row r="2345">
          <cell r="F2345" t="str">
            <v>IND_GR_TOT.APE.EDIS_GAS</v>
          </cell>
          <cell r="L2345">
            <v>-195.61</v>
          </cell>
          <cell r="Z2345">
            <v>-195.61</v>
          </cell>
          <cell r="AU2345">
            <v>-391.22</v>
          </cell>
        </row>
        <row r="2346">
          <cell r="F2346" t="str">
            <v>PART_GR.AM.EVEN_GAS</v>
          </cell>
          <cell r="L2346">
            <v>0.1</v>
          </cell>
          <cell r="Z2346">
            <v>0.1</v>
          </cell>
          <cell r="AU2346">
            <v>0.2</v>
          </cell>
        </row>
        <row r="2347">
          <cell r="F2347" t="str">
            <v>IND_BT_GR.MOV.EVEN_GAS</v>
          </cell>
          <cell r="L2347">
            <v>-76.900000000000006</v>
          </cell>
          <cell r="Z2347">
            <v>-76.900000000000006</v>
          </cell>
          <cell r="AU2347">
            <v>-153.80000000000001</v>
          </cell>
        </row>
        <row r="2348">
          <cell r="F2348" t="str">
            <v>IND_BT_GR.CHI.EVEN_GAS</v>
          </cell>
          <cell r="L2348">
            <v>-76.900000000000006</v>
          </cell>
          <cell r="Z2348">
            <v>-76.900000000000006</v>
          </cell>
          <cell r="AU2348">
            <v>-153.80000000000001</v>
          </cell>
        </row>
        <row r="2349">
          <cell r="F2349" t="str">
            <v>IND_GR_TOT.MOV.EVEN_GAS</v>
          </cell>
          <cell r="L2349">
            <v>-76.900000000000006</v>
          </cell>
          <cell r="Z2349">
            <v>-76.900000000000006</v>
          </cell>
          <cell r="AU2349">
            <v>-153.80000000000001</v>
          </cell>
        </row>
        <row r="2350">
          <cell r="F2350" t="str">
            <v>IND_GR_TOT.CHI.EVEN_GAS</v>
          </cell>
          <cell r="L2350">
            <v>-76.900000000000006</v>
          </cell>
          <cell r="Z2350">
            <v>-76.900000000000006</v>
          </cell>
          <cell r="AU2350">
            <v>-153.80000000000001</v>
          </cell>
        </row>
        <row r="2351">
          <cell r="F2351" t="str">
            <v>PF_GR.EVEN_GAS</v>
          </cell>
          <cell r="L2351">
            <v>1.1599999999999999</v>
          </cell>
          <cell r="Z2351">
            <v>1.1599999999999999</v>
          </cell>
          <cell r="AU2351">
            <v>2.3199999999999998</v>
          </cell>
        </row>
        <row r="2352">
          <cell r="F2352" t="str">
            <v>RCOP_GR.EN_FTL</v>
          </cell>
          <cell r="L2352">
            <v>-2.14</v>
          </cell>
          <cell r="Z2352">
            <v>-2.14</v>
          </cell>
          <cell r="AU2352">
            <v>-4.28</v>
          </cell>
        </row>
        <row r="2353">
          <cell r="F2353" t="str">
            <v>RCOP_SO_GR.EN_FTL</v>
          </cell>
          <cell r="L2353">
            <v>-1.84</v>
          </cell>
          <cell r="X2353">
            <v>52.57</v>
          </cell>
          <cell r="Z2353">
            <v>-1.84</v>
          </cell>
          <cell r="AE2353">
            <v>7.52</v>
          </cell>
          <cell r="AH2353">
            <v>1.69</v>
          </cell>
          <cell r="AU2353">
            <v>58.1</v>
          </cell>
        </row>
        <row r="2354">
          <cell r="F2354" t="str">
            <v>ACC_ANT_GR.APE.ENEL_SI</v>
          </cell>
          <cell r="M2354">
            <v>0.02</v>
          </cell>
          <cell r="AU2354">
            <v>0.02</v>
          </cell>
        </row>
        <row r="2355">
          <cell r="F2355" t="str">
            <v>LIC_GR.APE.WIND</v>
          </cell>
          <cell r="T2355">
            <v>0.62</v>
          </cell>
          <cell r="AU2355">
            <v>0.62</v>
          </cell>
        </row>
        <row r="2356">
          <cell r="F2356" t="str">
            <v>LIC_GR.APE.ENEL_SI</v>
          </cell>
          <cell r="T2356">
            <v>0.21</v>
          </cell>
          <cell r="AU2356">
            <v>0.21</v>
          </cell>
        </row>
        <row r="2357">
          <cell r="F2357" t="str">
            <v>ACC_ANT_GR.APE.SOLE</v>
          </cell>
          <cell r="T2357">
            <v>2.15</v>
          </cell>
          <cell r="AU2357">
            <v>2.15</v>
          </cell>
        </row>
        <row r="2358">
          <cell r="F2358" t="str">
            <v>CR_DIV_GR.MOV.CESAP</v>
          </cell>
          <cell r="T2358">
            <v>1.46</v>
          </cell>
          <cell r="AU2358">
            <v>1.46</v>
          </cell>
        </row>
        <row r="2359">
          <cell r="F2359" t="str">
            <v>CR_DIV_GR.CHI.CESAP</v>
          </cell>
          <cell r="T2359">
            <v>1.46</v>
          </cell>
          <cell r="AU2359">
            <v>1.46</v>
          </cell>
        </row>
        <row r="2360">
          <cell r="F2360" t="str">
            <v>DEB_COM_GR.APE.DEVAL</v>
          </cell>
          <cell r="T2360">
            <v>0.21</v>
          </cell>
          <cell r="AA2360">
            <v>0.01</v>
          </cell>
          <cell r="AU2360">
            <v>0.22</v>
          </cell>
        </row>
        <row r="2361">
          <cell r="F2361" t="str">
            <v>ANT_CLI_GR.APE.ENEL_IT</v>
          </cell>
          <cell r="T2361">
            <v>0.33</v>
          </cell>
          <cell r="AU2361">
            <v>0.33</v>
          </cell>
        </row>
        <row r="2362">
          <cell r="F2362" t="str">
            <v>ANT_CLI_GR.MOV.WIND</v>
          </cell>
          <cell r="T2362">
            <v>0.4</v>
          </cell>
          <cell r="AU2362">
            <v>0.4</v>
          </cell>
        </row>
        <row r="2363">
          <cell r="F2363" t="str">
            <v>ANT_CLI_GR.CHI.WIND</v>
          </cell>
          <cell r="T2363">
            <v>0.4</v>
          </cell>
          <cell r="AU2363">
            <v>0.4</v>
          </cell>
        </row>
        <row r="2364">
          <cell r="F2364" t="str">
            <v>RB_GR.EVEN_GAS</v>
          </cell>
          <cell r="H2364">
            <v>0.01</v>
          </cell>
          <cell r="L2364">
            <v>0.09</v>
          </cell>
          <cell r="O2364">
            <v>0.52</v>
          </cell>
          <cell r="T2364">
            <v>0.18</v>
          </cell>
          <cell r="Z2364">
            <v>0.09</v>
          </cell>
          <cell r="AU2364">
            <v>0.89</v>
          </cell>
        </row>
        <row r="2365">
          <cell r="F2365" t="str">
            <v>LIC_GR.APE.EN_HYDRO</v>
          </cell>
          <cell r="V2365">
            <v>0.08</v>
          </cell>
          <cell r="AU2365">
            <v>0.08</v>
          </cell>
        </row>
        <row r="2366">
          <cell r="F2366" t="str">
            <v>ACC_ANT_GR.MOV.EN_FTL</v>
          </cell>
          <cell r="X2366">
            <v>107.71</v>
          </cell>
          <cell r="AU2366">
            <v>107.71</v>
          </cell>
        </row>
        <row r="2367">
          <cell r="F2367" t="str">
            <v>ACC_ANT_GR.CHI.EN_FTL</v>
          </cell>
          <cell r="X2367">
            <v>107.71</v>
          </cell>
          <cell r="AU2367">
            <v>107.71</v>
          </cell>
        </row>
        <row r="2368">
          <cell r="F2368" t="str">
            <v>RVA_GR.EN_DISTR</v>
          </cell>
          <cell r="X2368">
            <v>1.84</v>
          </cell>
          <cell r="AD2368">
            <v>2.02</v>
          </cell>
          <cell r="AE2368">
            <v>7.0000000000000007E-2</v>
          </cell>
          <cell r="AH2368">
            <v>0.1</v>
          </cell>
          <cell r="AU2368">
            <v>4.03</v>
          </cell>
        </row>
        <row r="2369">
          <cell r="F2369" t="str">
            <v>PART_GR.APE.EGREEN</v>
          </cell>
          <cell r="R2369">
            <v>26.65</v>
          </cell>
          <cell r="AD2369">
            <v>54.39</v>
          </cell>
          <cell r="AU2369">
            <v>81.040000000000006</v>
          </cell>
        </row>
        <row r="2370">
          <cell r="F2370" t="str">
            <v>CR_GR.APE.CHI_ENERGY</v>
          </cell>
          <cell r="AD2370">
            <v>0.79</v>
          </cell>
          <cell r="AU2370">
            <v>0.79</v>
          </cell>
        </row>
        <row r="2371">
          <cell r="F2371" t="str">
            <v>DEB_COM_GR.APE.CHI_ENERGY</v>
          </cell>
          <cell r="AD2371">
            <v>1.76</v>
          </cell>
          <cell r="AU2371">
            <v>1.76</v>
          </cell>
        </row>
        <row r="2372">
          <cell r="F2372" t="str">
            <v>DEB_COM_GR.APE.EGREEN</v>
          </cell>
          <cell r="AI2372">
            <v>0.04</v>
          </cell>
          <cell r="AU2372">
            <v>0.04</v>
          </cell>
        </row>
        <row r="2373">
          <cell r="F2373" t="str">
            <v>ACC_ANT_GR.APE.CONPH</v>
          </cell>
          <cell r="AP2373">
            <v>0.01</v>
          </cell>
          <cell r="AU2373">
            <v>0.01</v>
          </cell>
        </row>
        <row r="2374">
          <cell r="F2374" t="str">
            <v>ANT_CLI_GR.APE.SEI</v>
          </cell>
          <cell r="AA2374">
            <v>0.23</v>
          </cell>
          <cell r="AU2374">
            <v>0.23</v>
          </cell>
        </row>
        <row r="2375">
          <cell r="F2375" t="str">
            <v>ANT_CLI_GR.APE.SOLE</v>
          </cell>
          <cell r="AA2375">
            <v>0.06</v>
          </cell>
          <cell r="AU2375">
            <v>0.06</v>
          </cell>
        </row>
        <row r="2376">
          <cell r="F2376" t="str">
            <v>ANT_CLI_GR.APE.EN_FTL</v>
          </cell>
          <cell r="AA2376">
            <v>0.28000000000000003</v>
          </cell>
          <cell r="AU2376">
            <v>0.28000000000000003</v>
          </cell>
        </row>
        <row r="2377">
          <cell r="F2377" t="str">
            <v>ANT_CLI_GR.APE.CESAP</v>
          </cell>
          <cell r="AA2377">
            <v>0.37</v>
          </cell>
          <cell r="AU2377">
            <v>0.37</v>
          </cell>
        </row>
        <row r="2378">
          <cell r="F2378" t="str">
            <v>ANT_CLI_GR.APE.DEVAL</v>
          </cell>
          <cell r="AA2378">
            <v>0.05</v>
          </cell>
          <cell r="AU2378">
            <v>0.05</v>
          </cell>
        </row>
        <row r="2379">
          <cell r="F2379" t="str">
            <v>CR_GR.APE.EDIS_GAS</v>
          </cell>
          <cell r="H2379">
            <v>0.06</v>
          </cell>
          <cell r="AA2379">
            <v>2.95</v>
          </cell>
          <cell r="AU2379">
            <v>3.01</v>
          </cell>
        </row>
        <row r="2380">
          <cell r="F2380" t="str">
            <v>ANT_CLI_GR.APE.EDIS_GAS</v>
          </cell>
          <cell r="AA2380">
            <v>0.1</v>
          </cell>
          <cell r="AU2380">
            <v>0.1</v>
          </cell>
        </row>
        <row r="2381">
          <cell r="F2381" t="str">
            <v>ACC_ANT_GR.APE.EN_PROD</v>
          </cell>
          <cell r="W2381">
            <v>0.11</v>
          </cell>
          <cell r="AU2381">
            <v>0.11</v>
          </cell>
        </row>
        <row r="2382">
          <cell r="F2382" t="str">
            <v>PART_GR.APE.ENEL_RE</v>
          </cell>
          <cell r="AR2382">
            <v>3</v>
          </cell>
          <cell r="AU2382">
            <v>3</v>
          </cell>
        </row>
        <row r="2383">
          <cell r="F2383" t="str">
            <v>PART_GR.APE.CHI_ENERGY</v>
          </cell>
          <cell r="Q2383">
            <v>147.19</v>
          </cell>
          <cell r="AU2383">
            <v>147.19</v>
          </cell>
        </row>
        <row r="2384">
          <cell r="F2384" t="str">
            <v>PART_GR.APE.EGI</v>
          </cell>
          <cell r="Q2384">
            <v>10.88</v>
          </cell>
          <cell r="AU2384">
            <v>10.88</v>
          </cell>
        </row>
        <row r="2385">
          <cell r="F2385" t="str">
            <v>RIS_CONS.APE</v>
          </cell>
          <cell r="O2385">
            <v>0.23</v>
          </cell>
          <cell r="AU2385">
            <v>0.23</v>
          </cell>
        </row>
        <row r="2386">
          <cell r="F2386" t="str">
            <v>RVGAS_GR</v>
          </cell>
          <cell r="O2386">
            <v>29.09</v>
          </cell>
          <cell r="AU2386">
            <v>29.09</v>
          </cell>
        </row>
        <row r="2387">
          <cell r="F2387" t="str">
            <v>RVGAS_TOT</v>
          </cell>
          <cell r="O2387">
            <v>29.09</v>
          </cell>
          <cell r="AU2387">
            <v>29.09</v>
          </cell>
        </row>
        <row r="2388">
          <cell r="F2388" t="str">
            <v>CR_GR.MOV.EVEN_GAS</v>
          </cell>
          <cell r="H2388">
            <v>0.01</v>
          </cell>
          <cell r="L2388">
            <v>0.11</v>
          </cell>
          <cell r="O2388">
            <v>49.41</v>
          </cell>
          <cell r="Z2388">
            <v>0.11</v>
          </cell>
          <cell r="AU2388">
            <v>49.64</v>
          </cell>
        </row>
        <row r="2389">
          <cell r="F2389" t="str">
            <v>CR_GR.CHI.EVEN_GAS</v>
          </cell>
          <cell r="H2389">
            <v>0.01</v>
          </cell>
          <cell r="L2389">
            <v>0.11</v>
          </cell>
          <cell r="O2389">
            <v>49.41</v>
          </cell>
          <cell r="Z2389">
            <v>0.11</v>
          </cell>
          <cell r="AU2389">
            <v>49.64</v>
          </cell>
        </row>
        <row r="2390">
          <cell r="F2390" t="str">
            <v>RVGAS_GR.EVEN_GAS</v>
          </cell>
          <cell r="O2390">
            <v>29.09</v>
          </cell>
          <cell r="AU2390">
            <v>29.09</v>
          </cell>
        </row>
        <row r="2391">
          <cell r="F2391" t="str">
            <v>DEB_COM_GR.MOV.EDIS_GAS</v>
          </cell>
          <cell r="Y2391">
            <v>0.02</v>
          </cell>
          <cell r="AT2391">
            <v>49.46</v>
          </cell>
          <cell r="AU2391">
            <v>49.48</v>
          </cell>
        </row>
        <row r="2392">
          <cell r="F2392" t="str">
            <v>DEB_COM_GR.CHI.EDIS_GAS</v>
          </cell>
          <cell r="Y2392">
            <v>0.02</v>
          </cell>
          <cell r="AT2392">
            <v>49.46</v>
          </cell>
          <cell r="AU2392">
            <v>49.48</v>
          </cell>
        </row>
        <row r="2393">
          <cell r="F2393" t="str">
            <v>CVPG_RS_GR.EDIS_GAS</v>
          </cell>
          <cell r="Y2393">
            <v>0.03</v>
          </cell>
          <cell r="AT2393">
            <v>29.17</v>
          </cell>
          <cell r="AU2393">
            <v>29.2</v>
          </cell>
        </row>
        <row r="2394">
          <cell r="F2394" t="str">
            <v>CPRDIV_ESE_GR.EDIS_GAS</v>
          </cell>
          <cell r="AT2394">
            <v>0.52</v>
          </cell>
          <cell r="AU2394">
            <v>0.52</v>
          </cell>
        </row>
        <row r="2395">
          <cell r="F2395" t="str">
            <v>CPRDIV_GR_TOT.EDIS_GAS</v>
          </cell>
          <cell r="AT2395">
            <v>0.52</v>
          </cell>
          <cell r="AU2395">
            <v>0.52</v>
          </cell>
        </row>
        <row r="2396">
          <cell r="F2396" t="str">
            <v>CACC_FDCONTENZ.09</v>
          </cell>
          <cell r="AD2396">
            <v>0.55000000000000004</v>
          </cell>
          <cell r="AG2396">
            <v>0.55000000000000004</v>
          </cell>
          <cell r="AU2396">
            <v>1.1000000000000001</v>
          </cell>
        </row>
        <row r="2397">
          <cell r="F2397" t="str">
            <v>BGV_USICIV.CLI_DER</v>
          </cell>
          <cell r="AG2397">
            <v>76.290000000000006</v>
          </cell>
          <cell r="AT2397">
            <v>76.290000000000006</v>
          </cell>
          <cell r="AU2397">
            <v>152.58000000000001</v>
          </cell>
        </row>
        <row r="2398">
          <cell r="F2398" t="str">
            <v>BGAS_CL_SERV</v>
          </cell>
          <cell r="O2398">
            <v>618773</v>
          </cell>
          <cell r="AG2398">
            <v>1237491</v>
          </cell>
          <cell r="AT2398">
            <v>618718</v>
          </cell>
          <cell r="AU2398">
            <v>2474982</v>
          </cell>
        </row>
        <row r="2399">
          <cell r="F2399" t="str">
            <v>BGAS_CL_SERV.CLI_DER</v>
          </cell>
          <cell r="O2399">
            <v>286</v>
          </cell>
          <cell r="AG2399">
            <v>530</v>
          </cell>
          <cell r="AT2399">
            <v>244</v>
          </cell>
          <cell r="AU2399">
            <v>1060</v>
          </cell>
        </row>
        <row r="2400">
          <cell r="F2400" t="str">
            <v>BGAS_CL_SERV.CLI_USOCIV</v>
          </cell>
          <cell r="O2400">
            <v>618487</v>
          </cell>
          <cell r="AG2400">
            <v>1236961</v>
          </cell>
          <cell r="AT2400">
            <v>618474</v>
          </cell>
          <cell r="AU2400">
            <v>2473922</v>
          </cell>
        </row>
        <row r="2401">
          <cell r="F2401" t="str">
            <v>BGAS_COM_SERV</v>
          </cell>
          <cell r="O2401">
            <v>370</v>
          </cell>
          <cell r="AG2401">
            <v>740</v>
          </cell>
          <cell r="AT2401">
            <v>370</v>
          </cell>
          <cell r="AU2401">
            <v>1480</v>
          </cell>
        </row>
        <row r="2402">
          <cell r="F2402" t="str">
            <v>BGAS_RETE</v>
          </cell>
          <cell r="O2402">
            <v>9990.7999999999993</v>
          </cell>
          <cell r="AG2402">
            <v>9990.7999999999993</v>
          </cell>
          <cell r="AU2402">
            <v>19981.599999999999</v>
          </cell>
        </row>
        <row r="2403">
          <cell r="F2403" t="str">
            <v>BGAS_RETE.BP</v>
          </cell>
          <cell r="O2403">
            <v>6444.4</v>
          </cell>
          <cell r="AG2403">
            <v>6444.4</v>
          </cell>
          <cell r="AU2403">
            <v>12888.8</v>
          </cell>
        </row>
        <row r="2404">
          <cell r="F2404" t="str">
            <v>BGAS_DIS</v>
          </cell>
          <cell r="O2404">
            <v>602.57000000000005</v>
          </cell>
          <cell r="AG2404">
            <v>602.57000000000005</v>
          </cell>
          <cell r="AU2404">
            <v>1205.1400000000001</v>
          </cell>
        </row>
        <row r="2405">
          <cell r="F2405" t="str">
            <v>BGAS_DIS.CLI_DER</v>
          </cell>
          <cell r="O2405">
            <v>84.73</v>
          </cell>
          <cell r="AG2405">
            <v>84.73</v>
          </cell>
          <cell r="AU2405">
            <v>169.46</v>
          </cell>
        </row>
        <row r="2406">
          <cell r="F2406" t="str">
            <v>BGAS_DIS.CLI_USOCIV</v>
          </cell>
          <cell r="O2406">
            <v>517.84</v>
          </cell>
          <cell r="AG2406">
            <v>517.84</v>
          </cell>
          <cell r="AU2406">
            <v>1035.68</v>
          </cell>
        </row>
        <row r="2407">
          <cell r="F2407" t="str">
            <v>PART_GR.INCR_CR.EN_FTL</v>
          </cell>
          <cell r="L2407">
            <v>74.400000000000006</v>
          </cell>
          <cell r="X2407">
            <v>0.6</v>
          </cell>
          <cell r="Z2407">
            <v>74.400000000000006</v>
          </cell>
          <cell r="AU2407">
            <v>149.4</v>
          </cell>
        </row>
        <row r="2408">
          <cell r="F2408" t="str">
            <v>PART_GR.AM.SFERA</v>
          </cell>
          <cell r="L2408">
            <v>8.08</v>
          </cell>
          <cell r="Z2408">
            <v>8.08</v>
          </cell>
          <cell r="AU2408">
            <v>16.16</v>
          </cell>
        </row>
        <row r="2409">
          <cell r="F2409" t="str">
            <v>PART_GR.AM.LOGC</v>
          </cell>
          <cell r="L2409">
            <v>-0.15</v>
          </cell>
          <cell r="Z2409">
            <v>-0.15</v>
          </cell>
          <cell r="AU2409">
            <v>-0.3</v>
          </cell>
        </row>
        <row r="2410">
          <cell r="F2410" t="str">
            <v>CCA_GR.LOGC</v>
          </cell>
          <cell r="X2410">
            <v>0.48</v>
          </cell>
          <cell r="AU2410">
            <v>0.48</v>
          </cell>
        </row>
        <row r="2411">
          <cell r="F2411" t="str">
            <v>RCOP_GR.EN_TRADE</v>
          </cell>
          <cell r="U2411">
            <v>0.04</v>
          </cell>
          <cell r="AU2411">
            <v>0.04</v>
          </cell>
        </row>
        <row r="2412">
          <cell r="F2412" t="str">
            <v>CVP_GR.CORPORATE</v>
          </cell>
          <cell r="T2412">
            <v>0.19</v>
          </cell>
          <cell r="AG2412">
            <v>0.19</v>
          </cell>
          <cell r="AU2412">
            <v>0.38</v>
          </cell>
        </row>
        <row r="2413">
          <cell r="F2413" t="str">
            <v>BGAS_RETE.MP</v>
          </cell>
          <cell r="O2413">
            <v>3546.4</v>
          </cell>
          <cell r="AG2413">
            <v>3546.4</v>
          </cell>
          <cell r="AU2413">
            <v>7092.8</v>
          </cell>
        </row>
        <row r="2414">
          <cell r="F2414" t="str">
            <v>RICAVI_ENERGIA_EB</v>
          </cell>
          <cell r="J2414">
            <v>20.51</v>
          </cell>
          <cell r="L2414">
            <v>395.32</v>
          </cell>
          <cell r="N2414">
            <v>16.170000000000002</v>
          </cell>
          <cell r="P2414">
            <v>13.12</v>
          </cell>
          <cell r="T2414">
            <v>5441.73</v>
          </cell>
          <cell r="U2414">
            <v>2.38</v>
          </cell>
          <cell r="X2414">
            <v>2439.29</v>
          </cell>
          <cell r="Y2414">
            <v>572.88</v>
          </cell>
          <cell r="Z2414">
            <v>395.32</v>
          </cell>
          <cell r="AD2414">
            <v>172.9</v>
          </cell>
          <cell r="AE2414">
            <v>405.1</v>
          </cell>
          <cell r="AG2414">
            <v>7159.56</v>
          </cell>
          <cell r="AH2414">
            <v>144.72999999999999</v>
          </cell>
          <cell r="AM2414">
            <v>264.72000000000003</v>
          </cell>
          <cell r="AU2414">
            <v>17443.73</v>
          </cell>
        </row>
        <row r="2415">
          <cell r="F2415" t="str">
            <v>CVP_GR.EN_PROD</v>
          </cell>
          <cell r="T2415">
            <v>1.4</v>
          </cell>
          <cell r="AU2415">
            <v>1.4</v>
          </cell>
        </row>
        <row r="2416">
          <cell r="F2416" t="str">
            <v>CVP_GR.ERGA</v>
          </cell>
          <cell r="T2416">
            <v>0.96</v>
          </cell>
          <cell r="AU2416">
            <v>0.96</v>
          </cell>
        </row>
        <row r="2417">
          <cell r="F2417" t="str">
            <v>CVP_GR.EUROGEN</v>
          </cell>
          <cell r="T2417">
            <v>7.0000000000000007E-2</v>
          </cell>
          <cell r="AU2417">
            <v>7.0000000000000007E-2</v>
          </cell>
        </row>
        <row r="2418">
          <cell r="F2418" t="str">
            <v>CVP_GR.INTERPW</v>
          </cell>
          <cell r="T2418">
            <v>0.1</v>
          </cell>
          <cell r="AU2418">
            <v>0.1</v>
          </cell>
        </row>
        <row r="2419">
          <cell r="F2419" t="str">
            <v>DEB_DIV_GR.MOV.EDIS_GAS</v>
          </cell>
          <cell r="T2419">
            <v>0.01</v>
          </cell>
          <cell r="AU2419">
            <v>0.01</v>
          </cell>
        </row>
        <row r="2420">
          <cell r="F2420" t="str">
            <v>DEB_DIV_GR.CHI.EDIS_GAS</v>
          </cell>
          <cell r="T2420">
            <v>0.01</v>
          </cell>
          <cell r="AU2420">
            <v>0.01</v>
          </cell>
        </row>
        <row r="2421">
          <cell r="F2421" t="str">
            <v>ACC_ANT_GR.MOV.DALM_TR</v>
          </cell>
          <cell r="AI2421">
            <v>0.03</v>
          </cell>
          <cell r="AU2421">
            <v>0.03</v>
          </cell>
        </row>
        <row r="2422">
          <cell r="F2422" t="str">
            <v>ACC_ANT_GR.CHI.DALM_TR</v>
          </cell>
          <cell r="AI2422">
            <v>0.03</v>
          </cell>
          <cell r="AU2422">
            <v>0.03</v>
          </cell>
        </row>
        <row r="2423">
          <cell r="F2423" t="str">
            <v>PLUS_SPR_GR.EN_HYDRO</v>
          </cell>
          <cell r="AI2423">
            <v>0.01</v>
          </cell>
          <cell r="AU2423">
            <v>0.01</v>
          </cell>
        </row>
        <row r="2424">
          <cell r="F2424" t="str">
            <v>PLUS_SPR_GR.EN_TRADE</v>
          </cell>
          <cell r="AI2424">
            <v>0.14000000000000001</v>
          </cell>
          <cell r="AU2424">
            <v>0.14000000000000001</v>
          </cell>
        </row>
        <row r="2425">
          <cell r="F2425" t="str">
            <v>PLUS_SPR_GR.SOLE</v>
          </cell>
          <cell r="T2425">
            <v>0.01</v>
          </cell>
          <cell r="AI2425">
            <v>0.02</v>
          </cell>
          <cell r="AU2425">
            <v>0.03</v>
          </cell>
        </row>
        <row r="2426">
          <cell r="F2426" t="str">
            <v>PLUS_SPR_GR.EGREEN</v>
          </cell>
          <cell r="AI2426">
            <v>0</v>
          </cell>
          <cell r="AU2426">
            <v>0</v>
          </cell>
        </row>
        <row r="2427">
          <cell r="F2427" t="str">
            <v>MINUS_SPR_GR.EN_HYDRO</v>
          </cell>
          <cell r="AI2427">
            <v>0.02</v>
          </cell>
          <cell r="AU2427">
            <v>0.02</v>
          </cell>
        </row>
        <row r="2428">
          <cell r="F2428" t="str">
            <v>MINUS_SPR_GR.ENEL_SI</v>
          </cell>
          <cell r="AI2428">
            <v>0</v>
          </cell>
          <cell r="AU2428">
            <v>0</v>
          </cell>
        </row>
        <row r="2429">
          <cell r="F2429" t="str">
            <v>MINUS_SPR_GR.EN_POWER</v>
          </cell>
          <cell r="AI2429">
            <v>7.0000000000000007E-2</v>
          </cell>
          <cell r="AK2429">
            <v>0.01</v>
          </cell>
          <cell r="AU2429">
            <v>0.08</v>
          </cell>
        </row>
        <row r="2430">
          <cell r="F2430" t="str">
            <v>MINUS_SPR_GR.CESAP</v>
          </cell>
          <cell r="AI2430">
            <v>0.03</v>
          </cell>
          <cell r="AU2430">
            <v>0.03</v>
          </cell>
        </row>
        <row r="2431">
          <cell r="F2431" t="str">
            <v>MINUS_SPR_GR.EGREEN</v>
          </cell>
          <cell r="AI2431">
            <v>0.08</v>
          </cell>
          <cell r="AU2431">
            <v>0.08</v>
          </cell>
        </row>
        <row r="2432">
          <cell r="F2432" t="str">
            <v>CSGDIV_ESE_GR.CESAP</v>
          </cell>
          <cell r="AP2432">
            <v>0.04</v>
          </cell>
          <cell r="AU2432">
            <v>0.04</v>
          </cell>
        </row>
        <row r="2433">
          <cell r="F2433" t="str">
            <v>CSGDIV_GR_TOT.CESAP</v>
          </cell>
          <cell r="AP2433">
            <v>0.04</v>
          </cell>
          <cell r="AU2433">
            <v>0.04</v>
          </cell>
        </row>
        <row r="2434">
          <cell r="F2434" t="str">
            <v>CR_GR.MOV.VIESGO</v>
          </cell>
          <cell r="U2434">
            <v>2.91</v>
          </cell>
          <cell r="AU2434">
            <v>2.91</v>
          </cell>
        </row>
        <row r="2435">
          <cell r="F2435" t="str">
            <v>CR_GR.CHI.VIESGO</v>
          </cell>
          <cell r="U2435">
            <v>2.91</v>
          </cell>
          <cell r="AU2435">
            <v>2.91</v>
          </cell>
        </row>
        <row r="2436">
          <cell r="F2436" t="str">
            <v>DIV_GR.SFERA</v>
          </cell>
          <cell r="L2436">
            <v>1.52</v>
          </cell>
          <cell r="W2436">
            <v>0.1</v>
          </cell>
          <cell r="Z2436">
            <v>1.52</v>
          </cell>
          <cell r="AD2436">
            <v>0.04</v>
          </cell>
          <cell r="AU2436">
            <v>3.18</v>
          </cell>
        </row>
        <row r="2437">
          <cell r="F2437" t="str">
            <v>ON_STR_GR.SFERA</v>
          </cell>
          <cell r="L2437">
            <v>0.02</v>
          </cell>
          <cell r="Z2437">
            <v>0.02</v>
          </cell>
          <cell r="AU2437">
            <v>0.04</v>
          </cell>
        </row>
        <row r="2438">
          <cell r="F2438" t="str">
            <v>CR_DIV_GR.MOV.EVEN_GAS</v>
          </cell>
          <cell r="L2438">
            <v>1.1599999999999999</v>
          </cell>
          <cell r="Z2438">
            <v>1.1599999999999999</v>
          </cell>
          <cell r="AU2438">
            <v>2.3199999999999998</v>
          </cell>
        </row>
        <row r="2439">
          <cell r="F2439" t="str">
            <v>CR_DIV_GR.CHI.EVEN_GAS</v>
          </cell>
          <cell r="L2439">
            <v>1.1599999999999999</v>
          </cell>
          <cell r="Z2439">
            <v>1.1599999999999999</v>
          </cell>
          <cell r="AU2439">
            <v>2.3199999999999998</v>
          </cell>
        </row>
        <row r="2440">
          <cell r="F2440" t="str">
            <v>PART_GR.DECR_V.INFOSTRADA</v>
          </cell>
          <cell r="AG2440">
            <v>484.91</v>
          </cell>
          <cell r="AO2440">
            <v>484.91</v>
          </cell>
          <cell r="AU2440">
            <v>969.82</v>
          </cell>
        </row>
        <row r="2441">
          <cell r="F2441" t="str">
            <v>RBIP</v>
          </cell>
          <cell r="N2441">
            <v>0.02</v>
          </cell>
          <cell r="AG2441">
            <v>0.02</v>
          </cell>
          <cell r="AU2441">
            <v>0.04</v>
          </cell>
        </row>
        <row r="2442">
          <cell r="F2442" t="str">
            <v>CVPG_RP</v>
          </cell>
          <cell r="Y2442">
            <v>7.68</v>
          </cell>
          <cell r="AG2442">
            <v>7.68</v>
          </cell>
          <cell r="AU2442">
            <v>15.36</v>
          </cell>
        </row>
        <row r="2443">
          <cell r="F2443" t="str">
            <v>CVPG_RP_TOT</v>
          </cell>
          <cell r="Y2443">
            <v>7.68</v>
          </cell>
          <cell r="AG2443">
            <v>7.68</v>
          </cell>
          <cell r="AU2443">
            <v>15.36</v>
          </cell>
        </row>
        <row r="2444">
          <cell r="F2444" t="str">
            <v>CVPGTOT_EB</v>
          </cell>
          <cell r="Y2444">
            <v>8.6300000000000008</v>
          </cell>
          <cell r="AG2444">
            <v>8.6</v>
          </cell>
          <cell r="AT2444">
            <v>29.17</v>
          </cell>
          <cell r="AU2444">
            <v>46.4</v>
          </cell>
        </row>
        <row r="2445">
          <cell r="F2445" t="str">
            <v>PART_GR.DECR_V.DALM_TR</v>
          </cell>
          <cell r="L2445">
            <v>324.57</v>
          </cell>
          <cell r="Z2445">
            <v>324.57</v>
          </cell>
          <cell r="AU2445">
            <v>649.14</v>
          </cell>
        </row>
        <row r="2446">
          <cell r="F2446" t="str">
            <v>CR_GR.MOV.EINBV</v>
          </cell>
          <cell r="L2446">
            <v>0.03</v>
          </cell>
          <cell r="Z2446">
            <v>0.03</v>
          </cell>
          <cell r="AU2446">
            <v>0.06</v>
          </cell>
        </row>
        <row r="2447">
          <cell r="F2447" t="str">
            <v>CR_GR.CHI.EINBV</v>
          </cell>
          <cell r="L2447">
            <v>0.03</v>
          </cell>
          <cell r="Z2447">
            <v>0.03</v>
          </cell>
          <cell r="AU2447">
            <v>0.06</v>
          </cell>
        </row>
        <row r="2448">
          <cell r="F2448" t="str">
            <v>PLUS_SPR_GR.DEVAL</v>
          </cell>
          <cell r="T2448">
            <v>0.01</v>
          </cell>
          <cell r="AU2448">
            <v>0.01</v>
          </cell>
        </row>
        <row r="2449">
          <cell r="F2449" t="str">
            <v>CSGDIV_ESE_GR.CESI</v>
          </cell>
          <cell r="T2449">
            <v>0.02</v>
          </cell>
          <cell r="AU2449">
            <v>0.02</v>
          </cell>
        </row>
        <row r="2450">
          <cell r="F2450" t="str">
            <v>CSGDIV_GR_TOT.CESI</v>
          </cell>
          <cell r="T2450">
            <v>0.02</v>
          </cell>
          <cell r="AU2450">
            <v>0.02</v>
          </cell>
        </row>
        <row r="2451">
          <cell r="F2451" t="str">
            <v>MINUS_SPR_GR.SOLE</v>
          </cell>
          <cell r="T2451">
            <v>0.04</v>
          </cell>
          <cell r="AU2451">
            <v>0.04</v>
          </cell>
        </row>
        <row r="2452">
          <cell r="F2452" t="str">
            <v>PART_GR.INCR_AC.DALM_TR</v>
          </cell>
          <cell r="AI2452">
            <v>324.58</v>
          </cell>
          <cell r="AU2452">
            <v>324.58</v>
          </cell>
        </row>
        <row r="2453">
          <cell r="F2453" t="str">
            <v>PART_GR.AM.SOLE</v>
          </cell>
          <cell r="AP2453">
            <v>0</v>
          </cell>
          <cell r="AU2453">
            <v>0</v>
          </cell>
        </row>
        <row r="2454">
          <cell r="F2454" t="str">
            <v>PART_GR.AM.EN_FTL</v>
          </cell>
          <cell r="AP2454">
            <v>0</v>
          </cell>
          <cell r="AU2454">
            <v>0</v>
          </cell>
        </row>
        <row r="2455">
          <cell r="F2455" t="str">
            <v>PART_GR.AM.EN_POWER</v>
          </cell>
          <cell r="AP2455">
            <v>0</v>
          </cell>
          <cell r="AU2455">
            <v>0</v>
          </cell>
        </row>
        <row r="2456">
          <cell r="F2456" t="str">
            <v>PART_GR.AM.ENEL_IT</v>
          </cell>
          <cell r="AP2456">
            <v>0</v>
          </cell>
          <cell r="AU2456">
            <v>0</v>
          </cell>
        </row>
        <row r="2457">
          <cell r="F2457" t="str">
            <v>RVGASTOT_EB</v>
          </cell>
          <cell r="O2457">
            <v>29.09</v>
          </cell>
          <cell r="AU2457">
            <v>29.09</v>
          </cell>
        </row>
        <row r="2458">
          <cell r="F2458" t="str">
            <v>Totale complessivo</v>
          </cell>
          <cell r="G2458">
            <v>-516.79999999999995</v>
          </cell>
          <cell r="H2458">
            <v>9572.06</v>
          </cell>
          <cell r="I2458">
            <v>16073.06</v>
          </cell>
          <cell r="J2458">
            <v>16328.79</v>
          </cell>
          <cell r="K2458">
            <v>1511.75</v>
          </cell>
          <cell r="L2458">
            <v>637325.27000000118</v>
          </cell>
          <cell r="M2458">
            <v>9607.170000000011</v>
          </cell>
          <cell r="N2458">
            <v>6660.5900000000056</v>
          </cell>
          <cell r="O2458">
            <v>1287242.18</v>
          </cell>
          <cell r="P2458">
            <v>11814.15</v>
          </cell>
          <cell r="Q2458">
            <v>7671.2099999999919</v>
          </cell>
          <cell r="R2458">
            <v>179413.46</v>
          </cell>
          <cell r="S2458">
            <v>557.87</v>
          </cell>
          <cell r="T2458">
            <v>1646719.77</v>
          </cell>
          <cell r="U2458">
            <v>68628.91</v>
          </cell>
          <cell r="V2458">
            <v>4870.75</v>
          </cell>
          <cell r="W2458">
            <v>104794.78</v>
          </cell>
          <cell r="X2458">
            <v>1536922.05</v>
          </cell>
          <cell r="Y2458">
            <v>160129.22</v>
          </cell>
          <cell r="Z2458">
            <v>637919.09000000125</v>
          </cell>
          <cell r="AA2458">
            <v>10125.549999999999</v>
          </cell>
          <cell r="AB2458">
            <v>-1982.42</v>
          </cell>
          <cell r="AC2458">
            <v>2357.7800000000002</v>
          </cell>
          <cell r="AD2458">
            <v>120496.15</v>
          </cell>
          <cell r="AE2458">
            <v>344367.18</v>
          </cell>
          <cell r="AF2458">
            <v>23001.31</v>
          </cell>
          <cell r="AG2458">
            <v>7522789.3999999929</v>
          </cell>
          <cell r="AH2458">
            <v>228609.77</v>
          </cell>
          <cell r="AI2458">
            <v>86646.42</v>
          </cell>
          <cell r="AJ2458">
            <v>72.64</v>
          </cell>
          <cell r="AK2458">
            <v>11926</v>
          </cell>
          <cell r="AL2458">
            <v>165561.99</v>
          </cell>
          <cell r="AM2458">
            <v>176636.75</v>
          </cell>
          <cell r="AN2458">
            <v>1425.21</v>
          </cell>
          <cell r="AO2458">
            <v>321399.33</v>
          </cell>
          <cell r="AP2458">
            <v>513.6</v>
          </cell>
          <cell r="AQ2458">
            <v>-911.68</v>
          </cell>
          <cell r="AR2458">
            <v>-148.82</v>
          </cell>
          <cell r="AS2458">
            <v>-6659.5000000000091</v>
          </cell>
          <cell r="AT2458">
            <v>1252134.6499999999</v>
          </cell>
          <cell r="AU2458">
            <v>16601606.639999991</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V4">
            <v>0.06</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H8">
            <v>3.98</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V10">
            <v>0.06</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V17">
            <v>0.06</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H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H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H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H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H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H47">
            <v>2.06</v>
          </cell>
          <cell r="I47">
            <v>0.17</v>
          </cell>
          <cell r="J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I49">
            <v>7.0000000000000007E-2</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H55">
            <v>20.54</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P63">
            <v>-24.53</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H86">
            <v>770.08</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N89">
            <v>657.43</v>
          </cell>
          <cell r="AR89">
            <v>670.42</v>
          </cell>
        </row>
        <row r="90">
          <cell r="F90" t="str">
            <v>CCC_OLIO</v>
          </cell>
          <cell r="G90">
            <v>370.78</v>
          </cell>
          <cell r="H90">
            <v>20.61</v>
          </cell>
          <cell r="I90">
            <v>73.36</v>
          </cell>
          <cell r="J90">
            <v>11.53</v>
          </cell>
          <cell r="K90">
            <v>455.67</v>
          </cell>
          <cell r="L90">
            <v>87.8</v>
          </cell>
          <cell r="O90">
            <v>0.71</v>
          </cell>
          <cell r="P90">
            <v>0.66</v>
          </cell>
          <cell r="R90">
            <v>335.21</v>
          </cell>
          <cell r="T90">
            <v>1.85</v>
          </cell>
          <cell r="AE90">
            <v>335.21</v>
          </cell>
          <cell r="AN90">
            <v>657.43</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H92">
            <v>161.99</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U97">
            <v>0.01</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U98">
            <v>0.01</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A99">
            <v>0.01</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Q101">
            <v>2.73</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Q103">
            <v>2.06</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Q104">
            <v>0.67</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I115">
            <v>0.15</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R119">
            <v>0.44</v>
          </cell>
          <cell r="T119">
            <v>502.71</v>
          </cell>
          <cell r="AI119">
            <v>0.15</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I122">
            <v>0.15</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H128">
            <v>20.55</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H129">
            <v>368.88</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H130">
            <v>369.19</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H131">
            <v>368.88</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I135">
            <v>0.15</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G149">
            <v>3.43</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R158">
            <v>0.01</v>
          </cell>
          <cell r="S158">
            <v>10.37</v>
          </cell>
          <cell r="T158">
            <v>20.73</v>
          </cell>
          <cell r="U158">
            <v>0.01</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U160">
            <v>0.01</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W165">
            <v>-102.74</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H179">
            <v>0.32</v>
          </cell>
          <cell r="I179">
            <v>0.02</v>
          </cell>
          <cell r="J179">
            <v>0.17</v>
          </cell>
          <cell r="K179">
            <v>0.34</v>
          </cell>
          <cell r="L179">
            <v>16.25</v>
          </cell>
          <cell r="M179">
            <v>6.14</v>
          </cell>
          <cell r="N179">
            <v>1</v>
          </cell>
          <cell r="R179">
            <v>64.599999999999994</v>
          </cell>
          <cell r="T179">
            <v>89.9</v>
          </cell>
          <cell r="AN179">
            <v>8.25</v>
          </cell>
          <cell r="AR179">
            <v>199.71</v>
          </cell>
        </row>
        <row r="180">
          <cell r="F180" t="str">
            <v>CPRDIV_GR_TOT.INTERPW</v>
          </cell>
          <cell r="G180">
            <v>0.05</v>
          </cell>
          <cell r="H180">
            <v>0.23</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N181">
            <v>8.25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H197">
            <v>55.38</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H198">
            <v>16.95</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H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Z202">
            <v>0.98</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Z203">
            <v>0.98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H210">
            <v>-0.05</v>
          </cell>
          <cell r="AI210">
            <v>133.34</v>
          </cell>
          <cell r="AJ210">
            <v>231.71</v>
          </cell>
          <cell r="AK210">
            <v>3712.3</v>
          </cell>
          <cell r="AL210">
            <v>195.79</v>
          </cell>
          <cell r="AM210">
            <v>394.49</v>
          </cell>
          <cell r="AN210">
            <v>33.200000000000003</v>
          </cell>
          <cell r="AO210">
            <v>854.8</v>
          </cell>
          <cell r="AP210">
            <v>9.25</v>
          </cell>
          <cell r="AQ210">
            <v>0.78</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H211">
            <v>-0.05</v>
          </cell>
          <cell r="AI211">
            <v>133.34</v>
          </cell>
          <cell r="AJ211">
            <v>231.71</v>
          </cell>
          <cell r="AK211">
            <v>3712.3</v>
          </cell>
          <cell r="AL211">
            <v>195.79</v>
          </cell>
          <cell r="AM211">
            <v>394.49</v>
          </cell>
          <cell r="AN211">
            <v>33.200000000000003</v>
          </cell>
          <cell r="AO211">
            <v>854.8</v>
          </cell>
          <cell r="AP211">
            <v>9.25</v>
          </cell>
          <cell r="AQ211">
            <v>0.78</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N212">
            <v>-102.12</v>
          </cell>
          <cell r="AO212">
            <v>145.05000000000001</v>
          </cell>
          <cell r="AP212">
            <v>10.71</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N213">
            <v>-102.12</v>
          </cell>
          <cell r="AO213">
            <v>145.05000000000001</v>
          </cell>
          <cell r="AP213">
            <v>10.71</v>
          </cell>
          <cell r="AQ213">
            <v>0.8</v>
          </cell>
          <cell r="AR213">
            <v>54333.94</v>
          </cell>
        </row>
        <row r="214">
          <cell r="F214" t="str">
            <v>CR_DIV_TZ.STO</v>
          </cell>
          <cell r="G214">
            <v>86.29</v>
          </cell>
          <cell r="H214">
            <v>11.66</v>
          </cell>
          <cell r="I214">
            <v>0.02</v>
          </cell>
          <cell r="J214">
            <v>15.31</v>
          </cell>
          <cell r="K214">
            <v>113.26</v>
          </cell>
          <cell r="L214">
            <v>0.43</v>
          </cell>
          <cell r="M214">
            <v>246.53</v>
          </cell>
          <cell r="N214">
            <v>129.11000000000001</v>
          </cell>
          <cell r="O214">
            <v>0.12</v>
          </cell>
          <cell r="P214">
            <v>60.03</v>
          </cell>
          <cell r="Q214">
            <v>110.15</v>
          </cell>
          <cell r="R214">
            <v>-13.16</v>
          </cell>
          <cell r="S214">
            <v>17.87</v>
          </cell>
          <cell r="T214">
            <v>0.05</v>
          </cell>
          <cell r="U214">
            <v>-5.5</v>
          </cell>
          <cell r="V214">
            <v>30.69</v>
          </cell>
          <cell r="W214">
            <v>11.96</v>
          </cell>
          <cell r="X214">
            <v>447.51</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K214">
            <v>5129.46</v>
          </cell>
          <cell r="AL214">
            <v>184.1</v>
          </cell>
          <cell r="AM214">
            <v>3.51</v>
          </cell>
          <cell r="AO214">
            <v>4.6399999999999997</v>
          </cell>
          <cell r="AQ214">
            <v>0.8</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R215">
            <v>-13.16</v>
          </cell>
          <cell r="S215">
            <v>17.87</v>
          </cell>
          <cell r="T215">
            <v>2.86</v>
          </cell>
          <cell r="U215">
            <v>-5.5</v>
          </cell>
          <cell r="V215">
            <v>30.69</v>
          </cell>
          <cell r="W215">
            <v>11.96</v>
          </cell>
          <cell r="X215">
            <v>447.51</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K215">
            <v>5129.46</v>
          </cell>
          <cell r="AL215">
            <v>184.1</v>
          </cell>
          <cell r="AM215">
            <v>3.51</v>
          </cell>
          <cell r="AO215">
            <v>4.6399999999999997</v>
          </cell>
          <cell r="AQ215">
            <v>0.8</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A216">
            <v>10.039999999999999</v>
          </cell>
          <cell r="AB216">
            <v>1.32</v>
          </cell>
          <cell r="AC216">
            <v>0.7</v>
          </cell>
          <cell r="AD216">
            <v>24.61</v>
          </cell>
          <cell r="AE216">
            <v>113.64</v>
          </cell>
          <cell r="AF216">
            <v>0.66</v>
          </cell>
          <cell r="AG216">
            <v>7.0000000000000007E-2</v>
          </cell>
          <cell r="AI216">
            <v>0.65</v>
          </cell>
          <cell r="AJ216">
            <v>12.72</v>
          </cell>
          <cell r="AM216">
            <v>0.01</v>
          </cell>
          <cell r="AN216">
            <v>7.0000000000000007E-2</v>
          </cell>
          <cell r="AO216">
            <v>10.79</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A217">
            <v>10.039999999999999</v>
          </cell>
          <cell r="AB217">
            <v>1.32</v>
          </cell>
          <cell r="AC217">
            <v>0.7</v>
          </cell>
          <cell r="AD217">
            <v>24.61</v>
          </cell>
          <cell r="AE217">
            <v>113.64</v>
          </cell>
          <cell r="AF217">
            <v>0.66</v>
          </cell>
          <cell r="AG217">
            <v>0.04</v>
          </cell>
          <cell r="AI217">
            <v>0.65</v>
          </cell>
          <cell r="AJ217">
            <v>12.72</v>
          </cell>
          <cell r="AM217">
            <v>0.01</v>
          </cell>
          <cell r="AN217">
            <v>7.0000000000000007E-2</v>
          </cell>
          <cell r="AO217">
            <v>10.79</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O218">
            <v>1.22</v>
          </cell>
          <cell r="P218">
            <v>66.78</v>
          </cell>
          <cell r="Q218">
            <v>20.55</v>
          </cell>
          <cell r="R218">
            <v>0.43</v>
          </cell>
          <cell r="S218">
            <v>3.84</v>
          </cell>
          <cell r="T218">
            <v>5.92</v>
          </cell>
          <cell r="U218">
            <v>5.38</v>
          </cell>
          <cell r="V218">
            <v>2.63</v>
          </cell>
          <cell r="W218">
            <v>1.47</v>
          </cell>
          <cell r="Y218">
            <v>3.75</v>
          </cell>
          <cell r="Z218">
            <v>3.87</v>
          </cell>
          <cell r="AB218">
            <v>3.67</v>
          </cell>
          <cell r="AC218">
            <v>4.67</v>
          </cell>
          <cell r="AD218">
            <v>65.849999999999994</v>
          </cell>
          <cell r="AE218">
            <v>280.08</v>
          </cell>
          <cell r="AF218">
            <v>1.32</v>
          </cell>
          <cell r="AG218">
            <v>0.03</v>
          </cell>
          <cell r="AM218">
            <v>0.01</v>
          </cell>
          <cell r="AN218">
            <v>0.13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U219">
            <v>5.38</v>
          </cell>
          <cell r="V219">
            <v>0.37</v>
          </cell>
          <cell r="W219">
            <v>1.47</v>
          </cell>
          <cell r="Y219">
            <v>3.75</v>
          </cell>
          <cell r="Z219">
            <v>3.87</v>
          </cell>
          <cell r="AB219">
            <v>3.67</v>
          </cell>
          <cell r="AC219">
            <v>4.67</v>
          </cell>
          <cell r="AD219">
            <v>65.849999999999994</v>
          </cell>
          <cell r="AE219">
            <v>-1791.64</v>
          </cell>
          <cell r="AF219">
            <v>1.32</v>
          </cell>
          <cell r="AG219">
            <v>0.08</v>
          </cell>
          <cell r="AI219">
            <v>-2.99</v>
          </cell>
          <cell r="AJ219">
            <v>-4.96</v>
          </cell>
          <cell r="AM219">
            <v>0.01</v>
          </cell>
          <cell r="AN219">
            <v>0.13</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N228">
            <v>141.4</v>
          </cell>
          <cell r="O228">
            <v>32.25</v>
          </cell>
          <cell r="P228">
            <v>0.01</v>
          </cell>
          <cell r="Q228">
            <v>11.2</v>
          </cell>
          <cell r="R228">
            <v>20.68</v>
          </cell>
          <cell r="S228">
            <v>141.09</v>
          </cell>
          <cell r="T228">
            <v>241.42</v>
          </cell>
          <cell r="U228">
            <v>-0.61</v>
          </cell>
          <cell r="V228">
            <v>0.48</v>
          </cell>
          <cell r="W228">
            <v>1.22</v>
          </cell>
          <cell r="X228">
            <v>0.02</v>
          </cell>
          <cell r="Y228">
            <v>1.1200000000000001</v>
          </cell>
          <cell r="Z228">
            <v>1.75</v>
          </cell>
          <cell r="AA228">
            <v>13.07</v>
          </cell>
          <cell r="AB228">
            <v>0.28000000000000003</v>
          </cell>
          <cell r="AC228">
            <v>0.55000000000000004</v>
          </cell>
          <cell r="AD228">
            <v>5972.18</v>
          </cell>
          <cell r="AE228">
            <v>23.06</v>
          </cell>
          <cell r="AF228">
            <v>0.27</v>
          </cell>
          <cell r="AG228">
            <v>0.02</v>
          </cell>
          <cell r="AH228">
            <v>8.16</v>
          </cell>
          <cell r="AI228">
            <v>302.45</v>
          </cell>
          <cell r="AJ228">
            <v>277.45999999999998</v>
          </cell>
          <cell r="AK228">
            <v>5821.48</v>
          </cell>
          <cell r="AL228">
            <v>274.75</v>
          </cell>
          <cell r="AM228">
            <v>804.74</v>
          </cell>
          <cell r="AN228">
            <v>-96.13</v>
          </cell>
          <cell r="AO228">
            <v>1340.88</v>
          </cell>
          <cell r="AP228">
            <v>26.76</v>
          </cell>
          <cell r="AQ228">
            <v>31.13</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U229">
            <v>-0.61</v>
          </cell>
          <cell r="V229">
            <v>0.48</v>
          </cell>
          <cell r="W229">
            <v>1.22</v>
          </cell>
          <cell r="X229">
            <v>0.02</v>
          </cell>
          <cell r="Y229">
            <v>1.1200000000000001</v>
          </cell>
          <cell r="Z229">
            <v>1.75</v>
          </cell>
          <cell r="AA229">
            <v>13.07</v>
          </cell>
          <cell r="AB229">
            <v>0.28000000000000003</v>
          </cell>
          <cell r="AC229">
            <v>0.55000000000000004</v>
          </cell>
          <cell r="AD229">
            <v>5972.18</v>
          </cell>
          <cell r="AE229">
            <v>23.06</v>
          </cell>
          <cell r="AF229">
            <v>0.27</v>
          </cell>
          <cell r="AG229">
            <v>0.02</v>
          </cell>
          <cell r="AH229">
            <v>8.16</v>
          </cell>
          <cell r="AI229">
            <v>302.45</v>
          </cell>
          <cell r="AJ229">
            <v>277.45999999999998</v>
          </cell>
          <cell r="AK229">
            <v>5821.48</v>
          </cell>
          <cell r="AL229">
            <v>274.75</v>
          </cell>
          <cell r="AM229">
            <v>804.74</v>
          </cell>
          <cell r="AN229">
            <v>-96.13</v>
          </cell>
          <cell r="AO229">
            <v>1340.88</v>
          </cell>
          <cell r="AP229">
            <v>26.76</v>
          </cell>
          <cell r="AQ229">
            <v>31.13</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I232">
            <v>1.35</v>
          </cell>
          <cell r="J232">
            <v>51.44</v>
          </cell>
          <cell r="K232">
            <v>0.02</v>
          </cell>
          <cell r="L232">
            <v>0.28999999999999998</v>
          </cell>
          <cell r="M232">
            <v>0.86</v>
          </cell>
          <cell r="N232">
            <v>15.08</v>
          </cell>
          <cell r="O232">
            <v>1.3</v>
          </cell>
          <cell r="P232">
            <v>87.85</v>
          </cell>
          <cell r="Q232">
            <v>122.08</v>
          </cell>
          <cell r="R232">
            <v>3.85</v>
          </cell>
          <cell r="S232">
            <v>33.78</v>
          </cell>
          <cell r="T232">
            <v>53.28</v>
          </cell>
          <cell r="U232">
            <v>28.22</v>
          </cell>
          <cell r="V232">
            <v>16.55</v>
          </cell>
          <cell r="W232">
            <v>8</v>
          </cell>
          <cell r="X232">
            <v>0.34</v>
          </cell>
          <cell r="Y232">
            <v>13.9</v>
          </cell>
          <cell r="Z232">
            <v>50.13</v>
          </cell>
          <cell r="AA232">
            <v>4.3600000000000003</v>
          </cell>
          <cell r="AB232">
            <v>17.899999999999999</v>
          </cell>
          <cell r="AC232">
            <v>25.74</v>
          </cell>
          <cell r="AD232">
            <v>333.9</v>
          </cell>
          <cell r="AE232">
            <v>1013.16</v>
          </cell>
          <cell r="AF232">
            <v>61.35</v>
          </cell>
          <cell r="AG232">
            <v>0.09</v>
          </cell>
          <cell r="AH232">
            <v>0.83</v>
          </cell>
          <cell r="AI232">
            <v>3.06</v>
          </cell>
          <cell r="AJ232">
            <v>1.68</v>
          </cell>
          <cell r="AL232">
            <v>7.0000000000000007E-2</v>
          </cell>
          <cell r="AM232">
            <v>3.15</v>
          </cell>
          <cell r="AN232">
            <v>1.55</v>
          </cell>
          <cell r="AO232">
            <v>14.55</v>
          </cell>
          <cell r="AP232">
            <v>19.14</v>
          </cell>
          <cell r="AQ232">
            <v>1.47</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X233">
            <v>0.34</v>
          </cell>
          <cell r="Y233">
            <v>1.49</v>
          </cell>
          <cell r="Z233">
            <v>1.73</v>
          </cell>
          <cell r="AA233">
            <v>4.3600000000000003</v>
          </cell>
          <cell r="AB233">
            <v>1.32</v>
          </cell>
          <cell r="AC233">
            <v>0.7</v>
          </cell>
          <cell r="AD233">
            <v>24.61</v>
          </cell>
          <cell r="AE233">
            <v>113.64</v>
          </cell>
          <cell r="AF233">
            <v>0.66</v>
          </cell>
          <cell r="AG233">
            <v>7.0000000000000007E-2</v>
          </cell>
          <cell r="AH233">
            <v>0.83</v>
          </cell>
          <cell r="AI233">
            <v>3.06</v>
          </cell>
          <cell r="AJ233">
            <v>1.68</v>
          </cell>
          <cell r="AL233">
            <v>7.0000000000000007E-2</v>
          </cell>
          <cell r="AM233">
            <v>0.01</v>
          </cell>
          <cell r="AN233">
            <v>7.0000000000000007E-2</v>
          </cell>
          <cell r="AO233">
            <v>14.55</v>
          </cell>
          <cell r="AP233">
            <v>19.14</v>
          </cell>
          <cell r="AQ233">
            <v>1.47</v>
          </cell>
          <cell r="AR233">
            <v>294.88</v>
          </cell>
        </row>
        <row r="234">
          <cell r="F234" t="str">
            <v>CR_GR.CHI</v>
          </cell>
          <cell r="G234">
            <v>643.4</v>
          </cell>
          <cell r="H234">
            <v>33.25</v>
          </cell>
          <cell r="I234">
            <v>0.06</v>
          </cell>
          <cell r="J234">
            <v>38.49</v>
          </cell>
          <cell r="K234">
            <v>715.14</v>
          </cell>
          <cell r="L234">
            <v>711.73</v>
          </cell>
          <cell r="M234">
            <v>1.89</v>
          </cell>
          <cell r="N234">
            <v>22.59</v>
          </cell>
          <cell r="O234">
            <v>2.77</v>
          </cell>
          <cell r="P234">
            <v>156.16999999999999</v>
          </cell>
          <cell r="Q234">
            <v>362.5</v>
          </cell>
          <cell r="T234">
            <v>8.52</v>
          </cell>
          <cell r="W234">
            <v>73.47</v>
          </cell>
          <cell r="Y234">
            <v>34.39</v>
          </cell>
          <cell r="AE234">
            <v>511.02</v>
          </cell>
          <cell r="AG234">
            <v>0.17</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O235">
            <v>1.22</v>
          </cell>
          <cell r="P235">
            <v>256.08</v>
          </cell>
          <cell r="Q235">
            <v>369.19</v>
          </cell>
          <cell r="R235">
            <v>0.43</v>
          </cell>
          <cell r="S235">
            <v>3.84</v>
          </cell>
          <cell r="T235">
            <v>8.52</v>
          </cell>
          <cell r="U235">
            <v>5.38</v>
          </cell>
          <cell r="V235">
            <v>2.63</v>
          </cell>
          <cell r="W235">
            <v>62.09</v>
          </cell>
          <cell r="Y235">
            <v>39.25</v>
          </cell>
          <cell r="Z235">
            <v>3.87</v>
          </cell>
          <cell r="AB235">
            <v>3.67</v>
          </cell>
          <cell r="AC235">
            <v>4.67</v>
          </cell>
          <cell r="AD235">
            <v>65.849999999999994</v>
          </cell>
          <cell r="AE235">
            <v>492.56</v>
          </cell>
          <cell r="AF235">
            <v>1.32</v>
          </cell>
          <cell r="AG235">
            <v>0.15</v>
          </cell>
          <cell r="AM235">
            <v>0.01</v>
          </cell>
          <cell r="AN235">
            <v>0.13</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I238">
            <v>0.18</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M239">
            <v>-7.0000000000000007E-2</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O240">
            <v>11.96</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O241">
            <v>11.96</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Q242">
            <v>20.55</v>
          </cell>
          <cell r="R242">
            <v>63.32</v>
          </cell>
          <cell r="S242">
            <v>3.84</v>
          </cell>
          <cell r="T242">
            <v>-44.47</v>
          </cell>
          <cell r="U242">
            <v>5.38</v>
          </cell>
          <cell r="V242">
            <v>2.63</v>
          </cell>
          <cell r="W242">
            <v>1.46</v>
          </cell>
          <cell r="Y242">
            <v>3.75</v>
          </cell>
          <cell r="Z242">
            <v>3.87</v>
          </cell>
          <cell r="AB242">
            <v>3.67</v>
          </cell>
          <cell r="AC242">
            <v>4.67</v>
          </cell>
          <cell r="AD242">
            <v>65.849999999999994</v>
          </cell>
          <cell r="AE242">
            <v>280.29000000000002</v>
          </cell>
          <cell r="AF242">
            <v>1.32</v>
          </cell>
          <cell r="AG242">
            <v>0.03</v>
          </cell>
          <cell r="AM242">
            <v>1.67</v>
          </cell>
          <cell r="AN242">
            <v>0.13</v>
          </cell>
          <cell r="AR242">
            <v>66.930000000000007</v>
          </cell>
        </row>
        <row r="243">
          <cell r="F243" t="str">
            <v>CR_GR.CHI.ERGA</v>
          </cell>
          <cell r="G243">
            <v>0.67</v>
          </cell>
          <cell r="H243">
            <v>3.36</v>
          </cell>
          <cell r="I243">
            <v>18.38</v>
          </cell>
          <cell r="J243">
            <v>94.1</v>
          </cell>
          <cell r="K243">
            <v>0.67</v>
          </cell>
          <cell r="L243">
            <v>11.66</v>
          </cell>
          <cell r="M243">
            <v>16.920000000000002</v>
          </cell>
          <cell r="N243">
            <v>15.31</v>
          </cell>
          <cell r="O243">
            <v>45.85</v>
          </cell>
          <cell r="P243">
            <v>20.8</v>
          </cell>
          <cell r="Q243">
            <v>2230.85</v>
          </cell>
          <cell r="R243">
            <v>63.32</v>
          </cell>
          <cell r="S243">
            <v>3.84</v>
          </cell>
          <cell r="T243">
            <v>273.57</v>
          </cell>
          <cell r="U243">
            <v>5.38</v>
          </cell>
          <cell r="V243">
            <v>2.63</v>
          </cell>
          <cell r="W243">
            <v>2266.61</v>
          </cell>
          <cell r="Y243">
            <v>2468.11</v>
          </cell>
          <cell r="Z243">
            <v>3.87</v>
          </cell>
          <cell r="AB243">
            <v>3.67</v>
          </cell>
          <cell r="AC243">
            <v>4.67</v>
          </cell>
          <cell r="AD243">
            <v>65.849999999999994</v>
          </cell>
          <cell r="AE243">
            <v>6965.57</v>
          </cell>
          <cell r="AF243">
            <v>1.32</v>
          </cell>
          <cell r="AG243">
            <v>0.08</v>
          </cell>
          <cell r="AM243">
            <v>1.67</v>
          </cell>
          <cell r="AN243">
            <v>0.13</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K247">
            <v>2.97</v>
          </cell>
          <cell r="AL247">
            <v>7.0000000000000007E-2</v>
          </cell>
          <cell r="AM247">
            <v>2.85</v>
          </cell>
          <cell r="AN247">
            <v>1.22</v>
          </cell>
          <cell r="AO247">
            <v>8.1300000000000008</v>
          </cell>
          <cell r="AP247">
            <v>2.9</v>
          </cell>
          <cell r="AQ247">
            <v>1.68</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K248">
            <v>2.97</v>
          </cell>
          <cell r="AL248">
            <v>7.0000000000000007E-2</v>
          </cell>
          <cell r="AM248">
            <v>2.85</v>
          </cell>
          <cell r="AN248">
            <v>1.22</v>
          </cell>
          <cell r="AO248">
            <v>8.1300000000000008</v>
          </cell>
          <cell r="AP248">
            <v>2.9</v>
          </cell>
          <cell r="AQ248">
            <v>1.68</v>
          </cell>
          <cell r="AR248">
            <v>1099.5999999999999</v>
          </cell>
        </row>
        <row r="249">
          <cell r="F249" t="str">
            <v>CR_GR.CHI.WIND</v>
          </cell>
          <cell r="G249">
            <v>0.11</v>
          </cell>
          <cell r="H249">
            <v>0.13</v>
          </cell>
          <cell r="I249">
            <v>-0.02</v>
          </cell>
          <cell r="J249">
            <v>0.01</v>
          </cell>
          <cell r="K249">
            <v>14.68</v>
          </cell>
          <cell r="L249">
            <v>-0.01</v>
          </cell>
          <cell r="M249">
            <v>0.19</v>
          </cell>
          <cell r="N249">
            <v>4.3099999999999996</v>
          </cell>
          <cell r="O249">
            <v>0.14000000000000001</v>
          </cell>
          <cell r="P249">
            <v>4.63</v>
          </cell>
          <cell r="Q249">
            <v>165.56</v>
          </cell>
          <cell r="R249">
            <v>4.18</v>
          </cell>
          <cell r="S249">
            <v>23.61</v>
          </cell>
          <cell r="T249">
            <v>19.420000000000002</v>
          </cell>
          <cell r="U249">
            <v>3.72</v>
          </cell>
          <cell r="V249">
            <v>30.32</v>
          </cell>
          <cell r="W249">
            <v>15.39</v>
          </cell>
          <cell r="X249">
            <v>0.19</v>
          </cell>
          <cell r="Y249">
            <v>17.07</v>
          </cell>
          <cell r="Z249">
            <v>16.850000000000001</v>
          </cell>
          <cell r="AA249">
            <v>2.78</v>
          </cell>
          <cell r="AB249">
            <v>6.05</v>
          </cell>
          <cell r="AC249">
            <v>52.89</v>
          </cell>
          <cell r="AD249">
            <v>107.07</v>
          </cell>
          <cell r="AE249">
            <v>1061.57</v>
          </cell>
          <cell r="AF249">
            <v>19.38</v>
          </cell>
          <cell r="AG249">
            <v>2.56</v>
          </cell>
          <cell r="AH249">
            <v>0.24</v>
          </cell>
          <cell r="AI249">
            <v>4.0999999999999996</v>
          </cell>
          <cell r="AJ249">
            <v>1.25</v>
          </cell>
          <cell r="AM249">
            <v>5.53</v>
          </cell>
          <cell r="AN249">
            <v>2.44</v>
          </cell>
          <cell r="AO249">
            <v>16.260000000000002</v>
          </cell>
          <cell r="AP249">
            <v>5.8</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M251">
            <v>0.38</v>
          </cell>
          <cell r="O251">
            <v>0.28000000000000003</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P255">
            <v>21.84</v>
          </cell>
          <cell r="Q255">
            <v>44.36</v>
          </cell>
          <cell r="R255">
            <v>4.1900000000000004</v>
          </cell>
          <cell r="S255">
            <v>27.32</v>
          </cell>
          <cell r="T255">
            <v>1385.51</v>
          </cell>
          <cell r="U255">
            <v>3.73</v>
          </cell>
          <cell r="V255">
            <v>11.01</v>
          </cell>
          <cell r="W255">
            <v>6.14</v>
          </cell>
          <cell r="X255">
            <v>0.19</v>
          </cell>
          <cell r="Y255">
            <v>0.63</v>
          </cell>
          <cell r="Z255">
            <v>18.63</v>
          </cell>
          <cell r="AA255">
            <v>2.78</v>
          </cell>
          <cell r="AB255">
            <v>6.05</v>
          </cell>
          <cell r="AC255">
            <v>55.22</v>
          </cell>
          <cell r="AD255">
            <v>117.1</v>
          </cell>
          <cell r="AE255">
            <v>62.14</v>
          </cell>
          <cell r="AF255">
            <v>19.41</v>
          </cell>
          <cell r="AG255">
            <v>3.07</v>
          </cell>
          <cell r="AH255">
            <v>0.24</v>
          </cell>
          <cell r="AI255">
            <v>4.2300000000000004</v>
          </cell>
          <cell r="AJ255">
            <v>1.55</v>
          </cell>
          <cell r="AM255">
            <v>7.41</v>
          </cell>
          <cell r="AN255">
            <v>2.44</v>
          </cell>
          <cell r="AO255">
            <v>16.260000000000002</v>
          </cell>
          <cell r="AP255">
            <v>5.8</v>
          </cell>
          <cell r="AR255">
            <v>124.28</v>
          </cell>
        </row>
        <row r="256">
          <cell r="F256" t="str">
            <v>CR_GR.MOV.EN_DISTR</v>
          </cell>
          <cell r="G256">
            <v>-115.45</v>
          </cell>
          <cell r="H256">
            <v>-2.66</v>
          </cell>
          <cell r="I256">
            <v>-134.09</v>
          </cell>
          <cell r="J256">
            <v>0.31</v>
          </cell>
          <cell r="K256">
            <v>-252.2</v>
          </cell>
          <cell r="L256">
            <v>0.06</v>
          </cell>
          <cell r="M256">
            <v>0.04</v>
          </cell>
          <cell r="N256">
            <v>0.02</v>
          </cell>
          <cell r="O256">
            <v>7.36</v>
          </cell>
          <cell r="P256">
            <v>21.26</v>
          </cell>
          <cell r="Q256">
            <v>44.36</v>
          </cell>
          <cell r="R256">
            <v>4.2</v>
          </cell>
          <cell r="S256">
            <v>27.32</v>
          </cell>
          <cell r="T256">
            <v>0.43</v>
          </cell>
          <cell r="U256">
            <v>3.72</v>
          </cell>
          <cell r="V256">
            <v>11.01</v>
          </cell>
          <cell r="W256">
            <v>6.14</v>
          </cell>
          <cell r="X256">
            <v>0.19</v>
          </cell>
          <cell r="Y256">
            <v>0.63</v>
          </cell>
          <cell r="Z256">
            <v>18.63</v>
          </cell>
          <cell r="AA256">
            <v>2.78</v>
          </cell>
          <cell r="AB256">
            <v>6.05</v>
          </cell>
          <cell r="AC256">
            <v>55.22</v>
          </cell>
          <cell r="AD256">
            <v>117.11</v>
          </cell>
          <cell r="AE256">
            <v>62.14</v>
          </cell>
          <cell r="AF256">
            <v>19.43</v>
          </cell>
          <cell r="AG256">
            <v>2.87</v>
          </cell>
          <cell r="AH256">
            <v>0.24</v>
          </cell>
          <cell r="AI256">
            <v>4.2300000000000004</v>
          </cell>
          <cell r="AJ256">
            <v>1.54</v>
          </cell>
          <cell r="AM256">
            <v>7.41</v>
          </cell>
          <cell r="AN256">
            <v>2.44</v>
          </cell>
          <cell r="AO256">
            <v>16.260000000000002</v>
          </cell>
          <cell r="AP256">
            <v>5.79</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E258">
            <v>128.44999999999999</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N259">
            <v>1.57</v>
          </cell>
          <cell r="O259">
            <v>0.92</v>
          </cell>
          <cell r="P259">
            <v>5.6</v>
          </cell>
          <cell r="Q259">
            <v>57.04</v>
          </cell>
          <cell r="R259">
            <v>2.34</v>
          </cell>
          <cell r="S259">
            <v>0.01</v>
          </cell>
          <cell r="T259">
            <v>0.06</v>
          </cell>
          <cell r="U259">
            <v>3.3</v>
          </cell>
          <cell r="V259">
            <v>0.02</v>
          </cell>
          <cell r="W259">
            <v>0.01</v>
          </cell>
          <cell r="X259">
            <v>0.05</v>
          </cell>
          <cell r="Y259">
            <v>0.09</v>
          </cell>
          <cell r="Z259">
            <v>4.91</v>
          </cell>
          <cell r="AA259">
            <v>0.02</v>
          </cell>
          <cell r="AB259">
            <v>3.47</v>
          </cell>
          <cell r="AC259">
            <v>0.21</v>
          </cell>
          <cell r="AD259">
            <v>13.94</v>
          </cell>
          <cell r="AE259">
            <v>0.04</v>
          </cell>
          <cell r="AF259">
            <v>0.02</v>
          </cell>
          <cell r="AG259">
            <v>0.94</v>
          </cell>
          <cell r="AH259">
            <v>7.0000000000000007E-2</v>
          </cell>
          <cell r="AJ259">
            <v>0.43</v>
          </cell>
          <cell r="AM259">
            <v>1.07</v>
          </cell>
          <cell r="AN259">
            <v>0.75</v>
          </cell>
          <cell r="AP259">
            <v>1.39</v>
          </cell>
          <cell r="AQ259">
            <v>1.33</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O260">
            <v>0.12</v>
          </cell>
          <cell r="P260">
            <v>0.34</v>
          </cell>
          <cell r="Q260">
            <v>3.43</v>
          </cell>
          <cell r="R260">
            <v>7.0000000000000007E-2</v>
          </cell>
          <cell r="S260">
            <v>0.54</v>
          </cell>
          <cell r="T260">
            <v>838.48</v>
          </cell>
          <cell r="U260">
            <v>0.09</v>
          </cell>
          <cell r="V260">
            <v>0.03</v>
          </cell>
          <cell r="W260">
            <v>0.34</v>
          </cell>
          <cell r="Y260">
            <v>0.36</v>
          </cell>
          <cell r="Z260">
            <v>0.27</v>
          </cell>
          <cell r="AA260">
            <v>0.06</v>
          </cell>
          <cell r="AB260">
            <v>0.15</v>
          </cell>
          <cell r="AC260">
            <v>1.19</v>
          </cell>
          <cell r="AD260">
            <v>0.03</v>
          </cell>
          <cell r="AF260">
            <v>0.24</v>
          </cell>
          <cell r="AG260">
            <v>0.04</v>
          </cell>
          <cell r="AJ260">
            <v>0.22</v>
          </cell>
          <cell r="AM260">
            <v>0.16</v>
          </cell>
          <cell r="AP260">
            <v>0.13</v>
          </cell>
          <cell r="AR260">
            <v>0.25</v>
          </cell>
        </row>
        <row r="261">
          <cell r="F261" t="str">
            <v>CR_GR.MOV.ERGA</v>
          </cell>
          <cell r="G261">
            <v>-7.38</v>
          </cell>
          <cell r="H261">
            <v>0.02</v>
          </cell>
          <cell r="I261">
            <v>0.02</v>
          </cell>
          <cell r="J261">
            <v>0.05</v>
          </cell>
          <cell r="K261">
            <v>-7.38</v>
          </cell>
          <cell r="L261">
            <v>-0.33</v>
          </cell>
          <cell r="M261">
            <v>0.04</v>
          </cell>
          <cell r="N261">
            <v>0.01</v>
          </cell>
          <cell r="S261">
            <v>0.02</v>
          </cell>
          <cell r="T261">
            <v>0.04</v>
          </cell>
          <cell r="V261">
            <v>0.05</v>
          </cell>
          <cell r="W261">
            <v>0.01</v>
          </cell>
          <cell r="Y261">
            <v>0.26</v>
          </cell>
          <cell r="AA261">
            <v>0.04</v>
          </cell>
          <cell r="AB261">
            <v>0.01</v>
          </cell>
          <cell r="AC261">
            <v>0.35</v>
          </cell>
          <cell r="AF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J262">
            <v>0.43</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M264">
            <v>33.33</v>
          </cell>
          <cell r="N264">
            <v>0.48</v>
          </cell>
          <cell r="O264">
            <v>0.13</v>
          </cell>
          <cell r="P264">
            <v>2.64</v>
          </cell>
          <cell r="Q264">
            <v>1.88</v>
          </cell>
          <cell r="R264">
            <v>0.08</v>
          </cell>
          <cell r="S264">
            <v>0.9</v>
          </cell>
          <cell r="T264">
            <v>18.100000000000001</v>
          </cell>
          <cell r="U264">
            <v>0.95</v>
          </cell>
          <cell r="V264">
            <v>1.58</v>
          </cell>
          <cell r="W264">
            <v>1.1200000000000001</v>
          </cell>
          <cell r="X264">
            <v>0.01</v>
          </cell>
          <cell r="Y264">
            <v>0.01</v>
          </cell>
          <cell r="Z264">
            <v>1.41</v>
          </cell>
          <cell r="AA264">
            <v>0.57999999999999996</v>
          </cell>
          <cell r="AB264">
            <v>0.44</v>
          </cell>
          <cell r="AC264">
            <v>1.86</v>
          </cell>
          <cell r="AD264">
            <v>0.53</v>
          </cell>
          <cell r="AH264">
            <v>0.04</v>
          </cell>
          <cell r="AM264">
            <v>0.13</v>
          </cell>
          <cell r="AN264">
            <v>0.05</v>
          </cell>
          <cell r="AR264">
            <v>1.97</v>
          </cell>
        </row>
        <row r="265">
          <cell r="F265" t="str">
            <v>CR_GR.MOV.SFERA</v>
          </cell>
          <cell r="G265">
            <v>0.4</v>
          </cell>
          <cell r="H265">
            <v>0.98</v>
          </cell>
          <cell r="I265">
            <v>2.79</v>
          </cell>
          <cell r="J265">
            <v>0.74</v>
          </cell>
          <cell r="K265">
            <v>0.4</v>
          </cell>
          <cell r="L265">
            <v>0.01</v>
          </cell>
          <cell r="O265">
            <v>0.01</v>
          </cell>
          <cell r="P265">
            <v>7.0000000000000007E-2</v>
          </cell>
          <cell r="Q265">
            <v>0.04</v>
          </cell>
          <cell r="R265">
            <v>0.17</v>
          </cell>
          <cell r="S265">
            <v>0.73</v>
          </cell>
          <cell r="T265">
            <v>0.01</v>
          </cell>
          <cell r="U265">
            <v>0.45</v>
          </cell>
          <cell r="V265">
            <v>0.13</v>
          </cell>
          <cell r="W265">
            <v>0</v>
          </cell>
          <cell r="Z265">
            <v>0.08</v>
          </cell>
          <cell r="AB265">
            <v>1.1599999999999999</v>
          </cell>
          <cell r="AC265">
            <v>0.12</v>
          </cell>
          <cell r="AD265">
            <v>4.95</v>
          </cell>
          <cell r="AF265">
            <v>0.05</v>
          </cell>
          <cell r="AG265">
            <v>0.06</v>
          </cell>
          <cell r="AM265">
            <v>0.16</v>
          </cell>
          <cell r="AR265">
            <v>1.23</v>
          </cell>
        </row>
        <row r="266">
          <cell r="F266" t="str">
            <v>CR_GR.MOV.TERNA</v>
          </cell>
          <cell r="G266">
            <v>-0.33</v>
          </cell>
          <cell r="H266">
            <v>-0.01</v>
          </cell>
          <cell r="I266">
            <v>-0.04</v>
          </cell>
          <cell r="J266">
            <v>8.0500000000000007</v>
          </cell>
          <cell r="K266">
            <v>-0.38</v>
          </cell>
          <cell r="L266">
            <v>143.97999999999999</v>
          </cell>
          <cell r="M266">
            <v>0.03</v>
          </cell>
          <cell r="Q266">
            <v>4.43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Q268">
            <v>4.59</v>
          </cell>
          <cell r="T268">
            <v>22.7</v>
          </cell>
          <cell r="AR268">
            <v>0.95</v>
          </cell>
        </row>
        <row r="269">
          <cell r="F269" t="str">
            <v>CR_GR.STO</v>
          </cell>
          <cell r="G269">
            <v>643.4</v>
          </cell>
          <cell r="H269">
            <v>33.25</v>
          </cell>
          <cell r="I269">
            <v>5.0199999999999996</v>
          </cell>
          <cell r="J269">
            <v>38.49</v>
          </cell>
          <cell r="K269">
            <v>0.26</v>
          </cell>
          <cell r="L269">
            <v>0.03</v>
          </cell>
          <cell r="M269">
            <v>7.0000000000000007E-2</v>
          </cell>
          <cell r="Q269">
            <v>0.06</v>
          </cell>
          <cell r="T269">
            <v>0.28999999999999998</v>
          </cell>
          <cell r="V269">
            <v>0.93</v>
          </cell>
          <cell r="W269">
            <v>0.06</v>
          </cell>
          <cell r="Y269">
            <v>0.09</v>
          </cell>
          <cell r="AA269">
            <v>0.33</v>
          </cell>
          <cell r="AC269">
            <v>0.17</v>
          </cell>
          <cell r="AP269">
            <v>1.26</v>
          </cell>
          <cell r="AR269">
            <v>0.09</v>
          </cell>
        </row>
        <row r="270">
          <cell r="F270" t="str">
            <v>CR_TZ</v>
          </cell>
          <cell r="G270">
            <v>78.13</v>
          </cell>
          <cell r="H270">
            <v>53.51</v>
          </cell>
          <cell r="I270">
            <v>138.86000000000001</v>
          </cell>
          <cell r="J270">
            <v>0.64</v>
          </cell>
          <cell r="K270">
            <v>132.28</v>
          </cell>
          <cell r="L270">
            <v>0.01</v>
          </cell>
          <cell r="M270">
            <v>0.04</v>
          </cell>
          <cell r="N270">
            <v>0.75</v>
          </cell>
          <cell r="O270">
            <v>0.19</v>
          </cell>
          <cell r="P270">
            <v>1.17</v>
          </cell>
          <cell r="Q270">
            <v>0.11</v>
          </cell>
          <cell r="R270">
            <v>1.1499999999999999</v>
          </cell>
          <cell r="T270">
            <v>0.57999999999999996</v>
          </cell>
          <cell r="U270">
            <v>1.33</v>
          </cell>
          <cell r="V270">
            <v>1.73</v>
          </cell>
          <cell r="W270">
            <v>0.93</v>
          </cell>
          <cell r="X270">
            <v>0.03</v>
          </cell>
          <cell r="Y270">
            <v>0.13</v>
          </cell>
          <cell r="Z270">
            <v>1.6</v>
          </cell>
          <cell r="AA270">
            <v>0.52</v>
          </cell>
          <cell r="AB270">
            <v>0.89</v>
          </cell>
          <cell r="AC270">
            <v>4.1399999999999997</v>
          </cell>
          <cell r="AD270">
            <v>2.83</v>
          </cell>
          <cell r="AF270">
            <v>5.57</v>
          </cell>
          <cell r="AG270">
            <v>0.4</v>
          </cell>
          <cell r="AH270">
            <v>0.02</v>
          </cell>
          <cell r="AM270">
            <v>0.5</v>
          </cell>
          <cell r="AR270">
            <v>0.25</v>
          </cell>
        </row>
        <row r="271">
          <cell r="F271" t="str">
            <v>CR_TZ.APE</v>
          </cell>
          <cell r="G271">
            <v>60.7</v>
          </cell>
          <cell r="H271">
            <v>79.75</v>
          </cell>
          <cell r="I271">
            <v>2.79</v>
          </cell>
          <cell r="J271">
            <v>0.74</v>
          </cell>
          <cell r="K271">
            <v>143.97999999999999</v>
          </cell>
          <cell r="L271">
            <v>0.02</v>
          </cell>
          <cell r="M271">
            <v>3.02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Q274">
            <v>7.0000000000000007E-2</v>
          </cell>
          <cell r="T274">
            <v>0.3</v>
          </cell>
          <cell r="AR274">
            <v>0.01</v>
          </cell>
        </row>
        <row r="275">
          <cell r="F275" t="str">
            <v>CRCCSE_EB</v>
          </cell>
          <cell r="G275">
            <v>190.13</v>
          </cell>
          <cell r="H275">
            <v>51.29</v>
          </cell>
          <cell r="I275">
            <v>0.33</v>
          </cell>
          <cell r="J275">
            <v>8.83</v>
          </cell>
          <cell r="K275">
            <v>241.42</v>
          </cell>
          <cell r="L275">
            <v>1.52</v>
          </cell>
          <cell r="M275">
            <v>4.37</v>
          </cell>
          <cell r="N275">
            <v>0.15</v>
          </cell>
          <cell r="O275">
            <v>0.35</v>
          </cell>
          <cell r="P275">
            <v>0.86</v>
          </cell>
          <cell r="Q275">
            <v>0.12</v>
          </cell>
          <cell r="R275">
            <v>0.21</v>
          </cell>
          <cell r="S275">
            <v>1.36</v>
          </cell>
          <cell r="T275">
            <v>8.9700000000000006</v>
          </cell>
          <cell r="U275">
            <v>0.32</v>
          </cell>
          <cell r="V275">
            <v>0.34</v>
          </cell>
          <cell r="W275">
            <v>0.02</v>
          </cell>
          <cell r="X275">
            <v>0.01</v>
          </cell>
          <cell r="Y275">
            <v>0.11</v>
          </cell>
          <cell r="Z275">
            <v>0.01</v>
          </cell>
          <cell r="AA275">
            <v>0.45</v>
          </cell>
          <cell r="AB275">
            <v>0.47</v>
          </cell>
          <cell r="AC275">
            <v>1.66</v>
          </cell>
          <cell r="AD275">
            <v>5.6</v>
          </cell>
          <cell r="AF275">
            <v>4.08</v>
          </cell>
          <cell r="AG275">
            <v>0.02</v>
          </cell>
          <cell r="AR275">
            <v>5.91</v>
          </cell>
        </row>
        <row r="276">
          <cell r="F276" t="str">
            <v>CRCOMTOT_EB</v>
          </cell>
          <cell r="G276">
            <v>711.75</v>
          </cell>
          <cell r="H276">
            <v>74.849999999999994</v>
          </cell>
          <cell r="I276">
            <v>51.29</v>
          </cell>
          <cell r="J276">
            <v>39.130000000000003</v>
          </cell>
          <cell r="K276">
            <v>825.73</v>
          </cell>
          <cell r="L276">
            <v>0.18</v>
          </cell>
          <cell r="M276">
            <v>0.19</v>
          </cell>
          <cell r="N276">
            <v>7.0000000000000007E-2</v>
          </cell>
          <cell r="O276">
            <v>0.04</v>
          </cell>
          <cell r="P276">
            <v>0.16</v>
          </cell>
          <cell r="Q276">
            <v>1.36</v>
          </cell>
          <cell r="R276">
            <v>0.12</v>
          </cell>
          <cell r="T276">
            <v>0.18</v>
          </cell>
          <cell r="U276">
            <v>0.05</v>
          </cell>
          <cell r="W276">
            <v>0.03</v>
          </cell>
          <cell r="Y276">
            <v>7.0000000000000007E-2</v>
          </cell>
          <cell r="Z276">
            <v>0.19</v>
          </cell>
          <cell r="AB276">
            <v>0.02</v>
          </cell>
          <cell r="AC276">
            <v>0.3</v>
          </cell>
          <cell r="AE276">
            <v>0.02</v>
          </cell>
          <cell r="AF276">
            <v>0.12</v>
          </cell>
          <cell r="AM276">
            <v>0.04</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E279">
            <v>0.04</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O280">
            <v>0.08</v>
          </cell>
          <cell r="P280">
            <v>0.22</v>
          </cell>
          <cell r="Q280">
            <v>8.7899999999999991</v>
          </cell>
          <cell r="S280">
            <v>15.57</v>
          </cell>
          <cell r="T280">
            <v>306.69</v>
          </cell>
          <cell r="U280">
            <v>0.11</v>
          </cell>
          <cell r="V280">
            <v>0.02</v>
          </cell>
          <cell r="W280">
            <v>0.01</v>
          </cell>
          <cell r="Y280">
            <v>0.09</v>
          </cell>
          <cell r="AA280">
            <v>0.02</v>
          </cell>
          <cell r="AB280">
            <v>0.28000000000000003</v>
          </cell>
          <cell r="AC280">
            <v>0.21</v>
          </cell>
          <cell r="AF280">
            <v>0.02</v>
          </cell>
          <cell r="AG280">
            <v>0.27</v>
          </cell>
          <cell r="AH280">
            <v>0.01</v>
          </cell>
          <cell r="AM280">
            <v>0.09</v>
          </cell>
          <cell r="AR280">
            <v>1.53</v>
          </cell>
        </row>
        <row r="281">
          <cell r="F281" t="str">
            <v>CSGDIV_ESE_GR.SFERA</v>
          </cell>
          <cell r="G281">
            <v>0.92</v>
          </cell>
          <cell r="H281">
            <v>0.14000000000000001</v>
          </cell>
          <cell r="I281">
            <v>34.43</v>
          </cell>
          <cell r="J281">
            <v>114.63</v>
          </cell>
          <cell r="K281">
            <v>0.14000000000000001</v>
          </cell>
          <cell r="L281">
            <v>0.33</v>
          </cell>
          <cell r="M281">
            <v>211.6</v>
          </cell>
          <cell r="N281">
            <v>1.57</v>
          </cell>
          <cell r="O281">
            <v>0.92</v>
          </cell>
          <cell r="P281">
            <v>6.03</v>
          </cell>
          <cell r="Q281">
            <v>57.04</v>
          </cell>
          <cell r="R281">
            <v>2.34</v>
          </cell>
          <cell r="S281">
            <v>6.75</v>
          </cell>
          <cell r="T281">
            <v>149.38999999999999</v>
          </cell>
          <cell r="U281">
            <v>3.3</v>
          </cell>
          <cell r="V281">
            <v>0.03</v>
          </cell>
          <cell r="W281">
            <v>3.18</v>
          </cell>
          <cell r="X281">
            <v>0.05</v>
          </cell>
          <cell r="Y281">
            <v>3.3</v>
          </cell>
          <cell r="Z281">
            <v>4.91</v>
          </cell>
          <cell r="AA281">
            <v>2.13</v>
          </cell>
          <cell r="AB281">
            <v>3.47</v>
          </cell>
          <cell r="AC281">
            <v>9.7899999999999991</v>
          </cell>
          <cell r="AD281">
            <v>13.94</v>
          </cell>
          <cell r="AE281">
            <v>0.04</v>
          </cell>
          <cell r="AF281">
            <v>10.39</v>
          </cell>
          <cell r="AG281">
            <v>0.94</v>
          </cell>
          <cell r="AH281">
            <v>7.0000000000000007E-2</v>
          </cell>
          <cell r="AJ281">
            <v>0.22</v>
          </cell>
          <cell r="AM281">
            <v>1.07</v>
          </cell>
          <cell r="AN281">
            <v>0.75</v>
          </cell>
          <cell r="AP281">
            <v>1.39</v>
          </cell>
          <cell r="AQ281">
            <v>1.33</v>
          </cell>
          <cell r="AR281">
            <v>0.25</v>
          </cell>
        </row>
        <row r="282">
          <cell r="F282" t="str">
            <v>CSGDIV_ESE_GR.TERNA</v>
          </cell>
          <cell r="G282">
            <v>1.85</v>
          </cell>
          <cell r="H282">
            <v>0.02</v>
          </cell>
          <cell r="I282">
            <v>0.01</v>
          </cell>
          <cell r="J282">
            <v>0.03</v>
          </cell>
          <cell r="K282">
            <v>0.03</v>
          </cell>
          <cell r="L282">
            <v>0.01</v>
          </cell>
          <cell r="M282">
            <v>13.84</v>
          </cell>
          <cell r="N282">
            <v>0.06</v>
          </cell>
          <cell r="O282">
            <v>0.12</v>
          </cell>
          <cell r="P282">
            <v>0.34</v>
          </cell>
          <cell r="Q282">
            <v>3.43</v>
          </cell>
          <cell r="R282">
            <v>7.0000000000000007E-2</v>
          </cell>
          <cell r="S282">
            <v>0.54</v>
          </cell>
          <cell r="T282">
            <v>0.01</v>
          </cell>
          <cell r="U282">
            <v>0.09</v>
          </cell>
          <cell r="V282">
            <v>0.05</v>
          </cell>
          <cell r="W282">
            <v>0.34</v>
          </cell>
          <cell r="Y282">
            <v>0.36</v>
          </cell>
          <cell r="Z282">
            <v>0.27</v>
          </cell>
          <cell r="AA282">
            <v>0.06</v>
          </cell>
          <cell r="AB282">
            <v>0.15</v>
          </cell>
          <cell r="AC282">
            <v>1.19</v>
          </cell>
          <cell r="AD282">
            <v>0.03</v>
          </cell>
          <cell r="AF282">
            <v>0.24</v>
          </cell>
          <cell r="AG282">
            <v>0.04</v>
          </cell>
          <cell r="AM282">
            <v>0.16</v>
          </cell>
          <cell r="AP282">
            <v>0.13</v>
          </cell>
          <cell r="AR282">
            <v>7.0000000000000007E-2</v>
          </cell>
        </row>
        <row r="283">
          <cell r="F283" t="str">
            <v>CSGDIV_ESE_GR.WIND</v>
          </cell>
          <cell r="G283">
            <v>0.2</v>
          </cell>
          <cell r="H283">
            <v>1.71</v>
          </cell>
          <cell r="I283">
            <v>0.21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F283">
            <v>0.05</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J284">
            <v>0.43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V285">
            <v>0.1</v>
          </cell>
          <cell r="Y285">
            <v>0.01</v>
          </cell>
          <cell r="AB285">
            <v>0.01</v>
          </cell>
          <cell r="AR285">
            <v>1.97</v>
          </cell>
        </row>
        <row r="286">
          <cell r="F286" t="str">
            <v>CSGDIV_GR_TOT.SEI</v>
          </cell>
          <cell r="G286">
            <v>1.38</v>
          </cell>
          <cell r="H286">
            <v>0.39</v>
          </cell>
          <cell r="I286">
            <v>23.4</v>
          </cell>
          <cell r="J286">
            <v>0.25</v>
          </cell>
          <cell r="K286">
            <v>2.11</v>
          </cell>
          <cell r="L286">
            <v>12.5</v>
          </cell>
          <cell r="M286">
            <v>33.33</v>
          </cell>
          <cell r="N286">
            <v>0.48</v>
          </cell>
          <cell r="O286">
            <v>0.13</v>
          </cell>
          <cell r="P286">
            <v>2.64</v>
          </cell>
          <cell r="Q286">
            <v>0.04</v>
          </cell>
          <cell r="R286">
            <v>0.62</v>
          </cell>
          <cell r="S286">
            <v>0.9</v>
          </cell>
          <cell r="T286">
            <v>23.65</v>
          </cell>
          <cell r="U286">
            <v>0.95</v>
          </cell>
          <cell r="V286">
            <v>0.13</v>
          </cell>
          <cell r="W286">
            <v>0</v>
          </cell>
          <cell r="X286">
            <v>0.01</v>
          </cell>
          <cell r="Y286">
            <v>0.68</v>
          </cell>
          <cell r="Z286">
            <v>0.08</v>
          </cell>
          <cell r="AA286">
            <v>0.57999999999999996</v>
          </cell>
          <cell r="AB286">
            <v>0.44</v>
          </cell>
          <cell r="AC286">
            <v>1.86</v>
          </cell>
          <cell r="AD286">
            <v>0.53</v>
          </cell>
          <cell r="AH286">
            <v>0.04</v>
          </cell>
          <cell r="AM286">
            <v>0.13</v>
          </cell>
          <cell r="AN286">
            <v>0.05</v>
          </cell>
          <cell r="AR286">
            <v>1.23</v>
          </cell>
        </row>
        <row r="287">
          <cell r="F287" t="str">
            <v>CSGDIV_GR_TOT.SFERA</v>
          </cell>
          <cell r="G287">
            <v>0.15</v>
          </cell>
          <cell r="H287">
            <v>0.14000000000000001</v>
          </cell>
          <cell r="I287">
            <v>0.87</v>
          </cell>
          <cell r="J287">
            <v>0.37</v>
          </cell>
          <cell r="K287">
            <v>0.14000000000000001</v>
          </cell>
          <cell r="L287">
            <v>0.01</v>
          </cell>
          <cell r="M287">
            <v>0.03</v>
          </cell>
          <cell r="O287">
            <v>0.01</v>
          </cell>
          <cell r="P287">
            <v>7.0000000000000007E-2</v>
          </cell>
          <cell r="Q287">
            <v>0.46</v>
          </cell>
          <cell r="R287">
            <v>0.17</v>
          </cell>
          <cell r="S287">
            <v>0.73</v>
          </cell>
          <cell r="T287">
            <v>0.01</v>
          </cell>
          <cell r="U287">
            <v>0.45</v>
          </cell>
          <cell r="V287">
            <v>0.44</v>
          </cell>
          <cell r="W287">
            <v>0.06</v>
          </cell>
          <cell r="Y287">
            <v>0.03</v>
          </cell>
          <cell r="Z287">
            <v>0.21</v>
          </cell>
          <cell r="AA287">
            <v>0.11</v>
          </cell>
          <cell r="AB287">
            <v>1.1599999999999999</v>
          </cell>
          <cell r="AC287">
            <v>0.08</v>
          </cell>
          <cell r="AD287">
            <v>4.95</v>
          </cell>
          <cell r="AF287">
            <v>0.05</v>
          </cell>
          <cell r="AG287">
            <v>0.06</v>
          </cell>
          <cell r="AM287">
            <v>0.16</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Q289">
            <v>0.17</v>
          </cell>
          <cell r="T289">
            <v>0.2</v>
          </cell>
          <cell r="V289">
            <v>0.27</v>
          </cell>
          <cell r="Z289">
            <v>0.15</v>
          </cell>
          <cell r="AR289">
            <v>0.95</v>
          </cell>
        </row>
        <row r="290">
          <cell r="F290" t="str">
            <v>CSGDIV_TOT</v>
          </cell>
          <cell r="G290">
            <v>12.09</v>
          </cell>
          <cell r="H290">
            <v>4.2</v>
          </cell>
          <cell r="I290">
            <v>1.2</v>
          </cell>
          <cell r="J290">
            <v>0.76</v>
          </cell>
          <cell r="K290">
            <v>18.25</v>
          </cell>
          <cell r="L290">
            <v>0.13</v>
          </cell>
          <cell r="M290">
            <v>0.01</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V291">
            <v>0.93</v>
          </cell>
          <cell r="W291">
            <v>0.06</v>
          </cell>
          <cell r="Y291">
            <v>0.13</v>
          </cell>
          <cell r="AA291">
            <v>0.33</v>
          </cell>
          <cell r="AC291">
            <v>0.17</v>
          </cell>
          <cell r="AP291">
            <v>1.26</v>
          </cell>
          <cell r="AR291">
            <v>0.25</v>
          </cell>
        </row>
        <row r="292">
          <cell r="F292" t="str">
            <v>CSGDIV_TZ</v>
          </cell>
          <cell r="G292">
            <v>9.3000000000000007</v>
          </cell>
          <cell r="H292">
            <v>1.72</v>
          </cell>
          <cell r="I292">
            <v>0.87</v>
          </cell>
          <cell r="J292">
            <v>-0.04</v>
          </cell>
          <cell r="K292">
            <v>12.46</v>
          </cell>
          <cell r="L292">
            <v>-0.04</v>
          </cell>
          <cell r="M292">
            <v>-0.04</v>
          </cell>
          <cell r="N292">
            <v>-0.01</v>
          </cell>
          <cell r="O292">
            <v>0.19</v>
          </cell>
          <cell r="P292">
            <v>1.17</v>
          </cell>
          <cell r="Q292">
            <v>0.03</v>
          </cell>
          <cell r="R292">
            <v>1.1499999999999999</v>
          </cell>
          <cell r="T292">
            <v>-0.13</v>
          </cell>
          <cell r="U292">
            <v>1.33</v>
          </cell>
          <cell r="V292">
            <v>1.73</v>
          </cell>
          <cell r="W292">
            <v>0.93</v>
          </cell>
          <cell r="X292">
            <v>0.03</v>
          </cell>
          <cell r="Y292">
            <v>0.95</v>
          </cell>
          <cell r="Z292">
            <v>1.6</v>
          </cell>
          <cell r="AA292">
            <v>0.52</v>
          </cell>
          <cell r="AB292">
            <v>0.89</v>
          </cell>
          <cell r="AC292">
            <v>4.1399999999999997</v>
          </cell>
          <cell r="AD292">
            <v>2.83</v>
          </cell>
          <cell r="AF292">
            <v>5.57</v>
          </cell>
          <cell r="AG292">
            <v>0.4</v>
          </cell>
          <cell r="AH292">
            <v>0.02</v>
          </cell>
          <cell r="AM292">
            <v>0.5</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Q295">
            <v>0.23</v>
          </cell>
          <cell r="T295">
            <v>-0.01</v>
          </cell>
          <cell r="Y295">
            <v>0.17</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N297">
            <v>0.15</v>
          </cell>
          <cell r="O297">
            <v>0.35</v>
          </cell>
          <cell r="P297">
            <v>0.86</v>
          </cell>
          <cell r="Q297">
            <v>2.89</v>
          </cell>
          <cell r="R297">
            <v>0.21</v>
          </cell>
          <cell r="S297">
            <v>1.84</v>
          </cell>
          <cell r="T297">
            <v>-0.06</v>
          </cell>
          <cell r="U297">
            <v>0.32</v>
          </cell>
          <cell r="V297">
            <v>0.34</v>
          </cell>
          <cell r="W297">
            <v>0.09</v>
          </cell>
          <cell r="X297">
            <v>0.01</v>
          </cell>
          <cell r="Y297">
            <v>0.11</v>
          </cell>
          <cell r="AA297">
            <v>0.45</v>
          </cell>
          <cell r="AB297">
            <v>0.02</v>
          </cell>
          <cell r="AC297">
            <v>1.66</v>
          </cell>
          <cell r="AD297">
            <v>5.6</v>
          </cell>
          <cell r="AE297">
            <v>0.02</v>
          </cell>
          <cell r="AF297">
            <v>4.08</v>
          </cell>
          <cell r="AG297">
            <v>0.14000000000000001</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R298">
            <v>0.12</v>
          </cell>
          <cell r="T298">
            <v>-252.2</v>
          </cell>
          <cell r="U298">
            <v>0.03</v>
          </cell>
          <cell r="W298">
            <v>0.56000000000000005</v>
          </cell>
          <cell r="Y298">
            <v>0.3</v>
          </cell>
          <cell r="Z298">
            <v>0.19</v>
          </cell>
          <cell r="AA298">
            <v>0.03</v>
          </cell>
          <cell r="AB298">
            <v>0.14000000000000001</v>
          </cell>
          <cell r="AC298">
            <v>0.3</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Q300">
            <v>0.23</v>
          </cell>
          <cell r="S300">
            <v>2.72</v>
          </cell>
          <cell r="T300">
            <v>-2.89</v>
          </cell>
          <cell r="V300">
            <v>0.01</v>
          </cell>
          <cell r="W300">
            <v>0.02</v>
          </cell>
          <cell r="Z300">
            <v>0.01</v>
          </cell>
          <cell r="AA300">
            <v>0.09</v>
          </cell>
          <cell r="AG300">
            <v>0.03</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N306">
            <v>15.05</v>
          </cell>
          <cell r="O306">
            <v>1.3</v>
          </cell>
          <cell r="P306">
            <v>20.85</v>
          </cell>
          <cell r="Q306">
            <v>101.53</v>
          </cell>
          <cell r="R306">
            <v>3.42</v>
          </cell>
          <cell r="S306">
            <v>29.94</v>
          </cell>
          <cell r="T306">
            <v>0.95</v>
          </cell>
          <cell r="U306">
            <v>22.84</v>
          </cell>
          <cell r="V306">
            <v>13.92</v>
          </cell>
          <cell r="W306">
            <v>6.53</v>
          </cell>
          <cell r="X306">
            <v>0.34</v>
          </cell>
          <cell r="Y306">
            <v>10.15</v>
          </cell>
          <cell r="Z306">
            <v>46.26</v>
          </cell>
          <cell r="AA306">
            <v>4.3600000000000003</v>
          </cell>
          <cell r="AB306">
            <v>14.23</v>
          </cell>
          <cell r="AC306">
            <v>21.07</v>
          </cell>
          <cell r="AD306">
            <v>268.05</v>
          </cell>
          <cell r="AE306">
            <v>733.08</v>
          </cell>
          <cell r="AF306">
            <v>60.03</v>
          </cell>
          <cell r="AG306">
            <v>0.05</v>
          </cell>
          <cell r="AH306">
            <v>0.83</v>
          </cell>
          <cell r="AI306">
            <v>3.06</v>
          </cell>
          <cell r="AJ306">
            <v>1.68</v>
          </cell>
          <cell r="AL306">
            <v>7.0000000000000007E-2</v>
          </cell>
          <cell r="AM306">
            <v>3.15</v>
          </cell>
          <cell r="AN306">
            <v>1.42</v>
          </cell>
          <cell r="AO306">
            <v>14.55</v>
          </cell>
          <cell r="AP306">
            <v>19.14</v>
          </cell>
          <cell r="AQ306">
            <v>1.47</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N308">
            <v>13.48</v>
          </cell>
          <cell r="O308">
            <v>7.65</v>
          </cell>
          <cell r="P308">
            <v>142.94</v>
          </cell>
          <cell r="Q308">
            <v>190.13</v>
          </cell>
          <cell r="R308">
            <v>1.08</v>
          </cell>
          <cell r="S308">
            <v>23.19</v>
          </cell>
          <cell r="T308">
            <v>0.4</v>
          </cell>
          <cell r="U308">
            <v>19.54</v>
          </cell>
          <cell r="V308">
            <v>51.29</v>
          </cell>
          <cell r="W308">
            <v>5.0199999999999996</v>
          </cell>
          <cell r="X308">
            <v>0.28999999999999998</v>
          </cell>
          <cell r="Y308">
            <v>1.47</v>
          </cell>
          <cell r="Z308">
            <v>41.36</v>
          </cell>
          <cell r="AA308">
            <v>2.23</v>
          </cell>
          <cell r="AB308">
            <v>10.76</v>
          </cell>
          <cell r="AC308">
            <v>11.28</v>
          </cell>
          <cell r="AD308">
            <v>254.11</v>
          </cell>
          <cell r="AE308">
            <v>-197.63</v>
          </cell>
          <cell r="AF308">
            <v>49.64</v>
          </cell>
          <cell r="AG308">
            <v>-0.9</v>
          </cell>
          <cell r="AH308">
            <v>0.76</v>
          </cell>
          <cell r="AI308">
            <v>3.06</v>
          </cell>
          <cell r="AJ308">
            <v>1.25</v>
          </cell>
          <cell r="AL308">
            <v>7.0000000000000007E-2</v>
          </cell>
          <cell r="AM308">
            <v>2.0699999999999998</v>
          </cell>
          <cell r="AN308">
            <v>0.67</v>
          </cell>
          <cell r="AO308">
            <v>14.55</v>
          </cell>
          <cell r="AP308">
            <v>17.75</v>
          </cell>
          <cell r="AQ308">
            <v>0.14000000000000001</v>
          </cell>
          <cell r="AR308">
            <v>-395.26</v>
          </cell>
        </row>
        <row r="309">
          <cell r="F309" t="str">
            <v>DEB_COM_GR.APE.CORPORATE</v>
          </cell>
          <cell r="G309">
            <v>199.8</v>
          </cell>
          <cell r="H309">
            <v>1.44</v>
          </cell>
          <cell r="I309">
            <v>1.34</v>
          </cell>
          <cell r="J309">
            <v>-0.33</v>
          </cell>
          <cell r="K309">
            <v>202.82</v>
          </cell>
          <cell r="L309">
            <v>-0.01</v>
          </cell>
          <cell r="M309">
            <v>-0.04</v>
          </cell>
          <cell r="N309">
            <v>13.48</v>
          </cell>
          <cell r="O309">
            <v>4.88</v>
          </cell>
          <cell r="P309">
            <v>101.36</v>
          </cell>
          <cell r="Q309">
            <v>269.44</v>
          </cell>
          <cell r="R309">
            <v>1.08</v>
          </cell>
          <cell r="S309">
            <v>23.19</v>
          </cell>
          <cell r="T309">
            <v>-0.38</v>
          </cell>
          <cell r="U309">
            <v>19.54</v>
          </cell>
          <cell r="V309">
            <v>54.62</v>
          </cell>
          <cell r="W309">
            <v>16.14</v>
          </cell>
          <cell r="X309">
            <v>0.28999999999999998</v>
          </cell>
          <cell r="Y309">
            <v>4.34</v>
          </cell>
          <cell r="Z309">
            <v>41.36</v>
          </cell>
          <cell r="AA309">
            <v>2.23</v>
          </cell>
          <cell r="AB309">
            <v>10.76</v>
          </cell>
          <cell r="AC309">
            <v>11.28</v>
          </cell>
          <cell r="AD309">
            <v>254.11</v>
          </cell>
          <cell r="AE309">
            <v>21.54</v>
          </cell>
          <cell r="AF309">
            <v>49.64</v>
          </cell>
          <cell r="AG309">
            <v>0.61</v>
          </cell>
          <cell r="AH309">
            <v>0.76</v>
          </cell>
          <cell r="AI309">
            <v>3.06</v>
          </cell>
          <cell r="AJ309">
            <v>1.25</v>
          </cell>
          <cell r="AL309">
            <v>7.0000000000000007E-2</v>
          </cell>
          <cell r="AM309">
            <v>2.0699999999999998</v>
          </cell>
          <cell r="AN309">
            <v>0.67</v>
          </cell>
          <cell r="AO309">
            <v>14.55</v>
          </cell>
          <cell r="AP309">
            <v>17.75</v>
          </cell>
          <cell r="AQ309">
            <v>0.14000000000000001</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O310">
            <v>2.77</v>
          </cell>
          <cell r="P310">
            <v>41.58</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O311">
            <v>8.57</v>
          </cell>
          <cell r="P311">
            <v>148.97</v>
          </cell>
          <cell r="Q311">
            <v>-79.31</v>
          </cell>
          <cell r="R311">
            <v>3.42</v>
          </cell>
          <cell r="S311">
            <v>29.94</v>
          </cell>
          <cell r="T311">
            <v>-0.82</v>
          </cell>
          <cell r="U311">
            <v>22.84</v>
          </cell>
          <cell r="V311">
            <v>-3.33</v>
          </cell>
          <cell r="W311">
            <v>-11.12</v>
          </cell>
          <cell r="X311">
            <v>0.34</v>
          </cell>
          <cell r="Y311">
            <v>-2.87</v>
          </cell>
          <cell r="Z311">
            <v>46.26</v>
          </cell>
          <cell r="AA311">
            <v>4.3600000000000003</v>
          </cell>
          <cell r="AB311">
            <v>14.23</v>
          </cell>
          <cell r="AC311">
            <v>21.07</v>
          </cell>
          <cell r="AD311">
            <v>268.05</v>
          </cell>
          <cell r="AE311">
            <v>-219.17</v>
          </cell>
          <cell r="AF311">
            <v>60.03</v>
          </cell>
          <cell r="AG311">
            <v>-0.9</v>
          </cell>
          <cell r="AH311">
            <v>0.83</v>
          </cell>
          <cell r="AI311">
            <v>3.06</v>
          </cell>
          <cell r="AJ311">
            <v>1.68</v>
          </cell>
          <cell r="AL311">
            <v>7.0000000000000007E-2</v>
          </cell>
          <cell r="AM311">
            <v>3.15</v>
          </cell>
          <cell r="AN311">
            <v>1.42</v>
          </cell>
          <cell r="AO311">
            <v>14.55</v>
          </cell>
          <cell r="AP311">
            <v>19.14</v>
          </cell>
          <cell r="AQ311">
            <v>1.47</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M315">
            <v>-110.74</v>
          </cell>
          <cell r="N315">
            <v>0.64</v>
          </cell>
          <cell r="O315">
            <v>8.44</v>
          </cell>
          <cell r="P315">
            <v>7.75</v>
          </cell>
          <cell r="Q315">
            <v>2.0699999999999998</v>
          </cell>
          <cell r="R315">
            <v>197.45</v>
          </cell>
          <cell r="S315">
            <v>8.75</v>
          </cell>
          <cell r="T315">
            <v>963.31</v>
          </cell>
          <cell r="U315">
            <v>0.02</v>
          </cell>
          <cell r="V315">
            <v>-3.33</v>
          </cell>
          <cell r="W315">
            <v>-16.14</v>
          </cell>
          <cell r="Y315">
            <v>-4.34</v>
          </cell>
          <cell r="Z315">
            <v>2</v>
          </cell>
          <cell r="AD315">
            <v>156.05000000000001</v>
          </cell>
          <cell r="AE315">
            <v>-404.89</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V316">
            <v>51.29</v>
          </cell>
          <cell r="AB316">
            <v>1.1000000000000001</v>
          </cell>
          <cell r="AD316">
            <v>141.13999999999999</v>
          </cell>
          <cell r="AE316">
            <v>-383.35</v>
          </cell>
          <cell r="AF316">
            <v>161.1</v>
          </cell>
          <cell r="AG316">
            <v>-0.9</v>
          </cell>
          <cell r="AK316">
            <v>0.9</v>
          </cell>
          <cell r="AR316">
            <v>525.28</v>
          </cell>
        </row>
        <row r="317">
          <cell r="F317" t="str">
            <v>DEB_COM_GR.APE.ERGA</v>
          </cell>
          <cell r="G317">
            <v>2.83</v>
          </cell>
          <cell r="H317">
            <v>2.16</v>
          </cell>
          <cell r="I317">
            <v>307.12</v>
          </cell>
          <cell r="J317">
            <v>0.01</v>
          </cell>
          <cell r="K317">
            <v>2.84</v>
          </cell>
          <cell r="L317">
            <v>53.51</v>
          </cell>
          <cell r="M317">
            <v>3841.06</v>
          </cell>
          <cell r="N317">
            <v>0.64</v>
          </cell>
          <cell r="O317">
            <v>8.44</v>
          </cell>
          <cell r="P317">
            <v>7.75</v>
          </cell>
          <cell r="Q317">
            <v>51.44</v>
          </cell>
          <cell r="R317">
            <v>197.45</v>
          </cell>
          <cell r="S317">
            <v>1</v>
          </cell>
          <cell r="T317">
            <v>963.31</v>
          </cell>
          <cell r="U317">
            <v>0.13</v>
          </cell>
          <cell r="V317">
            <v>103.91</v>
          </cell>
          <cell r="X317">
            <v>421.28</v>
          </cell>
          <cell r="Y317">
            <v>25.89</v>
          </cell>
          <cell r="Z317">
            <v>133.38999999999999</v>
          </cell>
          <cell r="AA317">
            <v>17.32</v>
          </cell>
          <cell r="AB317">
            <v>1.1000000000000001</v>
          </cell>
          <cell r="AC317">
            <v>293.60000000000002</v>
          </cell>
          <cell r="AD317">
            <v>141.13999999999999</v>
          </cell>
          <cell r="AE317">
            <v>6932.91</v>
          </cell>
          <cell r="AF317">
            <v>150.31</v>
          </cell>
          <cell r="AG317">
            <v>5.55</v>
          </cell>
          <cell r="AI317">
            <v>9.16</v>
          </cell>
          <cell r="AJ317">
            <v>7.65</v>
          </cell>
          <cell r="AK317">
            <v>0.9</v>
          </cell>
          <cell r="AM317">
            <v>13.03</v>
          </cell>
          <cell r="AN317">
            <v>50.44</v>
          </cell>
          <cell r="AO317">
            <v>177.45</v>
          </cell>
          <cell r="AP317">
            <v>14.66</v>
          </cell>
          <cell r="AR317">
            <v>203.08</v>
          </cell>
        </row>
        <row r="318">
          <cell r="F318" t="str">
            <v>DEB_COM_GR.APE.EUROGEN</v>
          </cell>
          <cell r="G318">
            <v>1.4</v>
          </cell>
          <cell r="H318">
            <v>0.01</v>
          </cell>
          <cell r="I318">
            <v>1.1399999999999999</v>
          </cell>
          <cell r="J318">
            <v>0.38</v>
          </cell>
          <cell r="K318">
            <v>1.79</v>
          </cell>
          <cell r="L318">
            <v>51.29</v>
          </cell>
          <cell r="M318">
            <v>3819.17</v>
          </cell>
          <cell r="N318">
            <v>291.17</v>
          </cell>
          <cell r="O318">
            <v>4.74</v>
          </cell>
          <cell r="P318">
            <v>271.82</v>
          </cell>
          <cell r="Q318">
            <v>55.38</v>
          </cell>
          <cell r="R318">
            <v>247.05</v>
          </cell>
          <cell r="S318">
            <v>17.23</v>
          </cell>
          <cell r="T318">
            <v>241.42</v>
          </cell>
          <cell r="U318">
            <v>20.12</v>
          </cell>
          <cell r="V318">
            <v>74.2</v>
          </cell>
          <cell r="X318">
            <v>-3.41</v>
          </cell>
          <cell r="Y318">
            <v>1.22</v>
          </cell>
          <cell r="Z318">
            <v>17.329999999999998</v>
          </cell>
          <cell r="AA318">
            <v>7.22</v>
          </cell>
          <cell r="AB318">
            <v>46.83</v>
          </cell>
          <cell r="AC318">
            <v>282.93</v>
          </cell>
          <cell r="AD318">
            <v>1519.83</v>
          </cell>
          <cell r="AE318">
            <v>6924.56</v>
          </cell>
          <cell r="AF318">
            <v>0.28000000000000003</v>
          </cell>
          <cell r="AG318">
            <v>5.12</v>
          </cell>
          <cell r="AI318">
            <v>8.41</v>
          </cell>
          <cell r="AJ318">
            <v>7.65</v>
          </cell>
          <cell r="AM318">
            <v>0.02</v>
          </cell>
          <cell r="AN318">
            <v>50.44</v>
          </cell>
          <cell r="AO318">
            <v>177.45</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Q319">
            <v>16.95</v>
          </cell>
          <cell r="R319">
            <v>197.45</v>
          </cell>
          <cell r="S319">
            <v>15.57</v>
          </cell>
          <cell r="T319">
            <v>2020.62</v>
          </cell>
          <cell r="U319">
            <v>7.0000000000000007E-2</v>
          </cell>
          <cell r="Z319">
            <v>4.05</v>
          </cell>
          <cell r="AD319">
            <v>183.78</v>
          </cell>
          <cell r="AF319">
            <v>5.99</v>
          </cell>
          <cell r="AG319">
            <v>0.01</v>
          </cell>
          <cell r="AH319">
            <v>5.44</v>
          </cell>
          <cell r="AR319">
            <v>11.98</v>
          </cell>
        </row>
        <row r="320">
          <cell r="F320" t="str">
            <v>DEB_COM_GR.APE.P</v>
          </cell>
          <cell r="G320">
            <v>1.05</v>
          </cell>
          <cell r="H320">
            <v>0.25</v>
          </cell>
          <cell r="I320">
            <v>4.79</v>
          </cell>
          <cell r="J320">
            <v>3.82</v>
          </cell>
          <cell r="K320">
            <v>4.79</v>
          </cell>
          <cell r="L320">
            <v>0.8</v>
          </cell>
          <cell r="M320">
            <v>0.48</v>
          </cell>
          <cell r="N320">
            <v>0.38</v>
          </cell>
          <cell r="P320">
            <v>5.53</v>
          </cell>
          <cell r="Q320">
            <v>51.44</v>
          </cell>
          <cell r="R320">
            <v>1.65</v>
          </cell>
          <cell r="S320">
            <v>1</v>
          </cell>
          <cell r="T320">
            <v>5.55</v>
          </cell>
          <cell r="U320">
            <v>0.13</v>
          </cell>
          <cell r="AB320">
            <v>1.1000000000000001</v>
          </cell>
          <cell r="AD320">
            <v>141.13999999999999</v>
          </cell>
          <cell r="AF320">
            <v>25.13</v>
          </cell>
          <cell r="AK320">
            <v>0.9</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P321">
            <v>5.53</v>
          </cell>
          <cell r="Q321">
            <v>51.44</v>
          </cell>
          <cell r="R321">
            <v>1.65</v>
          </cell>
          <cell r="S321">
            <v>1</v>
          </cell>
          <cell r="T321">
            <v>5.99</v>
          </cell>
          <cell r="U321">
            <v>0.13</v>
          </cell>
          <cell r="AB321">
            <v>1.1000000000000001</v>
          </cell>
          <cell r="AD321">
            <v>141.13999999999999</v>
          </cell>
          <cell r="AF321">
            <v>1.1299999999999999</v>
          </cell>
          <cell r="AK321">
            <v>0.9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F332">
            <v>6.81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H334">
            <v>1.45</v>
          </cell>
          <cell r="I334">
            <v>0.04</v>
          </cell>
          <cell r="J334">
            <v>13.36</v>
          </cell>
          <cell r="K334">
            <v>264.41000000000003</v>
          </cell>
          <cell r="L334">
            <v>1.71</v>
          </cell>
          <cell r="Q334">
            <v>16.95</v>
          </cell>
          <cell r="R334">
            <v>0.91</v>
          </cell>
          <cell r="S334">
            <v>17.600000000000001</v>
          </cell>
          <cell r="T334">
            <v>1.98</v>
          </cell>
          <cell r="U334">
            <v>7.0000000000000007E-2</v>
          </cell>
          <cell r="Z334">
            <v>4.05</v>
          </cell>
          <cell r="AD334">
            <v>183.78</v>
          </cell>
          <cell r="AF334">
            <v>2.12</v>
          </cell>
          <cell r="AG334">
            <v>0.01</v>
          </cell>
          <cell r="AH334">
            <v>5.44</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Q336">
            <v>16.95</v>
          </cell>
          <cell r="R336">
            <v>0.91</v>
          </cell>
          <cell r="T336">
            <v>22.95</v>
          </cell>
          <cell r="U336">
            <v>7.0000000000000007E-2</v>
          </cell>
          <cell r="Z336">
            <v>4.05</v>
          </cell>
          <cell r="AD336">
            <v>183.78</v>
          </cell>
          <cell r="AF336">
            <v>0.79</v>
          </cell>
          <cell r="AG336">
            <v>0.01</v>
          </cell>
          <cell r="AH336">
            <v>5.44</v>
          </cell>
          <cell r="AR336">
            <v>1.58</v>
          </cell>
        </row>
        <row r="337">
          <cell r="F337" t="str">
            <v>DEB_COM_GR.CHI.ERGA</v>
          </cell>
          <cell r="G337">
            <v>0.44</v>
          </cell>
          <cell r="H337">
            <v>335.44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F342">
            <v>1.96</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F345">
            <v>18.55</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S346">
            <v>17.600000000000001</v>
          </cell>
          <cell r="T346">
            <v>20.65</v>
          </cell>
          <cell r="AF346">
            <v>0.54</v>
          </cell>
          <cell r="AR346">
            <v>1.08</v>
          </cell>
        </row>
        <row r="347">
          <cell r="F347" t="str">
            <v>DEB_COM_GR.MOV.CHI_ENERGY</v>
          </cell>
          <cell r="G347">
            <v>-0.12</v>
          </cell>
          <cell r="H347">
            <v>0.06</v>
          </cell>
          <cell r="I347">
            <v>-0.15</v>
          </cell>
          <cell r="J347">
            <v>7.31</v>
          </cell>
          <cell r="K347">
            <v>0.06</v>
          </cell>
          <cell r="L347">
            <v>0.04</v>
          </cell>
          <cell r="P347">
            <v>-5.53</v>
          </cell>
          <cell r="Q347">
            <v>-34.49</v>
          </cell>
          <cell r="R347">
            <v>-0.74</v>
          </cell>
          <cell r="S347">
            <v>16.600000000000001</v>
          </cell>
          <cell r="T347">
            <v>20.65</v>
          </cell>
          <cell r="U347">
            <v>-0.06</v>
          </cell>
          <cell r="Z347">
            <v>4.05</v>
          </cell>
          <cell r="AB347">
            <v>-1.1000000000000001</v>
          </cell>
          <cell r="AD347">
            <v>42.64</v>
          </cell>
          <cell r="AF347">
            <v>-9.61</v>
          </cell>
          <cell r="AG347">
            <v>0.01</v>
          </cell>
          <cell r="AH347">
            <v>5.44</v>
          </cell>
          <cell r="AK347">
            <v>-0.9</v>
          </cell>
          <cell r="AR347">
            <v>-19.22</v>
          </cell>
        </row>
        <row r="348">
          <cell r="F348" t="str">
            <v>DEB_COM_GR.MOV.CONPH</v>
          </cell>
          <cell r="G348">
            <v>-4.8099999999999996</v>
          </cell>
          <cell r="H348">
            <v>0.06</v>
          </cell>
          <cell r="I348">
            <v>-0.21</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P349">
            <v>-5.53</v>
          </cell>
          <cell r="Q349">
            <v>-34.49</v>
          </cell>
          <cell r="R349">
            <v>-0.74</v>
          </cell>
          <cell r="S349">
            <v>-1</v>
          </cell>
          <cell r="T349">
            <v>1.1200000000000001</v>
          </cell>
          <cell r="U349">
            <v>-0.06</v>
          </cell>
          <cell r="Z349">
            <v>4.05</v>
          </cell>
          <cell r="AB349">
            <v>-1.1000000000000001</v>
          </cell>
          <cell r="AD349">
            <v>42.64</v>
          </cell>
          <cell r="AF349">
            <v>-5.99</v>
          </cell>
          <cell r="AG349">
            <v>0.01</v>
          </cell>
          <cell r="AH349">
            <v>5.44</v>
          </cell>
          <cell r="AK349">
            <v>-0.9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H352">
            <v>-194.41</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D366">
            <v>141.13999999999999</v>
          </cell>
          <cell r="AE366">
            <v>2329.44</v>
          </cell>
          <cell r="AF366">
            <v>1282.95</v>
          </cell>
          <cell r="AG366">
            <v>0.11</v>
          </cell>
          <cell r="AI366">
            <v>44.19</v>
          </cell>
          <cell r="AJ366">
            <v>21.64</v>
          </cell>
          <cell r="AK366">
            <v>5.6</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D367">
            <v>183.78</v>
          </cell>
          <cell r="AE367">
            <v>1755</v>
          </cell>
          <cell r="AF367">
            <v>1276.06</v>
          </cell>
          <cell r="AG367">
            <v>0.12</v>
          </cell>
          <cell r="AH367">
            <v>5.44</v>
          </cell>
          <cell r="AI367">
            <v>46.13</v>
          </cell>
          <cell r="AJ367">
            <v>22.59</v>
          </cell>
          <cell r="AK367">
            <v>4.7</v>
          </cell>
          <cell r="AM367">
            <v>15.67</v>
          </cell>
          <cell r="AO367">
            <v>62.4</v>
          </cell>
          <cell r="AQ367">
            <v>3.16</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D368">
            <v>42.64</v>
          </cell>
          <cell r="AE368">
            <v>2329.44</v>
          </cell>
          <cell r="AF368">
            <v>1282.95</v>
          </cell>
          <cell r="AG368">
            <v>0.11</v>
          </cell>
          <cell r="AH368">
            <v>5.44</v>
          </cell>
          <cell r="AI368">
            <v>44.19</v>
          </cell>
          <cell r="AJ368">
            <v>21.64</v>
          </cell>
          <cell r="AK368">
            <v>-5.6</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D369">
            <v>183.78</v>
          </cell>
          <cell r="AE369">
            <v>574.44000000000005</v>
          </cell>
          <cell r="AF369">
            <v>6.89</v>
          </cell>
          <cell r="AG369">
            <v>0.11</v>
          </cell>
          <cell r="AH369">
            <v>5.44</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Q371">
            <v>78.400000000000006</v>
          </cell>
          <cell r="R371">
            <v>14.72</v>
          </cell>
          <cell r="S371">
            <v>5.59</v>
          </cell>
          <cell r="T371">
            <v>2.42</v>
          </cell>
          <cell r="U371">
            <v>0.44</v>
          </cell>
          <cell r="V371">
            <v>45.73</v>
          </cell>
          <cell r="W371">
            <v>69.069999999999993</v>
          </cell>
          <cell r="Y371">
            <v>15.47</v>
          </cell>
          <cell r="Z371">
            <v>2.5299999999999998</v>
          </cell>
          <cell r="AA371">
            <v>-0.03</v>
          </cell>
          <cell r="AB371">
            <v>0.33</v>
          </cell>
          <cell r="AC371">
            <v>13.71</v>
          </cell>
          <cell r="AE371">
            <v>333.06</v>
          </cell>
          <cell r="AF371">
            <v>169</v>
          </cell>
          <cell r="AG371">
            <v>0</v>
          </cell>
          <cell r="AI371">
            <v>46.13</v>
          </cell>
          <cell r="AJ371">
            <v>4.37</v>
          </cell>
          <cell r="AK371">
            <v>4.7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Q372">
            <v>92.05</v>
          </cell>
          <cell r="R372">
            <v>45.66</v>
          </cell>
          <cell r="S372">
            <v>17.3</v>
          </cell>
          <cell r="T372">
            <v>10.37</v>
          </cell>
          <cell r="U372">
            <v>0.44</v>
          </cell>
          <cell r="V372">
            <v>11.08</v>
          </cell>
          <cell r="Y372">
            <v>15.26</v>
          </cell>
          <cell r="Z372">
            <v>9.24</v>
          </cell>
          <cell r="AA372">
            <v>1.99</v>
          </cell>
          <cell r="AB372">
            <v>0.44</v>
          </cell>
          <cell r="AC372">
            <v>33.11</v>
          </cell>
          <cell r="AE372">
            <v>383.13</v>
          </cell>
          <cell r="AF372">
            <v>169.85</v>
          </cell>
          <cell r="AG372">
            <v>0.11</v>
          </cell>
          <cell r="AI372">
            <v>48.52</v>
          </cell>
          <cell r="AJ372">
            <v>22.59</v>
          </cell>
          <cell r="AM372">
            <v>15.45</v>
          </cell>
          <cell r="AO372">
            <v>62.4</v>
          </cell>
          <cell r="AQ372">
            <v>3.16</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Q373">
            <v>13.65</v>
          </cell>
          <cell r="R373">
            <v>14.72</v>
          </cell>
          <cell r="S373">
            <v>1.17</v>
          </cell>
          <cell r="T373">
            <v>833.67</v>
          </cell>
          <cell r="U373">
            <v>0.44</v>
          </cell>
          <cell r="V373">
            <v>-34.65</v>
          </cell>
          <cell r="W373">
            <v>-69.069999999999993</v>
          </cell>
          <cell r="Y373">
            <v>-0.21</v>
          </cell>
          <cell r="Z373">
            <v>6.71</v>
          </cell>
          <cell r="AA373">
            <v>-0.03</v>
          </cell>
          <cell r="AB373">
            <v>0.11</v>
          </cell>
          <cell r="AC373">
            <v>13.71</v>
          </cell>
          <cell r="AE373">
            <v>333.06</v>
          </cell>
          <cell r="AF373">
            <v>169</v>
          </cell>
          <cell r="AG373">
            <v>0</v>
          </cell>
          <cell r="AI373">
            <v>2.39</v>
          </cell>
          <cell r="AJ373">
            <v>4.37</v>
          </cell>
          <cell r="AK373">
            <v>-4.7</v>
          </cell>
          <cell r="AM373">
            <v>0.56999999999999995</v>
          </cell>
          <cell r="AO373">
            <v>62.4</v>
          </cell>
          <cell r="AQ373">
            <v>3.16</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Q374">
            <v>92.05</v>
          </cell>
          <cell r="R374">
            <v>-30.94</v>
          </cell>
          <cell r="S374">
            <v>0.04</v>
          </cell>
          <cell r="T374">
            <v>1.71</v>
          </cell>
          <cell r="U374">
            <v>0.15</v>
          </cell>
          <cell r="V374">
            <v>11.08</v>
          </cell>
          <cell r="Y374">
            <v>15.26</v>
          </cell>
          <cell r="Z374">
            <v>9.24</v>
          </cell>
          <cell r="AA374">
            <v>-2.02</v>
          </cell>
          <cell r="AB374">
            <v>0.44</v>
          </cell>
          <cell r="AC374">
            <v>-19.399999999999999</v>
          </cell>
          <cell r="AE374">
            <v>-50.07</v>
          </cell>
          <cell r="AF374">
            <v>-0.85</v>
          </cell>
          <cell r="AG374">
            <v>0</v>
          </cell>
          <cell r="AI374">
            <v>48.52</v>
          </cell>
          <cell r="AJ374">
            <v>4.37</v>
          </cell>
          <cell r="AM374">
            <v>0.56999999999999995</v>
          </cell>
          <cell r="AO374">
            <v>62.4</v>
          </cell>
          <cell r="AQ374">
            <v>3.16</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R376">
            <v>45.66</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G377">
            <v>0</v>
          </cell>
          <cell r="AH377">
            <v>4.9400000000000004</v>
          </cell>
          <cell r="AI377">
            <v>0.3</v>
          </cell>
          <cell r="AJ377">
            <v>4.6399999999999997</v>
          </cell>
          <cell r="AM377">
            <v>1.45</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O378">
            <v>0.1</v>
          </cell>
          <cell r="P378">
            <v>-0.06</v>
          </cell>
          <cell r="Q378">
            <v>0.31</v>
          </cell>
          <cell r="R378">
            <v>-20.39</v>
          </cell>
          <cell r="S378">
            <v>3.75</v>
          </cell>
          <cell r="T378">
            <v>77.98</v>
          </cell>
          <cell r="V378">
            <v>0.06</v>
          </cell>
          <cell r="W378">
            <v>0.04</v>
          </cell>
          <cell r="X378">
            <v>0.22</v>
          </cell>
          <cell r="Y378">
            <v>0.02</v>
          </cell>
          <cell r="Z378">
            <v>2</v>
          </cell>
          <cell r="AA378">
            <v>0.46</v>
          </cell>
          <cell r="AC378">
            <v>-19.399999999999999</v>
          </cell>
          <cell r="AE378">
            <v>97.25</v>
          </cell>
          <cell r="AF378">
            <v>0.25</v>
          </cell>
          <cell r="AG378">
            <v>0</v>
          </cell>
          <cell r="AJ378">
            <v>4.6399999999999997</v>
          </cell>
          <cell r="AM378">
            <v>1.45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P379">
            <v>0.1</v>
          </cell>
          <cell r="Q379">
            <v>5.38</v>
          </cell>
          <cell r="R379">
            <v>25.27</v>
          </cell>
          <cell r="S379">
            <v>0.08</v>
          </cell>
          <cell r="T379">
            <v>2.61</v>
          </cell>
          <cell r="U379">
            <v>0.44</v>
          </cell>
          <cell r="Z379">
            <v>2</v>
          </cell>
          <cell r="AA379">
            <v>-0.03</v>
          </cell>
          <cell r="AC379">
            <v>0.02</v>
          </cell>
          <cell r="AE379">
            <v>480.38</v>
          </cell>
          <cell r="AF379">
            <v>0.24</v>
          </cell>
          <cell r="AG379">
            <v>0</v>
          </cell>
          <cell r="AJ379">
            <v>4.6399999999999997</v>
          </cell>
          <cell r="AM379">
            <v>1.45</v>
          </cell>
          <cell r="AR379">
            <v>15.95</v>
          </cell>
        </row>
        <row r="380">
          <cell r="F380" t="str">
            <v>DEB_DIV_GR.CHI.CORPORATE</v>
          </cell>
          <cell r="G380">
            <v>45.97</v>
          </cell>
          <cell r="H380">
            <v>5.42</v>
          </cell>
          <cell r="I380">
            <v>-1.31</v>
          </cell>
          <cell r="J380">
            <v>1.35</v>
          </cell>
          <cell r="K380">
            <v>52.74</v>
          </cell>
          <cell r="L380">
            <v>244.76</v>
          </cell>
          <cell r="M380">
            <v>21.89</v>
          </cell>
          <cell r="N380">
            <v>0.01</v>
          </cell>
          <cell r="O380">
            <v>10.73</v>
          </cell>
          <cell r="P380">
            <v>340.4</v>
          </cell>
          <cell r="Q380">
            <v>429.9</v>
          </cell>
          <cell r="S380">
            <v>82.49</v>
          </cell>
          <cell r="T380">
            <v>324.27999999999997</v>
          </cell>
          <cell r="U380">
            <v>19.16</v>
          </cell>
          <cell r="V380">
            <v>0.01</v>
          </cell>
          <cell r="X380">
            <v>424.69</v>
          </cell>
          <cell r="Y380">
            <v>24.66</v>
          </cell>
          <cell r="Z380">
            <v>116.07</v>
          </cell>
          <cell r="AA380">
            <v>10.1</v>
          </cell>
          <cell r="AB380">
            <v>-1.65</v>
          </cell>
          <cell r="AC380">
            <v>10.67</v>
          </cell>
          <cell r="AD380">
            <v>106.92</v>
          </cell>
          <cell r="AE380">
            <v>8.35</v>
          </cell>
          <cell r="AF380">
            <v>167.68</v>
          </cell>
          <cell r="AG380">
            <v>0.44</v>
          </cell>
          <cell r="AI380">
            <v>0.75</v>
          </cell>
          <cell r="AM380">
            <v>13.01</v>
          </cell>
          <cell r="AP380">
            <v>14.66</v>
          </cell>
          <cell r="AR380">
            <v>0.01</v>
          </cell>
        </row>
        <row r="381">
          <cell r="F381" t="str">
            <v>DEB_DIV_GR.MOV</v>
          </cell>
          <cell r="G381">
            <v>20.84</v>
          </cell>
          <cell r="H381">
            <v>-4.28</v>
          </cell>
          <cell r="I381">
            <v>-11.8</v>
          </cell>
          <cell r="J381">
            <v>0.11</v>
          </cell>
          <cell r="K381">
            <v>2.2200000000000002</v>
          </cell>
          <cell r="L381">
            <v>0.28000000000000003</v>
          </cell>
          <cell r="M381">
            <v>35.71</v>
          </cell>
          <cell r="N381">
            <v>0.02</v>
          </cell>
          <cell r="O381">
            <v>16.059999999999999</v>
          </cell>
          <cell r="P381">
            <v>284.95999999999998</v>
          </cell>
          <cell r="Q381">
            <v>672.09</v>
          </cell>
          <cell r="R381">
            <v>0.26</v>
          </cell>
          <cell r="S381">
            <v>0.22</v>
          </cell>
          <cell r="T381">
            <v>0.41</v>
          </cell>
          <cell r="U381">
            <v>5.33</v>
          </cell>
          <cell r="V381">
            <v>36.57</v>
          </cell>
          <cell r="W381">
            <v>135.94</v>
          </cell>
          <cell r="X381">
            <v>541.46</v>
          </cell>
          <cell r="Y381">
            <v>40.33</v>
          </cell>
          <cell r="Z381">
            <v>0.04</v>
          </cell>
          <cell r="AA381">
            <v>0.01</v>
          </cell>
          <cell r="AB381">
            <v>6.8</v>
          </cell>
          <cell r="AC381">
            <v>13.64</v>
          </cell>
          <cell r="AD381">
            <v>173</v>
          </cell>
          <cell r="AE381">
            <v>0.38</v>
          </cell>
          <cell r="AF381">
            <v>374.11</v>
          </cell>
          <cell r="AH381">
            <v>4.9400000000000004</v>
          </cell>
          <cell r="AI381">
            <v>0.3</v>
          </cell>
          <cell r="AR381">
            <v>0.76</v>
          </cell>
        </row>
        <row r="382">
          <cell r="F382" t="str">
            <v>DEB_DIV_GR.MOV.CORPORATE</v>
          </cell>
          <cell r="G382">
            <v>20.84</v>
          </cell>
          <cell r="H382">
            <v>-4.28</v>
          </cell>
          <cell r="I382">
            <v>-11.8</v>
          </cell>
          <cell r="J382">
            <v>251.05</v>
          </cell>
          <cell r="K382">
            <v>2.2200000000000002</v>
          </cell>
          <cell r="L382">
            <v>244.76</v>
          </cell>
          <cell r="M382">
            <v>1.58</v>
          </cell>
          <cell r="N382">
            <v>13.36</v>
          </cell>
          <cell r="Q382">
            <v>0.31</v>
          </cell>
          <cell r="S382">
            <v>0.02</v>
          </cell>
          <cell r="T382">
            <v>264.41000000000003</v>
          </cell>
          <cell r="V382">
            <v>0.06</v>
          </cell>
          <cell r="W382">
            <v>0.04</v>
          </cell>
          <cell r="X382">
            <v>0.22</v>
          </cell>
          <cell r="Y382">
            <v>0.02</v>
          </cell>
          <cell r="Z382">
            <v>0.02</v>
          </cell>
          <cell r="AA382">
            <v>0.46</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O383">
            <v>7.44</v>
          </cell>
          <cell r="Q383">
            <v>5.38</v>
          </cell>
          <cell r="S383">
            <v>1.1299999999999999</v>
          </cell>
          <cell r="T383">
            <v>117</v>
          </cell>
          <cell r="X383">
            <v>0.48</v>
          </cell>
          <cell r="Z383">
            <v>10.09</v>
          </cell>
          <cell r="AA383">
            <v>1.4</v>
          </cell>
          <cell r="AB383">
            <v>0.1</v>
          </cell>
          <cell r="AC383">
            <v>0.02</v>
          </cell>
          <cell r="AD383">
            <v>173</v>
          </cell>
          <cell r="AF383">
            <v>0.24</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V384">
            <v>0.01</v>
          </cell>
          <cell r="Z384">
            <v>3.26</v>
          </cell>
          <cell r="AF384">
            <v>0.04</v>
          </cell>
          <cell r="AR384">
            <v>3.34</v>
          </cell>
        </row>
        <row r="385">
          <cell r="F385" t="str">
            <v>DEB_DIV_TZ.APE</v>
          </cell>
          <cell r="G385">
            <v>220.05</v>
          </cell>
          <cell r="H385">
            <v>46.73</v>
          </cell>
          <cell r="I385">
            <v>40.97</v>
          </cell>
          <cell r="J385">
            <v>0.44</v>
          </cell>
          <cell r="K385">
            <v>324.24</v>
          </cell>
          <cell r="L385">
            <v>50.52</v>
          </cell>
          <cell r="S385">
            <v>0.22</v>
          </cell>
          <cell r="T385">
            <v>0.44</v>
          </cell>
          <cell r="Z385">
            <v>0.01</v>
          </cell>
          <cell r="AA385">
            <v>0.01</v>
          </cell>
          <cell r="AE385">
            <v>0.38</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S386">
            <v>0.02</v>
          </cell>
          <cell r="T386">
            <v>6.62</v>
          </cell>
          <cell r="V386">
            <v>0.04</v>
          </cell>
          <cell r="W386">
            <v>0.02</v>
          </cell>
          <cell r="Z386">
            <v>0.02</v>
          </cell>
          <cell r="AE386">
            <v>0.24</v>
          </cell>
          <cell r="AF386">
            <v>0.02</v>
          </cell>
          <cell r="AR386">
            <v>0.48</v>
          </cell>
        </row>
        <row r="387">
          <cell r="F387" t="str">
            <v>DEB_DIV_TZ.MOV</v>
          </cell>
          <cell r="G387">
            <v>4.1900000000000004</v>
          </cell>
          <cell r="H387">
            <v>-16.79</v>
          </cell>
          <cell r="I387">
            <v>0.09</v>
          </cell>
          <cell r="J387">
            <v>0.61</v>
          </cell>
          <cell r="K387">
            <v>-52.96</v>
          </cell>
          <cell r="L387">
            <v>56.62</v>
          </cell>
          <cell r="M387">
            <v>0.09</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D387">
            <v>173</v>
          </cell>
          <cell r="AF387">
            <v>136.68</v>
          </cell>
          <cell r="AH387">
            <v>4.9400000000000004</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E390">
            <v>0.24</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Q391">
            <v>631.76</v>
          </cell>
          <cell r="S391">
            <v>9.06</v>
          </cell>
          <cell r="T391">
            <v>0.47</v>
          </cell>
          <cell r="U391">
            <v>4.3099999999999996</v>
          </cell>
          <cell r="V391">
            <v>1.77</v>
          </cell>
          <cell r="W391">
            <v>1.19</v>
          </cell>
          <cell r="X391">
            <v>9.32</v>
          </cell>
          <cell r="Y391">
            <v>1.77</v>
          </cell>
          <cell r="Z391">
            <v>11.22</v>
          </cell>
          <cell r="AA391">
            <v>0.05</v>
          </cell>
          <cell r="AB391">
            <v>6.7</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W393">
            <v>0.04</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O394">
            <v>0.8</v>
          </cell>
          <cell r="Q394">
            <v>2.23</v>
          </cell>
          <cell r="S394">
            <v>0.04</v>
          </cell>
          <cell r="T394">
            <v>-2.94</v>
          </cell>
          <cell r="V394">
            <v>0.22</v>
          </cell>
          <cell r="W394">
            <v>0.21</v>
          </cell>
          <cell r="X394">
            <v>0.12</v>
          </cell>
          <cell r="Z394">
            <v>0.49</v>
          </cell>
          <cell r="AA394">
            <v>0.21</v>
          </cell>
          <cell r="AC394">
            <v>0.01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V395">
            <v>1.77</v>
          </cell>
          <cell r="W395">
            <v>1.19</v>
          </cell>
          <cell r="X395">
            <v>1.77</v>
          </cell>
          <cell r="Y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M397">
            <v>2.4700000000000002</v>
          </cell>
          <cell r="S397">
            <v>0.02</v>
          </cell>
          <cell r="T397">
            <v>0.06</v>
          </cell>
          <cell r="V397">
            <v>0.01</v>
          </cell>
          <cell r="X397">
            <v>37</v>
          </cell>
          <cell r="Z397">
            <v>0.01</v>
          </cell>
          <cell r="AA397">
            <v>0.15</v>
          </cell>
          <cell r="AC397">
            <v>5.9</v>
          </cell>
          <cell r="AF397">
            <v>3.95</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P399">
            <v>0.66</v>
          </cell>
          <cell r="Q399">
            <v>8.0500000000000007</v>
          </cell>
          <cell r="R399">
            <v>0.26</v>
          </cell>
          <cell r="S399">
            <v>1.83</v>
          </cell>
          <cell r="T399">
            <v>-0.14000000000000001</v>
          </cell>
          <cell r="U399">
            <v>0.81</v>
          </cell>
          <cell r="V399">
            <v>0.03</v>
          </cell>
          <cell r="X399">
            <v>22.16</v>
          </cell>
          <cell r="Z399">
            <v>1.24</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O400">
            <v>0.13</v>
          </cell>
          <cell r="P400">
            <v>85.3</v>
          </cell>
          <cell r="Q400">
            <v>6.89</v>
          </cell>
          <cell r="S400">
            <v>0.37</v>
          </cell>
          <cell r="T400">
            <v>-2.2000000000000002</v>
          </cell>
          <cell r="X400">
            <v>1.44</v>
          </cell>
          <cell r="Z400">
            <v>0.63</v>
          </cell>
          <cell r="AA400">
            <v>0.05</v>
          </cell>
          <cell r="AC400">
            <v>0.04</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O402">
            <v>0.2</v>
          </cell>
          <cell r="P402">
            <v>30.81</v>
          </cell>
          <cell r="Q402">
            <v>0.53</v>
          </cell>
          <cell r="S402">
            <v>4.67</v>
          </cell>
          <cell r="T402">
            <v>-2.04</v>
          </cell>
          <cell r="V402">
            <v>0.01</v>
          </cell>
          <cell r="W402">
            <v>0.04</v>
          </cell>
          <cell r="X402">
            <v>3.95</v>
          </cell>
          <cell r="Z402">
            <v>3.55</v>
          </cell>
          <cell r="AA402">
            <v>0.08</v>
          </cell>
          <cell r="AC402">
            <v>0.03</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O403">
            <v>0.25</v>
          </cell>
          <cell r="R403">
            <v>0.26</v>
          </cell>
          <cell r="S403">
            <v>0.42</v>
          </cell>
          <cell r="T403">
            <v>-8.8599999999999941</v>
          </cell>
          <cell r="U403">
            <v>0.81</v>
          </cell>
          <cell r="V403">
            <v>0.03</v>
          </cell>
          <cell r="X403">
            <v>0.05</v>
          </cell>
          <cell r="AA403">
            <v>0.01</v>
          </cell>
          <cell r="AC403">
            <v>0.1</v>
          </cell>
          <cell r="AE403">
            <v>0.64</v>
          </cell>
          <cell r="AF403">
            <v>2.2400000000000002</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X404">
            <v>1.44</v>
          </cell>
          <cell r="Z404">
            <v>0.63</v>
          </cell>
          <cell r="AE404">
            <v>0.02</v>
          </cell>
          <cell r="AF404">
            <v>0.43</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A405">
            <v>7.0000000000000007E-2</v>
          </cell>
          <cell r="AC405">
            <v>1.35</v>
          </cell>
          <cell r="AF405">
            <v>2.5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M407">
            <v>0.17</v>
          </cell>
          <cell r="N407">
            <v>-0.18</v>
          </cell>
          <cell r="S407">
            <v>0.02</v>
          </cell>
          <cell r="T407">
            <v>4.83</v>
          </cell>
          <cell r="X407">
            <v>0.05</v>
          </cell>
          <cell r="Z407">
            <v>0.03</v>
          </cell>
          <cell r="AE407">
            <v>0.64</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E408">
            <v>0.02</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U409">
            <v>0.21</v>
          </cell>
          <cell r="V409">
            <v>0.16</v>
          </cell>
          <cell r="X409">
            <v>360.73</v>
          </cell>
          <cell r="Y409">
            <v>0.13</v>
          </cell>
          <cell r="Z409">
            <v>1.55</v>
          </cell>
          <cell r="AA409">
            <v>0.1</v>
          </cell>
          <cell r="AC409">
            <v>1.35</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N410">
            <v>323.83</v>
          </cell>
          <cell r="O410">
            <v>10.73</v>
          </cell>
          <cell r="P410">
            <v>340.4</v>
          </cell>
          <cell r="Q410">
            <v>429.9</v>
          </cell>
          <cell r="S410">
            <v>82.49</v>
          </cell>
          <cell r="T410">
            <v>-4.79</v>
          </cell>
          <cell r="U410">
            <v>19.16</v>
          </cell>
          <cell r="V410">
            <v>29.71</v>
          </cell>
          <cell r="X410">
            <v>424.69</v>
          </cell>
          <cell r="Y410">
            <v>24.66</v>
          </cell>
          <cell r="Z410">
            <v>0.01</v>
          </cell>
          <cell r="AA410">
            <v>0.05</v>
          </cell>
          <cell r="AB410">
            <v>-1.65</v>
          </cell>
          <cell r="AC410">
            <v>10.67</v>
          </cell>
          <cell r="AD410">
            <v>0.02</v>
          </cell>
          <cell r="AE410">
            <v>0.1</v>
          </cell>
          <cell r="AF410">
            <v>167.68</v>
          </cell>
          <cell r="AG410">
            <v>0.44</v>
          </cell>
          <cell r="AI410">
            <v>0.75</v>
          </cell>
          <cell r="AM410">
            <v>13.01</v>
          </cell>
          <cell r="AP410">
            <v>14.66</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F411">
            <v>0.01</v>
          </cell>
          <cell r="AR411">
            <v>0.04</v>
          </cell>
        </row>
        <row r="412">
          <cell r="F412" t="str">
            <v>EEVG_ENDIS.FASCIA_4</v>
          </cell>
          <cell r="G412">
            <v>8970.82</v>
          </cell>
          <cell r="H412">
            <v>529.29</v>
          </cell>
          <cell r="I412">
            <v>-0.04</v>
          </cell>
          <cell r="J412">
            <v>1.18</v>
          </cell>
          <cell r="K412">
            <v>11603.52</v>
          </cell>
          <cell r="L412">
            <v>0.21</v>
          </cell>
          <cell r="M412">
            <v>-0.06</v>
          </cell>
          <cell r="N412">
            <v>0.04</v>
          </cell>
          <cell r="Q412">
            <v>0.27</v>
          </cell>
          <cell r="S412">
            <v>5.18</v>
          </cell>
          <cell r="T412">
            <v>1.33</v>
          </cell>
          <cell r="V412">
            <v>0.02</v>
          </cell>
          <cell r="X412">
            <v>0.4</v>
          </cell>
          <cell r="Y412">
            <v>0.02</v>
          </cell>
          <cell r="Z412">
            <v>6.02</v>
          </cell>
          <cell r="AA412">
            <v>0.12</v>
          </cell>
          <cell r="AB412">
            <v>1</v>
          </cell>
          <cell r="AD412">
            <v>56.28</v>
          </cell>
          <cell r="AF412">
            <v>0.53</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O413">
            <v>7.46</v>
          </cell>
          <cell r="Q413">
            <v>8.83</v>
          </cell>
          <cell r="S413">
            <v>0.05</v>
          </cell>
          <cell r="T413">
            <v>-1.95</v>
          </cell>
          <cell r="Z413">
            <v>1.03</v>
          </cell>
          <cell r="AA413">
            <v>0.11</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V414">
            <v>0.18</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A415">
            <v>0.06</v>
          </cell>
          <cell r="AD415">
            <v>0.02</v>
          </cell>
          <cell r="AE415">
            <v>6.53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Z416">
            <v>0</v>
          </cell>
          <cell r="AD416">
            <v>0.44</v>
          </cell>
          <cell r="AE416">
            <v>0.44</v>
          </cell>
          <cell r="AF416">
            <v>0.01</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E421">
            <v>0.44</v>
          </cell>
          <cell r="AF421">
            <v>4.4400000000000004</v>
          </cell>
          <cell r="AG421">
            <v>0.02</v>
          </cell>
          <cell r="AP421">
            <v>13.27</v>
          </cell>
          <cell r="AR421">
            <v>522.72</v>
          </cell>
        </row>
        <row r="422">
          <cell r="F422" t="str">
            <v>EN_VEN</v>
          </cell>
          <cell r="G422">
            <v>422.14</v>
          </cell>
          <cell r="H422">
            <v>5.39</v>
          </cell>
          <cell r="I422">
            <v>373.3</v>
          </cell>
          <cell r="J422">
            <v>278.54000000000002</v>
          </cell>
          <cell r="K422">
            <v>422.14</v>
          </cell>
          <cell r="L422">
            <v>80.38</v>
          </cell>
          <cell r="M422">
            <v>27.74</v>
          </cell>
          <cell r="N422">
            <v>14.34</v>
          </cell>
          <cell r="O422">
            <v>11.15</v>
          </cell>
          <cell r="P422">
            <v>1.84</v>
          </cell>
          <cell r="Q422">
            <v>103.97</v>
          </cell>
          <cell r="S422">
            <v>1.96</v>
          </cell>
          <cell r="T422">
            <v>1116.48</v>
          </cell>
          <cell r="U422">
            <v>18.82</v>
          </cell>
          <cell r="V422">
            <v>0.25</v>
          </cell>
          <cell r="X422">
            <v>21.22</v>
          </cell>
          <cell r="Y422">
            <v>24.57</v>
          </cell>
          <cell r="Z422">
            <v>0.2</v>
          </cell>
          <cell r="AA422">
            <v>7.0000000000000007E-2</v>
          </cell>
          <cell r="AB422">
            <v>-1.65</v>
          </cell>
          <cell r="AC422">
            <v>8.92</v>
          </cell>
          <cell r="AD422">
            <v>0.06</v>
          </cell>
          <cell r="AF422">
            <v>0.08</v>
          </cell>
          <cell r="AG422">
            <v>0.3</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V425">
            <v>0.31</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V426">
            <v>1.1000000000000001</v>
          </cell>
          <cell r="X426">
            <v>0.64</v>
          </cell>
          <cell r="Y426">
            <v>0.06</v>
          </cell>
          <cell r="Z426">
            <v>0.32</v>
          </cell>
          <cell r="AA426">
            <v>0.03</v>
          </cell>
          <cell r="AC426">
            <v>0.22</v>
          </cell>
          <cell r="AD426">
            <v>0.77</v>
          </cell>
          <cell r="AF426">
            <v>1.2</v>
          </cell>
          <cell r="AG426">
            <v>0.02</v>
          </cell>
          <cell r="AP426">
            <v>14.66</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Q427">
            <v>80.59</v>
          </cell>
          <cell r="S427">
            <v>0.01</v>
          </cell>
          <cell r="T427">
            <v>51.75</v>
          </cell>
          <cell r="V427">
            <v>0.28000000000000003</v>
          </cell>
          <cell r="Z427">
            <v>0.01</v>
          </cell>
          <cell r="AA427">
            <v>0.11</v>
          </cell>
          <cell r="AD427">
            <v>0.05</v>
          </cell>
          <cell r="AF427">
            <v>0.59</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V428">
            <v>0.01</v>
          </cell>
          <cell r="W428">
            <v>0.26</v>
          </cell>
          <cell r="X428">
            <v>0.34</v>
          </cell>
          <cell r="Z428">
            <v>0.32</v>
          </cell>
          <cell r="AA428">
            <v>0.08</v>
          </cell>
          <cell r="AC428">
            <v>0.03</v>
          </cell>
          <cell r="AD428">
            <v>0.44</v>
          </cell>
          <cell r="AF428">
            <v>0.2</v>
          </cell>
          <cell r="AG428">
            <v>0.01</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Z429">
            <v>0.37</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A430">
            <v>0.28999999999999998</v>
          </cell>
          <cell r="AC430">
            <v>0.01</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X433">
            <v>0.36</v>
          </cell>
          <cell r="Z433">
            <v>0.14000000000000001</v>
          </cell>
          <cell r="AA433">
            <v>0.09</v>
          </cell>
          <cell r="AC433">
            <v>0.03</v>
          </cell>
          <cell r="AD433">
            <v>0.09</v>
          </cell>
          <cell r="AE433">
            <v>0.56000000000000005</v>
          </cell>
          <cell r="AF433">
            <v>0.06</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S434">
            <v>1.22</v>
          </cell>
          <cell r="T434">
            <v>5.96</v>
          </cell>
          <cell r="U434">
            <v>0.34</v>
          </cell>
          <cell r="V434">
            <v>0.01</v>
          </cell>
          <cell r="X434">
            <v>18.95</v>
          </cell>
          <cell r="AA434">
            <v>0.27</v>
          </cell>
          <cell r="AC434">
            <v>0.01</v>
          </cell>
          <cell r="AD434">
            <v>0.38</v>
          </cell>
          <cell r="AE434">
            <v>0.38</v>
          </cell>
          <cell r="AF434">
            <v>1.27</v>
          </cell>
          <cell r="AG434">
            <v>0.02</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D435">
            <v>0.05</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M437">
            <v>3.27</v>
          </cell>
          <cell r="N437">
            <v>1.35</v>
          </cell>
          <cell r="O437">
            <v>0.06</v>
          </cell>
          <cell r="P437">
            <v>0.46</v>
          </cell>
          <cell r="Q437">
            <v>3.68</v>
          </cell>
          <cell r="S437">
            <v>2.67</v>
          </cell>
          <cell r="T437">
            <v>58.13</v>
          </cell>
          <cell r="X437">
            <v>3.36</v>
          </cell>
          <cell r="Z437">
            <v>0.01</v>
          </cell>
          <cell r="AA437">
            <v>0.46</v>
          </cell>
          <cell r="AD437">
            <v>5.5</v>
          </cell>
          <cell r="AF437">
            <v>0.01</v>
          </cell>
          <cell r="AG437">
            <v>0.03</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E438">
            <v>0.46</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E439">
            <v>0.38</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F440">
            <v>0.03</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V441">
            <v>0.13</v>
          </cell>
          <cell r="X441">
            <v>270.60000000000002</v>
          </cell>
          <cell r="Y441">
            <v>0.02</v>
          </cell>
          <cell r="Z441">
            <v>-0.03</v>
          </cell>
          <cell r="AA441">
            <v>0.04</v>
          </cell>
          <cell r="AC441">
            <v>1.0900000000000001</v>
          </cell>
          <cell r="AD441">
            <v>0.02</v>
          </cell>
          <cell r="AE441">
            <v>-0.28000000000000003</v>
          </cell>
          <cell r="AF441">
            <v>0.24</v>
          </cell>
          <cell r="AG441">
            <v>0.06</v>
          </cell>
          <cell r="AR441">
            <v>-0.56000000000000005</v>
          </cell>
        </row>
        <row r="442">
          <cell r="F442" t="str">
            <v>EPN_TERMO_EB</v>
          </cell>
          <cell r="G442">
            <v>25172.99</v>
          </cell>
          <cell r="H442">
            <v>6.2</v>
          </cell>
          <cell r="I442">
            <v>2861.35</v>
          </cell>
          <cell r="J442">
            <v>1398.9</v>
          </cell>
          <cell r="K442">
            <v>29433.24</v>
          </cell>
          <cell r="L442">
            <v>29.94</v>
          </cell>
          <cell r="M442">
            <v>-13.82</v>
          </cell>
          <cell r="N442">
            <v>17.100000000000001</v>
          </cell>
          <cell r="O442">
            <v>14.33</v>
          </cell>
          <cell r="P442">
            <v>1.68</v>
          </cell>
          <cell r="Q442">
            <v>0.02</v>
          </cell>
          <cell r="R442">
            <v>9.6999999999999993</v>
          </cell>
          <cell r="S442">
            <v>0.57999999999999996</v>
          </cell>
          <cell r="T442">
            <v>326.66000000000003</v>
          </cell>
          <cell r="U442">
            <v>13.83</v>
          </cell>
          <cell r="V442">
            <v>-6.86</v>
          </cell>
          <cell r="W442">
            <v>-135.94</v>
          </cell>
          <cell r="X442">
            <v>-116.77</v>
          </cell>
          <cell r="Y442">
            <v>-15.67</v>
          </cell>
          <cell r="Z442">
            <v>-0.02</v>
          </cell>
          <cell r="AA442">
            <v>4.25</v>
          </cell>
          <cell r="AB442">
            <v>-8.4499999999999993</v>
          </cell>
          <cell r="AC442">
            <v>-2.97</v>
          </cell>
          <cell r="AD442">
            <v>0.02</v>
          </cell>
          <cell r="AE442">
            <v>7.07</v>
          </cell>
          <cell r="AF442">
            <v>-0.02</v>
          </cell>
          <cell r="AG442">
            <v>0.44</v>
          </cell>
          <cell r="AH442">
            <v>-4.9400000000000004</v>
          </cell>
          <cell r="AI442">
            <v>0.45</v>
          </cell>
          <cell r="AM442">
            <v>13.01</v>
          </cell>
          <cell r="AP442">
            <v>14.66</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F443">
            <v>0.01</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Q444">
            <v>-0.04</v>
          </cell>
          <cell r="S444">
            <v>-1.63</v>
          </cell>
          <cell r="T444">
            <v>454.44</v>
          </cell>
          <cell r="V444">
            <v>-0.04</v>
          </cell>
          <cell r="W444">
            <v>-0.04</v>
          </cell>
          <cell r="X444">
            <v>-0.03</v>
          </cell>
          <cell r="Y444">
            <v>0</v>
          </cell>
          <cell r="Z444">
            <v>-2.23</v>
          </cell>
          <cell r="AA444">
            <v>-0.05</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Q445">
            <v>3.45</v>
          </cell>
          <cell r="S445">
            <v>-0.03</v>
          </cell>
          <cell r="T445">
            <v>595.69000000000005</v>
          </cell>
          <cell r="Z445">
            <v>-0.11</v>
          </cell>
          <cell r="AA445">
            <v>0.11</v>
          </cell>
          <cell r="AC445">
            <v>-0.02</v>
          </cell>
          <cell r="AD445">
            <v>0.1</v>
          </cell>
          <cell r="AF445">
            <v>-0.17</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V446">
            <v>0.18</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E448">
            <v>6.15</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B450">
            <v>-0.1</v>
          </cell>
          <cell r="AD450">
            <v>0.05</v>
          </cell>
          <cell r="AF450">
            <v>-0.44</v>
          </cell>
          <cell r="AH450">
            <v>-4.9400000000000004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V454">
            <v>-0.04</v>
          </cell>
          <cell r="W454">
            <v>-0.02</v>
          </cell>
          <cell r="X454">
            <v>-7.6</v>
          </cell>
          <cell r="Z454">
            <v>-1.81</v>
          </cell>
          <cell r="AA454">
            <v>0.01</v>
          </cell>
          <cell r="AC454">
            <v>0.47</v>
          </cell>
          <cell r="AD454">
            <v>1.1599999999999999</v>
          </cell>
          <cell r="AE454">
            <v>0.2</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O455">
            <v>-3.35</v>
          </cell>
          <cell r="P455">
            <v>-2.2599999999999998</v>
          </cell>
          <cell r="Q455">
            <v>-295.14999999999998</v>
          </cell>
          <cell r="S455">
            <v>-0.22</v>
          </cell>
          <cell r="T455">
            <v>55.81</v>
          </cell>
          <cell r="U455">
            <v>14.51</v>
          </cell>
          <cell r="V455">
            <v>-6.55</v>
          </cell>
          <cell r="W455">
            <v>-134.09</v>
          </cell>
          <cell r="X455">
            <v>-0.02</v>
          </cell>
          <cell r="Y455">
            <v>-13.84</v>
          </cell>
          <cell r="Z455">
            <v>-0.05</v>
          </cell>
          <cell r="AA455">
            <v>-0.19</v>
          </cell>
          <cell r="AB455">
            <v>-8.35</v>
          </cell>
          <cell r="AC455">
            <v>3.2</v>
          </cell>
          <cell r="AD455">
            <v>0.03</v>
          </cell>
          <cell r="AF455">
            <v>-0.91</v>
          </cell>
          <cell r="AG455">
            <v>0.3</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W457">
            <v>-0.04</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O458">
            <v>-0.2</v>
          </cell>
          <cell r="Q458">
            <v>-2.23</v>
          </cell>
          <cell r="S458">
            <v>-0.01</v>
          </cell>
          <cell r="T458">
            <v>-4.8</v>
          </cell>
          <cell r="V458">
            <v>0.09</v>
          </cell>
          <cell r="W458">
            <v>-0.21</v>
          </cell>
          <cell r="X458">
            <v>-11.48</v>
          </cell>
          <cell r="Z458">
            <v>0</v>
          </cell>
          <cell r="AA458">
            <v>0.21</v>
          </cell>
          <cell r="AC458">
            <v>-0.01</v>
          </cell>
          <cell r="AD458">
            <v>0.28000000000000003</v>
          </cell>
          <cell r="AF458">
            <v>0.28999999999999998</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Y459">
            <v>-1.71</v>
          </cell>
          <cell r="Z459">
            <v>0</v>
          </cell>
          <cell r="AA459">
            <v>0.05</v>
          </cell>
          <cell r="AC459">
            <v>-0.21</v>
          </cell>
          <cell r="AD459">
            <v>0.44</v>
          </cell>
          <cell r="AF459">
            <v>-0.04</v>
          </cell>
          <cell r="AG459">
            <v>0.02</v>
          </cell>
          <cell r="AP459">
            <v>14.66</v>
          </cell>
          <cell r="AR459">
            <v>2.5099999999999998</v>
          </cell>
        </row>
        <row r="460">
          <cell r="F460" t="str">
            <v>FD_AMM_AGG.CHI</v>
          </cell>
          <cell r="G460">
            <v>3950.78</v>
          </cell>
          <cell r="H460">
            <v>388.6</v>
          </cell>
          <cell r="I460">
            <v>0.72</v>
          </cell>
          <cell r="J460">
            <v>212.94</v>
          </cell>
          <cell r="K460">
            <v>0.9</v>
          </cell>
          <cell r="L460">
            <v>50.84</v>
          </cell>
          <cell r="M460">
            <v>4.92</v>
          </cell>
          <cell r="N460">
            <v>26.88</v>
          </cell>
          <cell r="O460">
            <v>0.35</v>
          </cell>
          <cell r="Q460">
            <v>64.569999999999993</v>
          </cell>
          <cell r="R460">
            <v>-0.26</v>
          </cell>
          <cell r="S460">
            <v>0.28000000000000003</v>
          </cell>
          <cell r="T460">
            <v>2.02</v>
          </cell>
          <cell r="U460">
            <v>0.59</v>
          </cell>
          <cell r="V460">
            <v>-0.02</v>
          </cell>
          <cell r="X460">
            <v>-3.95</v>
          </cell>
          <cell r="Z460">
            <v>0.16</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A461">
            <v>0.09</v>
          </cell>
          <cell r="AC461">
            <v>-5.62</v>
          </cell>
          <cell r="AD461">
            <v>0.05</v>
          </cell>
          <cell r="AF461">
            <v>-0.41</v>
          </cell>
          <cell r="AG461">
            <v>0.01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O463">
            <v>-0.02</v>
          </cell>
          <cell r="P463">
            <v>-0.66</v>
          </cell>
          <cell r="Q463">
            <v>-7.33</v>
          </cell>
          <cell r="S463">
            <v>-0.83</v>
          </cell>
          <cell r="T463">
            <v>3.28</v>
          </cell>
          <cell r="X463">
            <v>-0.26</v>
          </cell>
          <cell r="Z463">
            <v>-0.54</v>
          </cell>
          <cell r="AA463">
            <v>0.13</v>
          </cell>
          <cell r="AC463">
            <v>-0.03</v>
          </cell>
          <cell r="AD463">
            <v>1.32</v>
          </cell>
          <cell r="AE463">
            <v>0.27</v>
          </cell>
          <cell r="AF463">
            <v>-0.71</v>
          </cell>
          <cell r="AR463">
            <v>0.54</v>
          </cell>
        </row>
        <row r="464">
          <cell r="F464" t="str">
            <v>FD_CONTZ.ACC</v>
          </cell>
          <cell r="G464">
            <v>2.73</v>
          </cell>
          <cell r="H464">
            <v>12.59</v>
          </cell>
          <cell r="I464">
            <v>500.04</v>
          </cell>
          <cell r="J464">
            <v>-2.79</v>
          </cell>
          <cell r="K464">
            <v>2.85</v>
          </cell>
          <cell r="L464">
            <v>323.52</v>
          </cell>
          <cell r="M464">
            <v>1.47</v>
          </cell>
          <cell r="N464">
            <v>-93.45</v>
          </cell>
          <cell r="O464">
            <v>-0.13</v>
          </cell>
          <cell r="P464">
            <v>-30.81</v>
          </cell>
          <cell r="Q464">
            <v>98.03</v>
          </cell>
          <cell r="S464">
            <v>-0.15</v>
          </cell>
          <cell r="T464">
            <v>110.62</v>
          </cell>
          <cell r="V464">
            <v>-0.01</v>
          </cell>
          <cell r="W464">
            <v>0.02</v>
          </cell>
          <cell r="X464">
            <v>-1.1000000000000001</v>
          </cell>
          <cell r="Z464">
            <v>-1.51</v>
          </cell>
          <cell r="AA464">
            <v>0.24</v>
          </cell>
          <cell r="AC464">
            <v>-0.04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Z465">
            <v>0</v>
          </cell>
          <cell r="AD465">
            <v>0.09</v>
          </cell>
          <cell r="AE465">
            <v>-0.08</v>
          </cell>
          <cell r="AF465">
            <v>0.01</v>
          </cell>
          <cell r="AR465">
            <v>-0.16</v>
          </cell>
        </row>
        <row r="466">
          <cell r="F466" t="str">
            <v>FD_CONTZ.CHI</v>
          </cell>
          <cell r="G466">
            <v>381.26</v>
          </cell>
          <cell r="H466">
            <v>12.59</v>
          </cell>
          <cell r="I466">
            <v>0</v>
          </cell>
          <cell r="J466">
            <v>3.43</v>
          </cell>
          <cell r="K466">
            <v>397.23</v>
          </cell>
          <cell r="L466">
            <v>5063.7</v>
          </cell>
          <cell r="M466">
            <v>-0.2</v>
          </cell>
          <cell r="N466">
            <v>-2.61</v>
          </cell>
          <cell r="O466">
            <v>-0.2</v>
          </cell>
          <cell r="P466">
            <v>12.77</v>
          </cell>
          <cell r="Q466">
            <v>98.03</v>
          </cell>
          <cell r="S466">
            <v>-0.56999999999999995</v>
          </cell>
          <cell r="T466">
            <v>110.62</v>
          </cell>
          <cell r="V466">
            <v>-0.02</v>
          </cell>
          <cell r="W466">
            <v>-0.31</v>
          </cell>
          <cell r="X466">
            <v>-0.06</v>
          </cell>
          <cell r="Z466">
            <v>-0.18</v>
          </cell>
          <cell r="AA466">
            <v>0.06</v>
          </cell>
          <cell r="AD466">
            <v>0.38</v>
          </cell>
          <cell r="AE466">
            <v>0.36</v>
          </cell>
          <cell r="AF466">
            <v>-0.18</v>
          </cell>
          <cell r="AR466">
            <v>0.72</v>
          </cell>
        </row>
        <row r="467">
          <cell r="F467" t="str">
            <v>FD_CONTZ.MOV</v>
          </cell>
          <cell r="G467">
            <v>0.15</v>
          </cell>
          <cell r="H467">
            <v>2.63</v>
          </cell>
          <cell r="I467">
            <v>0.11</v>
          </cell>
          <cell r="J467">
            <v>0.5</v>
          </cell>
          <cell r="K467">
            <v>0.5</v>
          </cell>
          <cell r="L467">
            <v>5055.5200000000004</v>
          </cell>
          <cell r="M467">
            <v>3.23</v>
          </cell>
          <cell r="O467">
            <v>-0.12</v>
          </cell>
          <cell r="Q467">
            <v>-6.29</v>
          </cell>
          <cell r="R467">
            <v>-0.26</v>
          </cell>
          <cell r="S467">
            <v>-1.71</v>
          </cell>
          <cell r="T467">
            <v>-3.66</v>
          </cell>
          <cell r="U467">
            <v>-0.06</v>
          </cell>
          <cell r="V467">
            <v>-7.0000000000000007E-2</v>
          </cell>
          <cell r="W467">
            <v>0.03</v>
          </cell>
          <cell r="X467">
            <v>-16.32</v>
          </cell>
          <cell r="Y467">
            <v>0</v>
          </cell>
          <cell r="Z467">
            <v>3.5</v>
          </cell>
          <cell r="AA467">
            <v>0.26</v>
          </cell>
          <cell r="AC467">
            <v>-0.25</v>
          </cell>
          <cell r="AD467">
            <v>0.47</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F474">
            <v>0.03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X476">
            <v>424.69</v>
          </cell>
          <cell r="Y476">
            <v>0.25</v>
          </cell>
          <cell r="Z476">
            <v>0.27</v>
          </cell>
          <cell r="AA476">
            <v>0.03</v>
          </cell>
          <cell r="AB476">
            <v>0.05</v>
          </cell>
          <cell r="AC476">
            <v>0.72</v>
          </cell>
          <cell r="AD476">
            <v>106.92</v>
          </cell>
          <cell r="AE476">
            <v>16.23</v>
          </cell>
          <cell r="AF476">
            <v>0.06</v>
          </cell>
          <cell r="AG476">
            <v>0.04</v>
          </cell>
          <cell r="AI476">
            <v>0.75</v>
          </cell>
          <cell r="AM476">
            <v>13.01</v>
          </cell>
          <cell r="AP476">
            <v>14.66</v>
          </cell>
          <cell r="AR476">
            <v>32.53</v>
          </cell>
        </row>
        <row r="477">
          <cell r="F477" t="str">
            <v>FD_IMP_DIF</v>
          </cell>
          <cell r="G477">
            <v>586.20000000000005</v>
          </cell>
          <cell r="H477">
            <v>97.73</v>
          </cell>
          <cell r="I477">
            <v>0</v>
          </cell>
          <cell r="J477">
            <v>2088</v>
          </cell>
          <cell r="K477">
            <v>724.72</v>
          </cell>
          <cell r="L477">
            <v>17.36</v>
          </cell>
          <cell r="M477">
            <v>2.58</v>
          </cell>
          <cell r="N477">
            <v>291.88</v>
          </cell>
          <cell r="O477">
            <v>5.55</v>
          </cell>
          <cell r="P477">
            <v>277.69</v>
          </cell>
          <cell r="Q477">
            <v>65.16</v>
          </cell>
          <cell r="R477">
            <v>96.98</v>
          </cell>
          <cell r="S477">
            <v>18.78</v>
          </cell>
          <cell r="T477">
            <v>2204.92</v>
          </cell>
          <cell r="U477">
            <v>20.190000000000001</v>
          </cell>
          <cell r="V477">
            <v>86.11</v>
          </cell>
          <cell r="X477">
            <v>1.1599999999999999</v>
          </cell>
          <cell r="Y477">
            <v>1.22</v>
          </cell>
          <cell r="Z477">
            <v>21.21</v>
          </cell>
          <cell r="AA477">
            <v>7.22</v>
          </cell>
          <cell r="AB477">
            <v>48.43</v>
          </cell>
          <cell r="AC477">
            <v>285.14999999999998</v>
          </cell>
          <cell r="AD477">
            <v>23.33</v>
          </cell>
          <cell r="AE477">
            <v>23.33</v>
          </cell>
          <cell r="AF477">
            <v>6.12</v>
          </cell>
          <cell r="AG477">
            <v>5.26</v>
          </cell>
          <cell r="AI477">
            <v>8.4499999999999993</v>
          </cell>
          <cell r="AJ477">
            <v>7.65</v>
          </cell>
          <cell r="AM477">
            <v>0.02</v>
          </cell>
          <cell r="AN477">
            <v>58.02</v>
          </cell>
          <cell r="AO477">
            <v>177.45</v>
          </cell>
          <cell r="AR477">
            <v>46.66</v>
          </cell>
        </row>
        <row r="478">
          <cell r="F478" t="str">
            <v>FD_IMP_DIF.ACC</v>
          </cell>
          <cell r="G478">
            <v>0.5</v>
          </cell>
          <cell r="H478">
            <v>-1.05</v>
          </cell>
          <cell r="I478">
            <v>0.72</v>
          </cell>
          <cell r="J478">
            <v>-0.52</v>
          </cell>
          <cell r="K478">
            <v>-1.57</v>
          </cell>
          <cell r="L478">
            <v>17.36</v>
          </cell>
          <cell r="M478">
            <v>2.58</v>
          </cell>
          <cell r="N478">
            <v>95.84</v>
          </cell>
          <cell r="O478">
            <v>9.5299999999999994</v>
          </cell>
          <cell r="P478">
            <v>128.32</v>
          </cell>
          <cell r="Q478">
            <v>60.7</v>
          </cell>
          <cell r="R478">
            <v>96.98</v>
          </cell>
          <cell r="S478">
            <v>26.21</v>
          </cell>
          <cell r="T478">
            <v>2204.92</v>
          </cell>
          <cell r="U478">
            <v>14.12</v>
          </cell>
          <cell r="V478">
            <v>79.75</v>
          </cell>
          <cell r="W478">
            <v>2.79</v>
          </cell>
          <cell r="X478">
            <v>0.3</v>
          </cell>
          <cell r="Y478">
            <v>0.74</v>
          </cell>
          <cell r="Z478">
            <v>10.36</v>
          </cell>
          <cell r="AA478">
            <v>0.83</v>
          </cell>
          <cell r="AB478">
            <v>53.9</v>
          </cell>
          <cell r="AC478">
            <v>189.64</v>
          </cell>
          <cell r="AD478">
            <v>23.33</v>
          </cell>
          <cell r="AE478">
            <v>23.33</v>
          </cell>
          <cell r="AF478">
            <v>47.42</v>
          </cell>
          <cell r="AI478">
            <v>7.96</v>
          </cell>
          <cell r="AM478">
            <v>132.66</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U479">
            <v>20.190000000000001</v>
          </cell>
          <cell r="V479">
            <v>1.64</v>
          </cell>
          <cell r="W479">
            <v>0.33</v>
          </cell>
          <cell r="X479">
            <v>1.1599999999999999</v>
          </cell>
          <cell r="Y479">
            <v>0.12</v>
          </cell>
          <cell r="Z479">
            <v>0.56999999999999995</v>
          </cell>
          <cell r="AA479">
            <v>7.22</v>
          </cell>
          <cell r="AB479">
            <v>0.19</v>
          </cell>
          <cell r="AC479">
            <v>5.22</v>
          </cell>
          <cell r="AD479">
            <v>18.34</v>
          </cell>
          <cell r="AE479">
            <v>7269.89</v>
          </cell>
          <cell r="AF479">
            <v>0.65</v>
          </cell>
          <cell r="AG479">
            <v>5.26</v>
          </cell>
          <cell r="AI479">
            <v>8.4499999999999993</v>
          </cell>
          <cell r="AJ479">
            <v>7.65</v>
          </cell>
          <cell r="AM479">
            <v>0.02</v>
          </cell>
          <cell r="AN479">
            <v>58.02</v>
          </cell>
          <cell r="AO479">
            <v>177.45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O480">
            <v>-3.98</v>
          </cell>
          <cell r="P480">
            <v>149.37</v>
          </cell>
          <cell r="Q480">
            <v>4.46</v>
          </cell>
          <cell r="R480">
            <v>2265.75</v>
          </cell>
          <cell r="S480">
            <v>0.32</v>
          </cell>
          <cell r="T480">
            <v>3794.33</v>
          </cell>
          <cell r="U480">
            <v>6.07</v>
          </cell>
          <cell r="V480">
            <v>6.36</v>
          </cell>
          <cell r="W480">
            <v>-2.79</v>
          </cell>
          <cell r="X480">
            <v>0.86</v>
          </cell>
          <cell r="Y480">
            <v>0.48</v>
          </cell>
          <cell r="Z480">
            <v>10.85</v>
          </cell>
          <cell r="AA480">
            <v>6.39</v>
          </cell>
          <cell r="AB480">
            <v>0.02</v>
          </cell>
          <cell r="AC480">
            <v>95.51</v>
          </cell>
          <cell r="AD480">
            <v>-35.35</v>
          </cell>
          <cell r="AE480">
            <v>703.4</v>
          </cell>
          <cell r="AF480">
            <v>-41.3</v>
          </cell>
          <cell r="AG480">
            <v>5.26</v>
          </cell>
          <cell r="AI480">
            <v>0.49</v>
          </cell>
          <cell r="AJ480">
            <v>7.65</v>
          </cell>
          <cell r="AM480">
            <v>-132.63999999999999</v>
          </cell>
          <cell r="AN480">
            <v>58.02</v>
          </cell>
          <cell r="AO480">
            <v>177.45</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O481">
            <v>5.55</v>
          </cell>
          <cell r="P481">
            <v>277.69</v>
          </cell>
          <cell r="Q481">
            <v>65.16</v>
          </cell>
          <cell r="R481">
            <v>251.92</v>
          </cell>
          <cell r="S481">
            <v>18.78</v>
          </cell>
          <cell r="T481">
            <v>28226.84</v>
          </cell>
          <cell r="U481">
            <v>20.190000000000001</v>
          </cell>
          <cell r="V481">
            <v>86.11</v>
          </cell>
          <cell r="X481">
            <v>1.1599999999999999</v>
          </cell>
          <cell r="Y481">
            <v>1.22</v>
          </cell>
          <cell r="Z481">
            <v>0.1</v>
          </cell>
          <cell r="AA481">
            <v>7.22</v>
          </cell>
          <cell r="AB481">
            <v>48.43</v>
          </cell>
          <cell r="AC481">
            <v>285.14999999999998</v>
          </cell>
          <cell r="AD481">
            <v>1606.17</v>
          </cell>
          <cell r="AE481">
            <v>7269.89</v>
          </cell>
          <cell r="AF481">
            <v>6.12</v>
          </cell>
          <cell r="AG481">
            <v>5.26</v>
          </cell>
          <cell r="AI481">
            <v>8.4499999999999993</v>
          </cell>
          <cell r="AJ481">
            <v>7.65</v>
          </cell>
          <cell r="AM481">
            <v>0.02</v>
          </cell>
          <cell r="AN481">
            <v>58.02</v>
          </cell>
          <cell r="AO481">
            <v>177.45</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E482">
            <v>-383.35</v>
          </cell>
          <cell r="AF482">
            <v>0.01</v>
          </cell>
          <cell r="AG482">
            <v>-0.9</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U483">
            <v>39.28</v>
          </cell>
          <cell r="V483">
            <v>0.26</v>
          </cell>
          <cell r="W483">
            <v>0.33</v>
          </cell>
          <cell r="X483">
            <v>421.28</v>
          </cell>
          <cell r="Y483">
            <v>0.01</v>
          </cell>
          <cell r="Z483">
            <v>133.38999999999999</v>
          </cell>
          <cell r="AA483">
            <v>17.32</v>
          </cell>
          <cell r="AB483">
            <v>0.14000000000000001</v>
          </cell>
          <cell r="AC483">
            <v>0.64</v>
          </cell>
          <cell r="AD483">
            <v>8.67</v>
          </cell>
          <cell r="AE483">
            <v>6932.91</v>
          </cell>
          <cell r="AF483">
            <v>0.53</v>
          </cell>
          <cell r="AG483">
            <v>5.55</v>
          </cell>
          <cell r="AI483">
            <v>9.16</v>
          </cell>
          <cell r="AJ483">
            <v>7.65</v>
          </cell>
          <cell r="AM483">
            <v>13.03</v>
          </cell>
          <cell r="AN483">
            <v>50.44</v>
          </cell>
          <cell r="AO483">
            <v>177.45</v>
          </cell>
          <cell r="AP483">
            <v>14.66</v>
          </cell>
          <cell r="AR483">
            <v>29.8</v>
          </cell>
        </row>
        <row r="484">
          <cell r="F484" t="str">
            <v>FD_IMP_DIF_CA</v>
          </cell>
          <cell r="G484">
            <v>895.76</v>
          </cell>
          <cell r="H484">
            <v>161.04</v>
          </cell>
          <cell r="I484">
            <v>0</v>
          </cell>
          <cell r="J484">
            <v>8970.82</v>
          </cell>
          <cell r="K484">
            <v>1109.23</v>
          </cell>
          <cell r="L484">
            <v>529.29</v>
          </cell>
          <cell r="M484">
            <v>1375.86</v>
          </cell>
          <cell r="N484">
            <v>727.55</v>
          </cell>
          <cell r="O484">
            <v>0.04</v>
          </cell>
          <cell r="P484">
            <v>0.33</v>
          </cell>
          <cell r="Q484">
            <v>5.09</v>
          </cell>
          <cell r="R484">
            <v>0.04</v>
          </cell>
          <cell r="S484">
            <v>0.04</v>
          </cell>
          <cell r="T484">
            <v>11603.52</v>
          </cell>
          <cell r="U484">
            <v>0.02</v>
          </cell>
          <cell r="V484">
            <v>0.08</v>
          </cell>
          <cell r="W484">
            <v>0.48</v>
          </cell>
          <cell r="Y484">
            <v>0.5</v>
          </cell>
          <cell r="Z484">
            <v>0.54</v>
          </cell>
          <cell r="AA484">
            <v>7.0000000000000007E-2</v>
          </cell>
          <cell r="AB484">
            <v>0.1</v>
          </cell>
          <cell r="AC484">
            <v>1.45</v>
          </cell>
          <cell r="AE484">
            <v>32.119999999999997</v>
          </cell>
          <cell r="AF484">
            <v>0.12</v>
          </cell>
          <cell r="AG484">
            <v>7.0000000000000007E-2</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D485">
            <v>41.65</v>
          </cell>
          <cell r="AE485">
            <v>41.65</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D486">
            <v>41.65</v>
          </cell>
          <cell r="AE486">
            <v>41.65</v>
          </cell>
          <cell r="AF486">
            <v>0.11</v>
          </cell>
          <cell r="AR486">
            <v>7.13</v>
          </cell>
        </row>
        <row r="487">
          <cell r="F487" t="str">
            <v>FD_IMP_DIF_CA.CHI</v>
          </cell>
          <cell r="G487">
            <v>895.76</v>
          </cell>
          <cell r="H487">
            <v>161.04</v>
          </cell>
          <cell r="I487">
            <v>0</v>
          </cell>
          <cell r="J487">
            <v>4664.13</v>
          </cell>
          <cell r="K487">
            <v>1109.23</v>
          </cell>
          <cell r="L487">
            <v>770.4</v>
          </cell>
          <cell r="M487">
            <v>15.39</v>
          </cell>
          <cell r="N487">
            <v>0.01</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V488">
            <v>0.01</v>
          </cell>
          <cell r="AB488">
            <v>0.02</v>
          </cell>
          <cell r="AR488">
            <v>0.35</v>
          </cell>
        </row>
        <row r="489">
          <cell r="F489" t="str">
            <v>FD_IMP_DIF_CA.STO</v>
          </cell>
          <cell r="G489">
            <v>895.76</v>
          </cell>
          <cell r="H489">
            <v>161.04</v>
          </cell>
          <cell r="I489">
            <v>0</v>
          </cell>
          <cell r="J489">
            <v>1754.82</v>
          </cell>
          <cell r="K489">
            <v>1109.23</v>
          </cell>
          <cell r="L489">
            <v>770.4</v>
          </cell>
          <cell r="M489">
            <v>0.15</v>
          </cell>
          <cell r="R489">
            <v>0.01</v>
          </cell>
          <cell r="S489">
            <v>0.68</v>
          </cell>
          <cell r="T489">
            <v>1754.82</v>
          </cell>
          <cell r="Z489">
            <v>0.1</v>
          </cell>
          <cell r="AB489">
            <v>0.05</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N491">
            <v>0.01</v>
          </cell>
          <cell r="O491">
            <v>0.21</v>
          </cell>
          <cell r="P491">
            <v>1.01</v>
          </cell>
          <cell r="Q491">
            <v>0.92</v>
          </cell>
          <cell r="R491">
            <v>0.05</v>
          </cell>
          <cell r="S491">
            <v>1.08</v>
          </cell>
          <cell r="T491">
            <v>422.14</v>
          </cell>
          <cell r="V491">
            <v>0.26</v>
          </cell>
          <cell r="W491">
            <v>0.33</v>
          </cell>
          <cell r="Y491">
            <v>0.01</v>
          </cell>
          <cell r="Z491">
            <v>0.24</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M492">
            <v>29.7</v>
          </cell>
          <cell r="O492">
            <v>0.43</v>
          </cell>
          <cell r="P492">
            <v>2.0099999999999998</v>
          </cell>
          <cell r="Q492">
            <v>1.85</v>
          </cell>
          <cell r="R492">
            <v>0.1</v>
          </cell>
          <cell r="S492">
            <v>0.04</v>
          </cell>
          <cell r="T492">
            <v>422.14</v>
          </cell>
          <cell r="V492">
            <v>0.08</v>
          </cell>
          <cell r="W492">
            <v>0.33</v>
          </cell>
          <cell r="Y492">
            <v>0.01</v>
          </cell>
          <cell r="AB492">
            <v>0.28000000000000003</v>
          </cell>
          <cell r="AC492">
            <v>1.29</v>
          </cell>
          <cell r="AD492">
            <v>17.329999999999998</v>
          </cell>
          <cell r="AF492">
            <v>1.07</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S493">
            <v>0.09</v>
          </cell>
          <cell r="T493">
            <v>36685.300000000003</v>
          </cell>
          <cell r="V493">
            <v>0.21</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Y494">
            <v>0.03</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V497">
            <v>0.01</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M500">
            <v>0.76</v>
          </cell>
          <cell r="N500">
            <v>0.01</v>
          </cell>
          <cell r="O500">
            <v>0.19</v>
          </cell>
          <cell r="P500">
            <v>3.04</v>
          </cell>
          <cell r="Q500">
            <v>1.62</v>
          </cell>
          <cell r="R500">
            <v>0.01</v>
          </cell>
          <cell r="S500">
            <v>0.24</v>
          </cell>
          <cell r="T500">
            <v>7727.33</v>
          </cell>
          <cell r="V500">
            <v>0.32</v>
          </cell>
          <cell r="Y500">
            <v>0.2</v>
          </cell>
          <cell r="Z500">
            <v>0.24</v>
          </cell>
          <cell r="AB500">
            <v>0.05</v>
          </cell>
          <cell r="AC500">
            <v>0.57999999999999996</v>
          </cell>
          <cell r="AF500">
            <v>0.03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S502">
            <v>0.09</v>
          </cell>
          <cell r="T502">
            <v>154.74</v>
          </cell>
          <cell r="V502">
            <v>0.21</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Y503">
            <v>0.03</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Q504">
            <v>0.27</v>
          </cell>
          <cell r="R504">
            <v>215.54</v>
          </cell>
          <cell r="S504">
            <v>1.78</v>
          </cell>
          <cell r="T504">
            <v>6678.44</v>
          </cell>
          <cell r="V504">
            <v>2.27</v>
          </cell>
          <cell r="Z504">
            <v>0.71</v>
          </cell>
          <cell r="AC504">
            <v>8.74</v>
          </cell>
          <cell r="AD504">
            <v>225.87</v>
          </cell>
          <cell r="AE504">
            <v>225.87</v>
          </cell>
          <cell r="AF504">
            <v>0.22</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X505">
            <v>0.05</v>
          </cell>
          <cell r="Y505">
            <v>216.3</v>
          </cell>
          <cell r="Z505">
            <v>137.36000000000001</v>
          </cell>
          <cell r="AA505">
            <v>0.26</v>
          </cell>
          <cell r="AB505">
            <v>16.010000000000002</v>
          </cell>
          <cell r="AC505">
            <v>826.41</v>
          </cell>
          <cell r="AD505">
            <v>233.74</v>
          </cell>
          <cell r="AE505">
            <v>11113.28</v>
          </cell>
          <cell r="AF505">
            <v>3.67</v>
          </cell>
          <cell r="AG505">
            <v>0.12</v>
          </cell>
          <cell r="AH505">
            <v>0.2</v>
          </cell>
          <cell r="AI505">
            <v>2.52</v>
          </cell>
          <cell r="AJ505">
            <v>1.39</v>
          </cell>
          <cell r="AK505">
            <v>2.97</v>
          </cell>
          <cell r="AM505">
            <v>28.43</v>
          </cell>
          <cell r="AN505">
            <v>1.47</v>
          </cell>
          <cell r="AO505">
            <v>117.8</v>
          </cell>
          <cell r="AP505">
            <v>3.16</v>
          </cell>
          <cell r="AQ505">
            <v>0.21</v>
          </cell>
          <cell r="AR505">
            <v>22229.26</v>
          </cell>
        </row>
        <row r="506">
          <cell r="F506" t="str">
            <v>FD_PIA_GR.STO</v>
          </cell>
          <cell r="G506">
            <v>80.319999999999993</v>
          </cell>
          <cell r="H506">
            <v>3.56</v>
          </cell>
          <cell r="I506">
            <v>0.16</v>
          </cell>
          <cell r="J506">
            <v>17256.18</v>
          </cell>
          <cell r="K506">
            <v>83.88</v>
          </cell>
          <cell r="L506">
            <v>84.01</v>
          </cell>
          <cell r="M506">
            <v>1130.3699999999999</v>
          </cell>
          <cell r="N506">
            <v>1250.74</v>
          </cell>
          <cell r="O506">
            <v>1.78</v>
          </cell>
          <cell r="P506">
            <v>15.71</v>
          </cell>
          <cell r="Q506">
            <v>16.02</v>
          </cell>
          <cell r="R506">
            <v>2290.92</v>
          </cell>
          <cell r="S506">
            <v>30.49</v>
          </cell>
          <cell r="T506">
            <v>21928.21</v>
          </cell>
          <cell r="U506">
            <v>0.1</v>
          </cell>
          <cell r="V506">
            <v>5.62</v>
          </cell>
          <cell r="W506">
            <v>1.2</v>
          </cell>
          <cell r="X506">
            <v>0.05</v>
          </cell>
          <cell r="Y506">
            <v>1.01</v>
          </cell>
          <cell r="Z506">
            <v>13.66</v>
          </cell>
          <cell r="AA506">
            <v>0.26</v>
          </cell>
          <cell r="AB506">
            <v>0.98</v>
          </cell>
          <cell r="AC506">
            <v>14.82</v>
          </cell>
          <cell r="AD506">
            <v>233.74</v>
          </cell>
          <cell r="AE506">
            <v>0.21</v>
          </cell>
          <cell r="AF506">
            <v>15.5</v>
          </cell>
          <cell r="AG506">
            <v>0.31</v>
          </cell>
          <cell r="AH506">
            <v>0.2</v>
          </cell>
          <cell r="AI506">
            <v>2.52</v>
          </cell>
          <cell r="AJ506">
            <v>1.39</v>
          </cell>
          <cell r="AK506">
            <v>2.97</v>
          </cell>
          <cell r="AM506">
            <v>2.41</v>
          </cell>
          <cell r="AN506">
            <v>1.47</v>
          </cell>
          <cell r="AQ506">
            <v>0.21</v>
          </cell>
          <cell r="AR506">
            <v>0.42</v>
          </cell>
        </row>
        <row r="507">
          <cell r="F507" t="str">
            <v>FD_PIA_GR.UTI</v>
          </cell>
          <cell r="G507">
            <v>1.49</v>
          </cell>
          <cell r="H507">
            <v>7.0000000000000007E-2</v>
          </cell>
          <cell r="I507">
            <v>-0.52</v>
          </cell>
          <cell r="J507">
            <v>6562.99</v>
          </cell>
          <cell r="K507">
            <v>1.56</v>
          </cell>
          <cell r="L507">
            <v>0.77</v>
          </cell>
          <cell r="M507">
            <v>89.5</v>
          </cell>
          <cell r="N507">
            <v>1067.73</v>
          </cell>
          <cell r="P507">
            <v>4.74</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I508">
            <v>0.11</v>
          </cell>
          <cell r="J508">
            <v>59.16</v>
          </cell>
          <cell r="K508">
            <v>1.56</v>
          </cell>
          <cell r="L508">
            <v>0.77</v>
          </cell>
          <cell r="M508">
            <v>2.33</v>
          </cell>
          <cell r="N508">
            <v>4.7699999999999996</v>
          </cell>
          <cell r="O508">
            <v>1.1599999999999999</v>
          </cell>
          <cell r="P508">
            <v>18.440000000000001</v>
          </cell>
          <cell r="Q508">
            <v>-2.54</v>
          </cell>
          <cell r="R508">
            <v>0.79</v>
          </cell>
          <cell r="S508">
            <v>-0.25</v>
          </cell>
          <cell r="T508">
            <v>66.260000000000005</v>
          </cell>
          <cell r="U508">
            <v>0.1</v>
          </cell>
          <cell r="V508">
            <v>3.08</v>
          </cell>
          <cell r="W508">
            <v>2.72</v>
          </cell>
          <cell r="X508">
            <v>0.05</v>
          </cell>
          <cell r="Y508">
            <v>1.42</v>
          </cell>
          <cell r="Z508">
            <v>1.52</v>
          </cell>
          <cell r="AA508">
            <v>0.04</v>
          </cell>
          <cell r="AB508">
            <v>0.6</v>
          </cell>
          <cell r="AC508">
            <v>4.0999999999999996</v>
          </cell>
          <cell r="AD508">
            <v>197.11</v>
          </cell>
          <cell r="AE508">
            <v>71.239999999999995</v>
          </cell>
          <cell r="AF508">
            <v>14.18</v>
          </cell>
          <cell r="AG508">
            <v>0.31</v>
          </cell>
          <cell r="AH508">
            <v>0.2</v>
          </cell>
          <cell r="AI508">
            <v>2.52</v>
          </cell>
          <cell r="AJ508">
            <v>1.39</v>
          </cell>
          <cell r="AK508">
            <v>2.97</v>
          </cell>
          <cell r="AM508">
            <v>2.41</v>
          </cell>
          <cell r="AN508">
            <v>1.47</v>
          </cell>
          <cell r="AQ508">
            <v>0.21</v>
          </cell>
          <cell r="AR508">
            <v>142.47999999999999</v>
          </cell>
        </row>
        <row r="509">
          <cell r="F509" t="str">
            <v>FD_PIA_TOT</v>
          </cell>
          <cell r="G509">
            <v>80.319999999999993</v>
          </cell>
          <cell r="H509">
            <v>3.56</v>
          </cell>
          <cell r="I509">
            <v>0.11</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X509">
            <v>0.05</v>
          </cell>
          <cell r="Y509">
            <v>212.93</v>
          </cell>
          <cell r="Z509">
            <v>151.78</v>
          </cell>
          <cell r="AA509">
            <v>0.44</v>
          </cell>
          <cell r="AB509">
            <v>15.02</v>
          </cell>
          <cell r="AC509">
            <v>767.21</v>
          </cell>
          <cell r="AD509">
            <v>197.11</v>
          </cell>
          <cell r="AE509">
            <v>10899.25</v>
          </cell>
          <cell r="AF509">
            <v>3.78</v>
          </cell>
          <cell r="AG509">
            <v>0.31</v>
          </cell>
          <cell r="AH509">
            <v>0.2</v>
          </cell>
          <cell r="AI509">
            <v>2.52</v>
          </cell>
          <cell r="AJ509">
            <v>1.39</v>
          </cell>
          <cell r="AK509">
            <v>2.97</v>
          </cell>
          <cell r="AM509">
            <v>24.1</v>
          </cell>
          <cell r="AN509">
            <v>1.47</v>
          </cell>
          <cell r="AQ509">
            <v>0.21</v>
          </cell>
          <cell r="AR509">
            <v>21802.27</v>
          </cell>
        </row>
        <row r="510">
          <cell r="F510" t="str">
            <v>FD_PIA_TOT.ACC</v>
          </cell>
          <cell r="G510">
            <v>1.1100000000000001</v>
          </cell>
          <cell r="H510">
            <v>0.05</v>
          </cell>
          <cell r="I510">
            <v>7.0000000000000007E-2</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I511">
            <v>0.16</v>
          </cell>
          <cell r="J511">
            <v>9541.3799999999992</v>
          </cell>
          <cell r="K511">
            <v>84.28</v>
          </cell>
          <cell r="L511">
            <v>84.01</v>
          </cell>
          <cell r="M511">
            <v>1956.95</v>
          </cell>
          <cell r="N511">
            <v>300.08</v>
          </cell>
          <cell r="O511">
            <v>1.78</v>
          </cell>
          <cell r="P511">
            <v>20.45</v>
          </cell>
          <cell r="Q511">
            <v>16.02</v>
          </cell>
          <cell r="R511">
            <v>0.48</v>
          </cell>
          <cell r="S511">
            <v>30.49</v>
          </cell>
          <cell r="T511">
            <v>11798.41</v>
          </cell>
          <cell r="U511">
            <v>0.1</v>
          </cell>
          <cell r="V511">
            <v>5.62</v>
          </cell>
          <cell r="W511">
            <v>1.2</v>
          </cell>
          <cell r="X511">
            <v>0.05</v>
          </cell>
          <cell r="Y511">
            <v>1.01</v>
          </cell>
          <cell r="Z511">
            <v>13.66</v>
          </cell>
          <cell r="AA511">
            <v>0.26</v>
          </cell>
          <cell r="AB511">
            <v>0.98</v>
          </cell>
          <cell r="AC511">
            <v>-0.1</v>
          </cell>
          <cell r="AD511">
            <v>233.74</v>
          </cell>
          <cell r="AE511">
            <v>324.38</v>
          </cell>
          <cell r="AF511">
            <v>-0.01</v>
          </cell>
          <cell r="AG511">
            <v>0.31</v>
          </cell>
          <cell r="AH511">
            <v>0.2</v>
          </cell>
          <cell r="AI511">
            <v>2.52</v>
          </cell>
          <cell r="AJ511">
            <v>1.39</v>
          </cell>
          <cell r="AK511">
            <v>2.97</v>
          </cell>
          <cell r="AM511">
            <v>2.41</v>
          </cell>
          <cell r="AN511">
            <v>1.47</v>
          </cell>
          <cell r="AQ511">
            <v>0.21</v>
          </cell>
          <cell r="AR511">
            <v>-0.98</v>
          </cell>
        </row>
        <row r="512">
          <cell r="F512" t="str">
            <v>FD_PIA_TOT.CHI</v>
          </cell>
          <cell r="G512">
            <v>80.319999999999993</v>
          </cell>
          <cell r="H512">
            <v>3.56</v>
          </cell>
          <cell r="I512">
            <v>3.58</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D512">
            <v>472</v>
          </cell>
          <cell r="AE512">
            <v>70.53</v>
          </cell>
          <cell r="AO512">
            <v>117.8</v>
          </cell>
          <cell r="AP512">
            <v>3.16</v>
          </cell>
          <cell r="AR512">
            <v>141.06</v>
          </cell>
        </row>
        <row r="513">
          <cell r="F513" t="str">
            <v>FD_PIA_TOT.STO</v>
          </cell>
          <cell r="G513">
            <v>80.319999999999993</v>
          </cell>
          <cell r="H513">
            <v>3.56</v>
          </cell>
          <cell r="I513">
            <v>3.58</v>
          </cell>
          <cell r="J513">
            <v>6259.25</v>
          </cell>
          <cell r="K513">
            <v>83.88</v>
          </cell>
          <cell r="L513">
            <v>84.01</v>
          </cell>
          <cell r="M513">
            <v>1946.96</v>
          </cell>
          <cell r="N513">
            <v>300.08</v>
          </cell>
          <cell r="T513">
            <v>8506.2900000000009</v>
          </cell>
          <cell r="AB513">
            <v>8.19</v>
          </cell>
          <cell r="AD513">
            <v>472</v>
          </cell>
          <cell r="AE513">
            <v>3917.45</v>
          </cell>
          <cell r="AR513">
            <v>7834.9</v>
          </cell>
        </row>
        <row r="514">
          <cell r="F514" t="str">
            <v>FD_PIA_TOT.UTI</v>
          </cell>
          <cell r="G514">
            <v>1.49</v>
          </cell>
          <cell r="H514">
            <v>7.0000000000000007E-2</v>
          </cell>
          <cell r="I514">
            <v>3.56</v>
          </cell>
          <cell r="J514">
            <v>26797.56</v>
          </cell>
          <cell r="K514">
            <v>1.56</v>
          </cell>
          <cell r="L514">
            <v>1.04</v>
          </cell>
          <cell r="M514">
            <v>3087.32</v>
          </cell>
          <cell r="N514">
            <v>1550.82</v>
          </cell>
          <cell r="R514">
            <v>2290.92</v>
          </cell>
          <cell r="T514">
            <v>33726.620000000003</v>
          </cell>
          <cell r="AB514">
            <v>-0.65</v>
          </cell>
          <cell r="AD514">
            <v>472</v>
          </cell>
          <cell r="AE514">
            <v>-22.63</v>
          </cell>
          <cell r="AR514">
            <v>-45.26</v>
          </cell>
        </row>
        <row r="515">
          <cell r="F515" t="str">
            <v>FD_SVA_CR</v>
          </cell>
          <cell r="G515">
            <v>9.7799999999999994</v>
          </cell>
          <cell r="H515">
            <v>11.91</v>
          </cell>
          <cell r="I515">
            <v>3.56</v>
          </cell>
          <cell r="J515">
            <v>3.56</v>
          </cell>
          <cell r="K515">
            <v>21.69</v>
          </cell>
          <cell r="L515">
            <v>18.420000000000002</v>
          </cell>
          <cell r="M515">
            <v>3780.19</v>
          </cell>
          <cell r="N515">
            <v>0.82</v>
          </cell>
          <cell r="O515">
            <v>105.55</v>
          </cell>
          <cell r="P515">
            <v>30.7</v>
          </cell>
          <cell r="Q515">
            <v>3990.43</v>
          </cell>
          <cell r="R515">
            <v>2.15</v>
          </cell>
          <cell r="S515">
            <v>30.82</v>
          </cell>
          <cell r="T515">
            <v>154.66999999999999</v>
          </cell>
          <cell r="U515">
            <v>0.54</v>
          </cell>
          <cell r="V515">
            <v>404.04</v>
          </cell>
          <cell r="W515">
            <v>6.95</v>
          </cell>
          <cell r="Y515">
            <v>219.67</v>
          </cell>
          <cell r="Z515">
            <v>139.66</v>
          </cell>
          <cell r="AA515">
            <v>0.28999999999999998</v>
          </cell>
          <cell r="AB515">
            <v>2.36</v>
          </cell>
          <cell r="AC515">
            <v>838.04</v>
          </cell>
          <cell r="AE515">
            <v>3782.55</v>
          </cell>
          <cell r="AF515">
            <v>3.56</v>
          </cell>
          <cell r="AG515">
            <v>0.23</v>
          </cell>
          <cell r="AM515">
            <v>32.75</v>
          </cell>
          <cell r="AP515">
            <v>3.27</v>
          </cell>
          <cell r="AR515">
            <v>7565.1</v>
          </cell>
        </row>
        <row r="516">
          <cell r="F516" t="str">
            <v>FD_SVA_CR.APE</v>
          </cell>
          <cell r="G516">
            <v>9.7799999999999994</v>
          </cell>
          <cell r="H516">
            <v>11.91</v>
          </cell>
          <cell r="I516">
            <v>3.56</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I517">
            <v>0.09</v>
          </cell>
          <cell r="J517">
            <v>-0.2</v>
          </cell>
          <cell r="K517">
            <v>21.69</v>
          </cell>
          <cell r="L517">
            <v>960.75</v>
          </cell>
          <cell r="M517">
            <v>151.05000000000001</v>
          </cell>
          <cell r="Q517">
            <v>44.74</v>
          </cell>
          <cell r="S517">
            <v>1.37</v>
          </cell>
          <cell r="T517">
            <v>960.75</v>
          </cell>
          <cell r="V517">
            <v>9.2799999999999994</v>
          </cell>
          <cell r="W517">
            <v>4.2300000000000004</v>
          </cell>
          <cell r="Y517">
            <v>3.89</v>
          </cell>
          <cell r="Z517">
            <v>3.51</v>
          </cell>
          <cell r="AB517">
            <v>6.48</v>
          </cell>
          <cell r="AC517">
            <v>15.04</v>
          </cell>
          <cell r="AE517">
            <v>157.53</v>
          </cell>
          <cell r="AF517">
            <v>-0.2</v>
          </cell>
          <cell r="AG517">
            <v>0.23</v>
          </cell>
          <cell r="AM517">
            <v>8.65</v>
          </cell>
          <cell r="AR517">
            <v>315.06</v>
          </cell>
        </row>
        <row r="518">
          <cell r="F518" t="str">
            <v>FD_SVA_CR.STO</v>
          </cell>
          <cell r="G518">
            <v>9.7799999999999994</v>
          </cell>
          <cell r="H518">
            <v>11.91</v>
          </cell>
          <cell r="I518">
            <v>0.09</v>
          </cell>
          <cell r="K518">
            <v>21.69</v>
          </cell>
          <cell r="L518">
            <v>960.75</v>
          </cell>
          <cell r="M518">
            <v>59.57</v>
          </cell>
          <cell r="N518">
            <v>0.16</v>
          </cell>
          <cell r="Q518">
            <v>-5.09</v>
          </cell>
          <cell r="R518">
            <v>0.77</v>
          </cell>
          <cell r="S518">
            <v>-0.5</v>
          </cell>
          <cell r="T518">
            <v>960.75</v>
          </cell>
          <cell r="V518">
            <v>6.16</v>
          </cell>
          <cell r="W518">
            <v>2.72</v>
          </cell>
          <cell r="Y518">
            <v>2.84</v>
          </cell>
          <cell r="Z518">
            <v>3.05</v>
          </cell>
          <cell r="AA518">
            <v>7.0000000000000007E-2</v>
          </cell>
          <cell r="AC518">
            <v>8.2100000000000009</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O519">
            <v>0</v>
          </cell>
          <cell r="P519">
            <v>6.77</v>
          </cell>
          <cell r="Q519">
            <v>4.91</v>
          </cell>
          <cell r="R519">
            <v>2148.94</v>
          </cell>
          <cell r="S519">
            <v>70.650000000000006</v>
          </cell>
          <cell r="T519">
            <v>31582.18</v>
          </cell>
          <cell r="U519">
            <v>0.54</v>
          </cell>
          <cell r="V519">
            <v>388.6</v>
          </cell>
          <cell r="W519">
            <v>499.93</v>
          </cell>
          <cell r="Y519">
            <v>212.93</v>
          </cell>
          <cell r="Z519">
            <v>151.78</v>
          </cell>
          <cell r="AA519">
            <v>0.44</v>
          </cell>
          <cell r="AB519">
            <v>15.02</v>
          </cell>
          <cell r="AC519">
            <v>767.21</v>
          </cell>
          <cell r="AE519">
            <v>187.32</v>
          </cell>
          <cell r="AF519">
            <v>1.29</v>
          </cell>
          <cell r="AG519">
            <v>0.55000000000000004</v>
          </cell>
          <cell r="AM519">
            <v>24.1</v>
          </cell>
          <cell r="AR519">
            <v>375.93</v>
          </cell>
        </row>
        <row r="520">
          <cell r="F520" t="str">
            <v>FD_TFR.ACC</v>
          </cell>
          <cell r="G520">
            <v>7.34</v>
          </cell>
          <cell r="H520">
            <v>1.64</v>
          </cell>
          <cell r="I520">
            <v>7.0000000000000007E-2</v>
          </cell>
          <cell r="J520">
            <v>0.73</v>
          </cell>
          <cell r="K520">
            <v>9.7100000000000009</v>
          </cell>
          <cell r="L520">
            <v>84.01</v>
          </cell>
          <cell r="M520">
            <v>2861.35</v>
          </cell>
          <cell r="N520">
            <v>1398.9</v>
          </cell>
          <cell r="O520">
            <v>0</v>
          </cell>
          <cell r="P520">
            <v>8.3000000000000007</v>
          </cell>
          <cell r="Q520">
            <v>4.91</v>
          </cell>
          <cell r="R520">
            <v>2148.94</v>
          </cell>
          <cell r="S520">
            <v>30.82</v>
          </cell>
          <cell r="T520">
            <v>31582.18</v>
          </cell>
          <cell r="U520">
            <v>0.54</v>
          </cell>
          <cell r="V520">
            <v>404.04</v>
          </cell>
          <cell r="W520">
            <v>6.95</v>
          </cell>
          <cell r="Y520">
            <v>219.67</v>
          </cell>
          <cell r="Z520">
            <v>139.66</v>
          </cell>
          <cell r="AA520">
            <v>0.28999999999999998</v>
          </cell>
          <cell r="AB520">
            <v>17.04</v>
          </cell>
          <cell r="AC520">
            <v>838.04</v>
          </cell>
          <cell r="AE520">
            <v>127.2</v>
          </cell>
          <cell r="AF520">
            <v>1.29</v>
          </cell>
          <cell r="AG520">
            <v>0.23</v>
          </cell>
          <cell r="AM520">
            <v>32.75</v>
          </cell>
          <cell r="AP520">
            <v>3.27</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Z521">
            <v>-0.98</v>
          </cell>
          <cell r="AC521">
            <v>-0.12</v>
          </cell>
          <cell r="AE521">
            <v>0.82</v>
          </cell>
          <cell r="AF521">
            <v>-0.02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Q522">
            <v>-11.46</v>
          </cell>
          <cell r="R522">
            <v>2362.73</v>
          </cell>
          <cell r="S522">
            <v>-40.700000000000003</v>
          </cell>
          <cell r="T522">
            <v>39299.9</v>
          </cell>
          <cell r="W522">
            <v>-499.93</v>
          </cell>
          <cell r="Y522">
            <v>0.01</v>
          </cell>
          <cell r="Z522">
            <v>-17.7</v>
          </cell>
          <cell r="AA522">
            <v>-0.22</v>
          </cell>
          <cell r="AC522">
            <v>47.7</v>
          </cell>
          <cell r="AE522">
            <v>0.82</v>
          </cell>
          <cell r="AP522">
            <v>3.27</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B523">
            <v>7.52</v>
          </cell>
          <cell r="AE523">
            <v>0.82</v>
          </cell>
          <cell r="AN523">
            <v>20.260000000000002</v>
          </cell>
          <cell r="AR523">
            <v>21.9</v>
          </cell>
        </row>
        <row r="524">
          <cell r="F524" t="str">
            <v>FD_TFR.TRA</v>
          </cell>
          <cell r="G524">
            <v>-9.67</v>
          </cell>
          <cell r="H524">
            <v>11.91</v>
          </cell>
          <cell r="I524">
            <v>0.09</v>
          </cell>
          <cell r="J524">
            <v>3448.55</v>
          </cell>
          <cell r="K524">
            <v>-9.67</v>
          </cell>
          <cell r="L524">
            <v>842.74</v>
          </cell>
          <cell r="M524">
            <v>286.49</v>
          </cell>
          <cell r="N524">
            <v>59.4</v>
          </cell>
          <cell r="O524">
            <v>167.94</v>
          </cell>
          <cell r="P524">
            <v>105.52</v>
          </cell>
          <cell r="Q524">
            <v>4.91</v>
          </cell>
          <cell r="R524">
            <v>155.04</v>
          </cell>
          <cell r="T524">
            <v>5065.68</v>
          </cell>
          <cell r="AB524">
            <v>-1.32</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E527">
            <v>157.53</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E528">
            <v>110.41</v>
          </cell>
          <cell r="AF528">
            <v>0.19</v>
          </cell>
          <cell r="AG528">
            <v>1.08</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Q529">
            <v>9.4700000000000006</v>
          </cell>
          <cell r="R529">
            <v>143.72999999999999</v>
          </cell>
          <cell r="T529">
            <v>2296.0100000000002</v>
          </cell>
          <cell r="V529">
            <v>0.05</v>
          </cell>
          <cell r="AB529">
            <v>0.02</v>
          </cell>
          <cell r="AE529">
            <v>342.93</v>
          </cell>
          <cell r="AF529">
            <v>2.61</v>
          </cell>
          <cell r="AG529">
            <v>1.08</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E530">
            <v>232.52</v>
          </cell>
          <cell r="AF530">
            <v>2.61</v>
          </cell>
          <cell r="AM530">
            <v>0.1</v>
          </cell>
          <cell r="AR530">
            <v>357.5</v>
          </cell>
        </row>
        <row r="531">
          <cell r="F531" t="str">
            <v>FD_TFR_PIA.TRA</v>
          </cell>
          <cell r="G531">
            <v>-9.67</v>
          </cell>
          <cell r="H531">
            <v>0.21</v>
          </cell>
          <cell r="I531">
            <v>0.1</v>
          </cell>
          <cell r="J531">
            <v>7.0000000000000007E-2</v>
          </cell>
          <cell r="K531">
            <v>-9.67</v>
          </cell>
          <cell r="L531">
            <v>75.37</v>
          </cell>
          <cell r="R531">
            <v>1.32</v>
          </cell>
          <cell r="T531">
            <v>75.37</v>
          </cell>
          <cell r="W531">
            <v>0.14000000000000001</v>
          </cell>
          <cell r="Z531">
            <v>0.22</v>
          </cell>
          <cell r="AE531">
            <v>1.32</v>
          </cell>
          <cell r="AN531">
            <v>33.24</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E532">
            <v>1.32</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E533">
            <v>1.32</v>
          </cell>
          <cell r="AN533">
            <v>33.24</v>
          </cell>
          <cell r="AR533">
            <v>486.37</v>
          </cell>
        </row>
        <row r="534">
          <cell r="F534" t="str">
            <v>FDDIV_EB</v>
          </cell>
          <cell r="G534">
            <v>2163.48</v>
          </cell>
          <cell r="H534">
            <v>329.16</v>
          </cell>
          <cell r="I534">
            <v>0.01</v>
          </cell>
          <cell r="J534">
            <v>120.74</v>
          </cell>
          <cell r="K534">
            <v>7305.19</v>
          </cell>
          <cell r="L534">
            <v>8.85</v>
          </cell>
          <cell r="M534">
            <v>5.57</v>
          </cell>
          <cell r="Q534">
            <v>1.37</v>
          </cell>
          <cell r="R534">
            <v>17.88</v>
          </cell>
          <cell r="T534">
            <v>7305.19</v>
          </cell>
          <cell r="V534">
            <v>0.3</v>
          </cell>
          <cell r="W534">
            <v>0.71</v>
          </cell>
          <cell r="Y534">
            <v>7.0000000000000007E-2</v>
          </cell>
          <cell r="AB534">
            <v>0.22</v>
          </cell>
          <cell r="AE534">
            <v>342.93</v>
          </cell>
          <cell r="AF534">
            <v>2.61</v>
          </cell>
          <cell r="AG534">
            <v>1.08</v>
          </cell>
          <cell r="AR534">
            <v>15.67</v>
          </cell>
        </row>
        <row r="535">
          <cell r="F535" t="str">
            <v>FDONDIVTOT_EB</v>
          </cell>
          <cell r="G535">
            <v>1481.96</v>
          </cell>
          <cell r="H535">
            <v>258.77</v>
          </cell>
          <cell r="I535">
            <v>0</v>
          </cell>
          <cell r="J535">
            <v>93.22</v>
          </cell>
          <cell r="K535">
            <v>4049.87</v>
          </cell>
          <cell r="L535">
            <v>431.63</v>
          </cell>
          <cell r="M535">
            <v>0.74</v>
          </cell>
          <cell r="N535">
            <v>59.66</v>
          </cell>
          <cell r="O535">
            <v>0.92</v>
          </cell>
          <cell r="P535">
            <v>6.6</v>
          </cell>
          <cell r="Q535">
            <v>193.12</v>
          </cell>
          <cell r="R535">
            <v>111.57</v>
          </cell>
          <cell r="S535">
            <v>39.79</v>
          </cell>
          <cell r="T535">
            <v>4049.87</v>
          </cell>
          <cell r="U535">
            <v>4.01</v>
          </cell>
          <cell r="V535">
            <v>0.57999999999999996</v>
          </cell>
          <cell r="W535">
            <v>79.02</v>
          </cell>
          <cell r="Y535">
            <v>0.55000000000000004</v>
          </cell>
          <cell r="Z535">
            <v>7.09</v>
          </cell>
          <cell r="AA535">
            <v>1.47</v>
          </cell>
          <cell r="AB535">
            <v>13.92</v>
          </cell>
          <cell r="AC535">
            <v>12.29</v>
          </cell>
          <cell r="AD535">
            <v>77.97</v>
          </cell>
          <cell r="AE535">
            <v>0.13</v>
          </cell>
          <cell r="AF535">
            <v>29.96</v>
          </cell>
          <cell r="AG535">
            <v>4.3899999999999997</v>
          </cell>
          <cell r="AH535">
            <v>0.13</v>
          </cell>
          <cell r="AJ535">
            <v>0.75</v>
          </cell>
          <cell r="AM535">
            <v>0.73</v>
          </cell>
          <cell r="AN535">
            <v>19.440000000000001</v>
          </cell>
          <cell r="AP535">
            <v>1.17</v>
          </cell>
          <cell r="AR535">
            <v>286.3</v>
          </cell>
        </row>
        <row r="536">
          <cell r="F536" t="str">
            <v>FDTFRPIA_EB</v>
          </cell>
          <cell r="G536">
            <v>300.26</v>
          </cell>
          <cell r="H536">
            <v>57.85</v>
          </cell>
          <cell r="I536">
            <v>0</v>
          </cell>
          <cell r="J536">
            <v>24.09</v>
          </cell>
          <cell r="K536">
            <v>119.62</v>
          </cell>
          <cell r="L536">
            <v>437.42</v>
          </cell>
          <cell r="M536">
            <v>631.79</v>
          </cell>
          <cell r="N536">
            <v>0.1</v>
          </cell>
          <cell r="O536">
            <v>4.72</v>
          </cell>
          <cell r="P536">
            <v>48.34</v>
          </cell>
          <cell r="Q536">
            <v>826.64</v>
          </cell>
          <cell r="R536">
            <v>12.28</v>
          </cell>
          <cell r="S536">
            <v>62.13</v>
          </cell>
          <cell r="T536">
            <v>119.62</v>
          </cell>
          <cell r="U536">
            <v>2.93</v>
          </cell>
          <cell r="V536">
            <v>1.48</v>
          </cell>
          <cell r="W536">
            <v>6.23</v>
          </cell>
          <cell r="Y536">
            <v>0.28000000000000003</v>
          </cell>
          <cell r="Z536">
            <v>0.02</v>
          </cell>
          <cell r="AA536">
            <v>1.56</v>
          </cell>
          <cell r="AB536">
            <v>51.72</v>
          </cell>
          <cell r="AC536">
            <v>0.27</v>
          </cell>
          <cell r="AD536">
            <v>96</v>
          </cell>
          <cell r="AE536">
            <v>113.3</v>
          </cell>
          <cell r="AF536">
            <v>81.19</v>
          </cell>
          <cell r="AM536">
            <v>0.23</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S537">
            <v>0.17</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P538">
            <v>0.52</v>
          </cell>
          <cell r="Q538">
            <v>4.88</v>
          </cell>
          <cell r="R538">
            <v>0.02</v>
          </cell>
          <cell r="T538">
            <v>7305.19</v>
          </cell>
          <cell r="V538">
            <v>0.06</v>
          </cell>
          <cell r="W538">
            <v>0.21</v>
          </cell>
          <cell r="Y538">
            <v>0.26</v>
          </cell>
          <cell r="Z538">
            <v>0.01</v>
          </cell>
          <cell r="AA538">
            <v>0.03</v>
          </cell>
          <cell r="AB538">
            <v>0.01</v>
          </cell>
          <cell r="AC538">
            <v>0.66</v>
          </cell>
          <cell r="AF538">
            <v>0.19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V539">
            <v>0.05</v>
          </cell>
          <cell r="Y539">
            <v>0.01</v>
          </cell>
          <cell r="AB539">
            <v>0.02</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N540">
            <v>0.5</v>
          </cell>
          <cell r="O540">
            <v>0.45</v>
          </cell>
          <cell r="P540">
            <v>1.1000000000000001</v>
          </cell>
          <cell r="Q540">
            <v>1.4</v>
          </cell>
          <cell r="R540">
            <v>13.06</v>
          </cell>
          <cell r="S540">
            <v>3.95</v>
          </cell>
          <cell r="T540">
            <v>7305.19</v>
          </cell>
          <cell r="U540">
            <v>0.95</v>
          </cell>
          <cell r="V540">
            <v>0.01</v>
          </cell>
          <cell r="W540">
            <v>1.34</v>
          </cell>
          <cell r="Y540">
            <v>0.38</v>
          </cell>
          <cell r="Z540">
            <v>2.2400000000000002</v>
          </cell>
          <cell r="AA540">
            <v>0.02</v>
          </cell>
          <cell r="AB540">
            <v>2.5</v>
          </cell>
          <cell r="AC540">
            <v>0.02</v>
          </cell>
          <cell r="AD540">
            <v>96</v>
          </cell>
          <cell r="AM540">
            <v>0.1</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W541">
            <v>0.14000000000000001</v>
          </cell>
          <cell r="Z541">
            <v>0.22</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U542">
            <v>0.74</v>
          </cell>
          <cell r="V542">
            <v>0.71</v>
          </cell>
          <cell r="W542">
            <v>0.01</v>
          </cell>
          <cell r="Y542">
            <v>0.19</v>
          </cell>
          <cell r="Z542">
            <v>0.46</v>
          </cell>
          <cell r="AA542">
            <v>0.02</v>
          </cell>
          <cell r="AB542">
            <v>39.369999999999997</v>
          </cell>
          <cell r="AC542">
            <v>3.3</v>
          </cell>
          <cell r="AF542">
            <v>0.09</v>
          </cell>
          <cell r="AR542">
            <v>33.81</v>
          </cell>
        </row>
        <row r="543">
          <cell r="F543" t="str">
            <v>FLCASSAATTINV_EB</v>
          </cell>
          <cell r="G543">
            <v>232.06</v>
          </cell>
          <cell r="H543">
            <v>55.24</v>
          </cell>
          <cell r="I543">
            <v>0.62</v>
          </cell>
          <cell r="J543">
            <v>3950.78</v>
          </cell>
          <cell r="K543">
            <v>1.38</v>
          </cell>
          <cell r="L543">
            <v>388.6</v>
          </cell>
          <cell r="M543">
            <v>0</v>
          </cell>
          <cell r="N543">
            <v>212.94</v>
          </cell>
          <cell r="Q543">
            <v>391</v>
          </cell>
          <cell r="R543">
            <v>2.08</v>
          </cell>
          <cell r="S543">
            <v>3.22</v>
          </cell>
          <cell r="T543">
            <v>4557.54</v>
          </cell>
          <cell r="W543">
            <v>4.79</v>
          </cell>
          <cell r="Y543">
            <v>15.58</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P546">
            <v>48.34</v>
          </cell>
          <cell r="R546">
            <v>12.28</v>
          </cell>
          <cell r="S546">
            <v>3.22</v>
          </cell>
          <cell r="T546">
            <v>-508.52</v>
          </cell>
          <cell r="V546">
            <v>1.48</v>
          </cell>
          <cell r="W546">
            <v>6.23</v>
          </cell>
          <cell r="Y546">
            <v>0.28000000000000003</v>
          </cell>
          <cell r="Z546">
            <v>0.02</v>
          </cell>
          <cell r="AC546">
            <v>0.27</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O547">
            <v>0.33</v>
          </cell>
          <cell r="P547">
            <v>1.29</v>
          </cell>
          <cell r="Q547">
            <v>9.06</v>
          </cell>
          <cell r="R547">
            <v>1.02</v>
          </cell>
          <cell r="S547">
            <v>3.22</v>
          </cell>
          <cell r="T547">
            <v>4557.54</v>
          </cell>
          <cell r="U547">
            <v>0.68</v>
          </cell>
          <cell r="V547">
            <v>2.0099999999999998</v>
          </cell>
          <cell r="W547">
            <v>1.9</v>
          </cell>
          <cell r="Y547">
            <v>1.01</v>
          </cell>
          <cell r="Z547">
            <v>0.87</v>
          </cell>
          <cell r="AA547">
            <v>0.39</v>
          </cell>
          <cell r="AB547">
            <v>2.63</v>
          </cell>
          <cell r="AC547">
            <v>4.67</v>
          </cell>
          <cell r="AE547">
            <v>107.82</v>
          </cell>
          <cell r="AF547">
            <v>7.24</v>
          </cell>
          <cell r="AM547">
            <v>7.0000000000000007E-2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M549">
            <v>35.17</v>
          </cell>
          <cell r="O549">
            <v>-0.11</v>
          </cell>
          <cell r="Q549">
            <v>2.83</v>
          </cell>
          <cell r="T549">
            <v>2.74</v>
          </cell>
          <cell r="Y549">
            <v>0.01</v>
          </cell>
          <cell r="AB549">
            <v>0.69</v>
          </cell>
          <cell r="AC549">
            <v>0.01</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E553">
            <v>4.79</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O554">
            <v>3.02</v>
          </cell>
          <cell r="P554">
            <v>1.63</v>
          </cell>
          <cell r="Q554">
            <v>5.91</v>
          </cell>
          <cell r="R554">
            <v>30</v>
          </cell>
          <cell r="S554">
            <v>3.07</v>
          </cell>
          <cell r="T554">
            <v>46.68</v>
          </cell>
          <cell r="U554">
            <v>0.3</v>
          </cell>
          <cell r="V554">
            <v>0.04</v>
          </cell>
          <cell r="W554">
            <v>2.12</v>
          </cell>
          <cell r="Y554">
            <v>0.09</v>
          </cell>
          <cell r="AA554">
            <v>0.61</v>
          </cell>
          <cell r="AB554">
            <v>4.82</v>
          </cell>
          <cell r="AC554">
            <v>4.68</v>
          </cell>
          <cell r="AF554">
            <v>10.09</v>
          </cell>
          <cell r="AJ554">
            <v>0.52</v>
          </cell>
          <cell r="AM554">
            <v>0.02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Q555">
            <v>0.46</v>
          </cell>
          <cell r="R555">
            <v>146.16999999999999</v>
          </cell>
          <cell r="S555">
            <v>10.28</v>
          </cell>
          <cell r="T555">
            <v>2813.03</v>
          </cell>
          <cell r="U555">
            <v>0.21</v>
          </cell>
          <cell r="V555">
            <v>0.31</v>
          </cell>
          <cell r="W555">
            <v>0.06</v>
          </cell>
          <cell r="Y555">
            <v>0.57999999999999996</v>
          </cell>
          <cell r="Z555">
            <v>0.04</v>
          </cell>
          <cell r="AB555">
            <v>0.01</v>
          </cell>
          <cell r="AC555">
            <v>0.28000000000000003</v>
          </cell>
          <cell r="AF555">
            <v>1.4</v>
          </cell>
          <cell r="AM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F556">
            <v>0.1</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M557">
            <v>107.82</v>
          </cell>
          <cell r="N557">
            <v>0.06</v>
          </cell>
          <cell r="T557">
            <v>1.03</v>
          </cell>
          <cell r="W557">
            <v>0.14000000000000001</v>
          </cell>
          <cell r="Y557">
            <v>0.57999999999999996</v>
          </cell>
          <cell r="Z557">
            <v>0.85</v>
          </cell>
          <cell r="AE557">
            <v>107.82</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Q558">
            <v>1.61</v>
          </cell>
          <cell r="S558">
            <v>5.9</v>
          </cell>
          <cell r="T558">
            <v>2.6</v>
          </cell>
          <cell r="V558">
            <v>0.04</v>
          </cell>
          <cell r="W558">
            <v>0.73</v>
          </cell>
          <cell r="Y558">
            <v>-1.31</v>
          </cell>
          <cell r="Z558">
            <v>0.4</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E559">
            <v>0.69</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O560">
            <v>0.18</v>
          </cell>
          <cell r="P560">
            <v>0.47</v>
          </cell>
          <cell r="Q560">
            <v>301.76</v>
          </cell>
          <cell r="R560">
            <v>31.69</v>
          </cell>
          <cell r="S560">
            <v>1.52</v>
          </cell>
          <cell r="T560">
            <v>2.59</v>
          </cell>
          <cell r="U560">
            <v>0.04</v>
          </cell>
          <cell r="V560">
            <v>2.27</v>
          </cell>
          <cell r="W560">
            <v>81.38</v>
          </cell>
          <cell r="Y560">
            <v>19.399999999999999</v>
          </cell>
          <cell r="Z560">
            <v>0.78</v>
          </cell>
          <cell r="AA560">
            <v>0.05</v>
          </cell>
          <cell r="AB560">
            <v>1.27</v>
          </cell>
          <cell r="AC560">
            <v>11.25</v>
          </cell>
          <cell r="AF560">
            <v>61.53</v>
          </cell>
          <cell r="AM560">
            <v>0.02</v>
          </cell>
          <cell r="AR560">
            <v>434.23</v>
          </cell>
        </row>
        <row r="561">
          <cell r="F561" t="str">
            <v>IMM_MAT_FA_TOT</v>
          </cell>
          <cell r="G561">
            <v>11709.53</v>
          </cell>
          <cell r="H561">
            <v>1557.84</v>
          </cell>
          <cell r="I561">
            <v>0</v>
          </cell>
          <cell r="J561">
            <v>0.05</v>
          </cell>
          <cell r="K561">
            <v>13910.62</v>
          </cell>
          <cell r="L561">
            <v>0.22</v>
          </cell>
          <cell r="M561">
            <v>0.72</v>
          </cell>
          <cell r="N561">
            <v>0.04</v>
          </cell>
          <cell r="O561">
            <v>0.92</v>
          </cell>
          <cell r="P561">
            <v>6.6</v>
          </cell>
          <cell r="Q561">
            <v>0.05</v>
          </cell>
          <cell r="R561">
            <v>111.57</v>
          </cell>
          <cell r="S561">
            <v>39.79</v>
          </cell>
          <cell r="T561">
            <v>1.03</v>
          </cell>
          <cell r="U561">
            <v>4.01</v>
          </cell>
          <cell r="V561">
            <v>0.36</v>
          </cell>
          <cell r="W561">
            <v>0.03</v>
          </cell>
          <cell r="Y561">
            <v>0.38</v>
          </cell>
          <cell r="Z561">
            <v>0.32</v>
          </cell>
          <cell r="AA561">
            <v>1.47</v>
          </cell>
          <cell r="AB561">
            <v>0.15</v>
          </cell>
          <cell r="AC561">
            <v>8.73</v>
          </cell>
          <cell r="AD561">
            <v>77.97</v>
          </cell>
          <cell r="AE561">
            <v>0.13</v>
          </cell>
          <cell r="AF561">
            <v>29.96</v>
          </cell>
          <cell r="AG561">
            <v>4.3899999999999997</v>
          </cell>
          <cell r="AH561">
            <v>0.13</v>
          </cell>
          <cell r="AJ561">
            <v>0.75</v>
          </cell>
          <cell r="AM561">
            <v>0.73</v>
          </cell>
          <cell r="AN561">
            <v>19.440000000000001</v>
          </cell>
          <cell r="AP561">
            <v>1.17</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R562">
            <v>0.02</v>
          </cell>
          <cell r="S562">
            <v>1.9</v>
          </cell>
          <cell r="T562">
            <v>759.1</v>
          </cell>
          <cell r="U562">
            <v>0.03</v>
          </cell>
          <cell r="V562">
            <v>0.25</v>
          </cell>
          <cell r="W562">
            <v>64.8</v>
          </cell>
          <cell r="Y562">
            <v>12.58</v>
          </cell>
          <cell r="Z562">
            <v>0</v>
          </cell>
          <cell r="AA562">
            <v>0.04</v>
          </cell>
          <cell r="AB562">
            <v>0.04</v>
          </cell>
          <cell r="AC562">
            <v>10.11</v>
          </cell>
          <cell r="AF562">
            <v>7.0000000000000007E-2</v>
          </cell>
          <cell r="AH562">
            <v>0.01</v>
          </cell>
          <cell r="AM562">
            <v>0.11</v>
          </cell>
          <cell r="AP562">
            <v>0.04</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P563">
            <v>0.99</v>
          </cell>
          <cell r="Q563">
            <v>7.0000000000000007E-2</v>
          </cell>
          <cell r="R563">
            <v>103.98</v>
          </cell>
          <cell r="T563">
            <v>0.1</v>
          </cell>
          <cell r="V563">
            <v>0.77</v>
          </cell>
          <cell r="W563">
            <v>6.01</v>
          </cell>
          <cell r="Y563">
            <v>0.12</v>
          </cell>
          <cell r="Z563">
            <v>0.02</v>
          </cell>
          <cell r="AA563">
            <v>0.4</v>
          </cell>
          <cell r="AB563">
            <v>0.04</v>
          </cell>
          <cell r="AC563">
            <v>0.15</v>
          </cell>
          <cell r="AF563">
            <v>7.0000000000000007E-2</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J564">
            <v>0.75</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V565">
            <v>0.11</v>
          </cell>
          <cell r="Y565">
            <v>0.57999999999999996</v>
          </cell>
          <cell r="Z565">
            <v>0.44</v>
          </cell>
          <cell r="AB565">
            <v>0.01</v>
          </cell>
          <cell r="AR565">
            <v>10.44</v>
          </cell>
        </row>
        <row r="566">
          <cell r="F566" t="str">
            <v>IMM_MAT_VL.CHI</v>
          </cell>
          <cell r="G566">
            <v>22655.55</v>
          </cell>
          <cell r="H566">
            <v>3152.2</v>
          </cell>
          <cell r="I566">
            <v>0</v>
          </cell>
          <cell r="J566">
            <v>-1.9</v>
          </cell>
          <cell r="K566">
            <v>26947.5</v>
          </cell>
          <cell r="L566">
            <v>15727.59</v>
          </cell>
          <cell r="M566">
            <v>24.25</v>
          </cell>
          <cell r="N566">
            <v>58.68</v>
          </cell>
          <cell r="O566">
            <v>-0.48</v>
          </cell>
          <cell r="P566">
            <v>2.4300000000000002</v>
          </cell>
          <cell r="Q566">
            <v>0.22</v>
          </cell>
          <cell r="R566">
            <v>0.16</v>
          </cell>
          <cell r="S566">
            <v>1.9</v>
          </cell>
          <cell r="T566">
            <v>-0.48</v>
          </cell>
          <cell r="U566">
            <v>0.95</v>
          </cell>
          <cell r="V566">
            <v>1.42</v>
          </cell>
          <cell r="Y566">
            <v>0.5</v>
          </cell>
          <cell r="Z566">
            <v>0.01</v>
          </cell>
          <cell r="AA566">
            <v>0.62</v>
          </cell>
          <cell r="AB566">
            <v>0.33</v>
          </cell>
          <cell r="AC566">
            <v>1.57</v>
          </cell>
          <cell r="AD566">
            <v>0.49</v>
          </cell>
          <cell r="AH566">
            <v>7.0000000000000007E-2</v>
          </cell>
          <cell r="AM566">
            <v>0.09</v>
          </cell>
          <cell r="AN566">
            <v>0.04</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Z567">
            <v>1.23</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O568">
            <v>0.14000000000000001</v>
          </cell>
          <cell r="P568">
            <v>0.06</v>
          </cell>
          <cell r="Q568">
            <v>1.45</v>
          </cell>
          <cell r="R568">
            <v>0.16</v>
          </cell>
          <cell r="S568">
            <v>29.45</v>
          </cell>
          <cell r="T568">
            <v>43.23</v>
          </cell>
          <cell r="U568">
            <v>0.1</v>
          </cell>
          <cell r="V568">
            <v>0.78</v>
          </cell>
          <cell r="Y568">
            <v>0.57999999999999996</v>
          </cell>
          <cell r="Z568">
            <v>7.41</v>
          </cell>
          <cell r="AB568">
            <v>0.56999999999999995</v>
          </cell>
          <cell r="AC568">
            <v>-0.18</v>
          </cell>
          <cell r="AD568">
            <v>24.45</v>
          </cell>
          <cell r="AF568">
            <v>0.4</v>
          </cell>
          <cell r="AG568">
            <v>3.5</v>
          </cell>
          <cell r="AM568">
            <v>0.12</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R569">
            <v>28.69</v>
          </cell>
          <cell r="T569">
            <v>1110.01</v>
          </cell>
          <cell r="Y569">
            <v>0.57999999999999996</v>
          </cell>
          <cell r="AN569">
            <v>6.43</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Z570">
            <v>0.17</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R572">
            <v>80.59</v>
          </cell>
          <cell r="T572">
            <v>1110.01</v>
          </cell>
          <cell r="V572">
            <v>1.1000000000000001</v>
          </cell>
          <cell r="Y572">
            <v>0.57999999999999996</v>
          </cell>
          <cell r="Z572">
            <v>0.15</v>
          </cell>
          <cell r="AA572">
            <v>0.4</v>
          </cell>
          <cell r="AC572">
            <v>0.16</v>
          </cell>
          <cell r="AF572">
            <v>1</v>
          </cell>
          <cell r="AP572">
            <v>1.1299999999999999</v>
          </cell>
          <cell r="AR572">
            <v>2.74</v>
          </cell>
        </row>
        <row r="573">
          <cell r="F573" t="str">
            <v>IMMAT.APE</v>
          </cell>
          <cell r="G573">
            <v>0.43</v>
          </cell>
          <cell r="H573">
            <v>0.45</v>
          </cell>
          <cell r="I573">
            <v>0.01</v>
          </cell>
          <cell r="J573">
            <v>-1.62</v>
          </cell>
          <cell r="K573">
            <v>0.88</v>
          </cell>
          <cell r="L573">
            <v>30193.68</v>
          </cell>
          <cell r="M573">
            <v>11.68</v>
          </cell>
          <cell r="N573">
            <v>0.59</v>
          </cell>
          <cell r="O573">
            <v>0.06</v>
          </cell>
          <cell r="P573">
            <v>1.05</v>
          </cell>
          <cell r="Q573">
            <v>0.15</v>
          </cell>
          <cell r="R573">
            <v>1.04</v>
          </cell>
          <cell r="S573">
            <v>6.37</v>
          </cell>
          <cell r="T573">
            <v>-1.62</v>
          </cell>
          <cell r="U573">
            <v>1.05</v>
          </cell>
          <cell r="V573">
            <v>1.56</v>
          </cell>
          <cell r="W573">
            <v>0.41</v>
          </cell>
          <cell r="Y573">
            <v>0.47</v>
          </cell>
          <cell r="Z573">
            <v>0.02</v>
          </cell>
          <cell r="AA573">
            <v>0.1</v>
          </cell>
          <cell r="AB573">
            <v>1.07</v>
          </cell>
          <cell r="AC573">
            <v>2.67</v>
          </cell>
          <cell r="AD573">
            <v>20.38</v>
          </cell>
          <cell r="AF573">
            <v>4.43</v>
          </cell>
          <cell r="AG573">
            <v>0.02</v>
          </cell>
          <cell r="AH573">
            <v>0.03</v>
          </cell>
          <cell r="AM573">
            <v>0.3</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B577">
            <v>0.6</v>
          </cell>
          <cell r="AF577">
            <v>0.42</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Q579">
            <v>2.54</v>
          </cell>
          <cell r="R579">
            <v>0.2</v>
          </cell>
          <cell r="S579">
            <v>1.9</v>
          </cell>
          <cell r="T579">
            <v>1869.11</v>
          </cell>
          <cell r="U579">
            <v>0.25</v>
          </cell>
          <cell r="V579">
            <v>0.04</v>
          </cell>
          <cell r="Y579">
            <v>0.11</v>
          </cell>
          <cell r="AA579">
            <v>0.1</v>
          </cell>
          <cell r="AB579">
            <v>1.45</v>
          </cell>
          <cell r="AC579">
            <v>2.66</v>
          </cell>
          <cell r="AD579">
            <v>32.64</v>
          </cell>
          <cell r="AF579">
            <v>8.08</v>
          </cell>
          <cell r="AG579">
            <v>0.15</v>
          </cell>
          <cell r="AH579">
            <v>0.01</v>
          </cell>
          <cell r="AJ579">
            <v>0.52</v>
          </cell>
          <cell r="AR579">
            <v>0.56000000000000005</v>
          </cell>
        </row>
        <row r="580">
          <cell r="F580" t="str">
            <v>IMP_CAN_ALTR</v>
          </cell>
          <cell r="G580">
            <v>37.020000000000003</v>
          </cell>
          <cell r="H580">
            <v>5.96</v>
          </cell>
          <cell r="I580">
            <v>4.08</v>
          </cell>
          <cell r="J580">
            <v>-3.52</v>
          </cell>
          <cell r="K580">
            <v>49.19</v>
          </cell>
          <cell r="L580">
            <v>0.88</v>
          </cell>
          <cell r="M580">
            <v>5.17</v>
          </cell>
          <cell r="N580">
            <v>0.08</v>
          </cell>
          <cell r="O580">
            <v>-0.48</v>
          </cell>
          <cell r="P580">
            <v>0.14000000000000001</v>
          </cell>
          <cell r="Q580">
            <v>1.82</v>
          </cell>
          <cell r="R580">
            <v>0.11</v>
          </cell>
          <cell r="S580">
            <v>1.9</v>
          </cell>
          <cell r="T580">
            <v>-2.1</v>
          </cell>
          <cell r="U580">
            <v>0.57999999999999996</v>
          </cell>
          <cell r="V580">
            <v>0.14000000000000001</v>
          </cell>
          <cell r="Y580">
            <v>0.57999999999999996</v>
          </cell>
          <cell r="Z580">
            <v>0.28000000000000003</v>
          </cell>
          <cell r="AB580">
            <v>0.04</v>
          </cell>
          <cell r="AC580">
            <v>0.46</v>
          </cell>
          <cell r="AF580">
            <v>0.11</v>
          </cell>
          <cell r="AM580">
            <v>7.0000000000000007E-2</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Q581">
            <v>0.4</v>
          </cell>
          <cell r="S581">
            <v>1.9</v>
          </cell>
          <cell r="T581">
            <v>1869.11</v>
          </cell>
          <cell r="V581">
            <v>0.26</v>
          </cell>
          <cell r="Y581">
            <v>0.57999999999999996</v>
          </cell>
          <cell r="Z581">
            <v>0.01</v>
          </cell>
          <cell r="AA581">
            <v>0.11</v>
          </cell>
          <cell r="AB581">
            <v>-0.01</v>
          </cell>
          <cell r="AG581">
            <v>0.02</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E582">
            <v>0.13</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Q583">
            <v>4.88</v>
          </cell>
          <cell r="R583">
            <v>7.0000000000000007E-2</v>
          </cell>
          <cell r="S583">
            <v>1.9</v>
          </cell>
          <cell r="T583">
            <v>1869.11</v>
          </cell>
          <cell r="U583">
            <v>0.11</v>
          </cell>
          <cell r="V583">
            <v>2.0499999999999998</v>
          </cell>
          <cell r="Y583">
            <v>0.57999999999999996</v>
          </cell>
          <cell r="Z583">
            <v>0.63</v>
          </cell>
          <cell r="AA583">
            <v>0.06</v>
          </cell>
          <cell r="AB583">
            <v>0.25</v>
          </cell>
          <cell r="AC583">
            <v>7.91</v>
          </cell>
          <cell r="AF583">
            <v>0.03</v>
          </cell>
          <cell r="AG583">
            <v>0.4</v>
          </cell>
          <cell r="AH583">
            <v>0.01</v>
          </cell>
          <cell r="AM583">
            <v>0.04</v>
          </cell>
          <cell r="AR583">
            <v>1.27</v>
          </cell>
        </row>
        <row r="584">
          <cell r="F584" t="str">
            <v>IMP_COSTR.CHI</v>
          </cell>
          <cell r="G584">
            <v>932.01</v>
          </cell>
          <cell r="H584">
            <v>162.32</v>
          </cell>
          <cell r="I584">
            <v>0</v>
          </cell>
          <cell r="J584">
            <v>80.319999999999993</v>
          </cell>
          <cell r="K584">
            <v>1116.0999999999999</v>
          </cell>
          <cell r="L584">
            <v>3.56</v>
          </cell>
          <cell r="M584">
            <v>-448.12</v>
          </cell>
          <cell r="N584">
            <v>56.41</v>
          </cell>
          <cell r="O584">
            <v>-3.8</v>
          </cell>
          <cell r="P584">
            <v>-47.14</v>
          </cell>
          <cell r="Q584">
            <v>-180.76</v>
          </cell>
          <cell r="R584">
            <v>82.57</v>
          </cell>
          <cell r="S584">
            <v>-22.34</v>
          </cell>
          <cell r="T584">
            <v>83.88</v>
          </cell>
          <cell r="U584">
            <v>1.08</v>
          </cell>
          <cell r="V584">
            <v>-3.49</v>
          </cell>
          <cell r="W584">
            <v>-176.75</v>
          </cell>
          <cell r="Y584">
            <v>0.57999999999999996</v>
          </cell>
          <cell r="Z584">
            <v>1.48</v>
          </cell>
          <cell r="AA584">
            <v>-0.09</v>
          </cell>
          <cell r="AB584">
            <v>-37.799999999999997</v>
          </cell>
          <cell r="AC584">
            <v>-32.94</v>
          </cell>
          <cell r="AD584">
            <v>-18.03</v>
          </cell>
          <cell r="AE584">
            <v>-113.17</v>
          </cell>
          <cell r="AF584">
            <v>-51.23</v>
          </cell>
          <cell r="AG584">
            <v>4.3899999999999997</v>
          </cell>
          <cell r="AH584">
            <v>0.13</v>
          </cell>
          <cell r="AJ584">
            <v>0.75</v>
          </cell>
          <cell r="AM584">
            <v>0.5</v>
          </cell>
          <cell r="AN584">
            <v>19.440000000000001</v>
          </cell>
          <cell r="AP584">
            <v>1.17</v>
          </cell>
          <cell r="AR584">
            <v>0.57999999999999996</v>
          </cell>
        </row>
        <row r="585">
          <cell r="F585" t="str">
            <v>IMP_COSTR.INV</v>
          </cell>
          <cell r="G585">
            <v>221.25</v>
          </cell>
          <cell r="H585">
            <v>46.11</v>
          </cell>
          <cell r="I585">
            <v>1476.87</v>
          </cell>
          <cell r="J585">
            <v>17.37</v>
          </cell>
          <cell r="K585">
            <v>284.73</v>
          </cell>
          <cell r="L585">
            <v>0.05</v>
          </cell>
          <cell r="M585">
            <v>-0.51</v>
          </cell>
          <cell r="P585">
            <v>-0.01</v>
          </cell>
          <cell r="Q585">
            <v>-2.33</v>
          </cell>
          <cell r="S585">
            <v>-0.01</v>
          </cell>
          <cell r="T585">
            <v>1.1599999999999999</v>
          </cell>
          <cell r="U585">
            <v>0.02</v>
          </cell>
          <cell r="W585">
            <v>-0.64</v>
          </cell>
          <cell r="Y585">
            <v>-1.31</v>
          </cell>
          <cell r="Z585">
            <v>-0.26</v>
          </cell>
          <cell r="AA585">
            <v>0.03</v>
          </cell>
          <cell r="AE585">
            <v>-1.31</v>
          </cell>
          <cell r="AH585">
            <v>0.01</v>
          </cell>
          <cell r="AM585">
            <v>0.1</v>
          </cell>
          <cell r="AP585">
            <v>0.04</v>
          </cell>
          <cell r="AR585">
            <v>-2.62</v>
          </cell>
        </row>
        <row r="586">
          <cell r="F586" t="str">
            <v>IMP_COSTR.STO</v>
          </cell>
          <cell r="G586">
            <v>932.01</v>
          </cell>
          <cell r="H586">
            <v>162.32</v>
          </cell>
          <cell r="I586">
            <v>0</v>
          </cell>
          <cell r="J586">
            <v>1.1100000000000001</v>
          </cell>
          <cell r="K586">
            <v>1116.0999999999999</v>
          </cell>
          <cell r="L586">
            <v>0.05</v>
          </cell>
          <cell r="M586">
            <v>3.98</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V587">
            <v>0.06</v>
          </cell>
          <cell r="W587">
            <v>3.67</v>
          </cell>
          <cell r="Y587">
            <v>3.82</v>
          </cell>
          <cell r="AJ587">
            <v>0.75</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N589">
            <v>58.18</v>
          </cell>
          <cell r="O589">
            <v>-0.43</v>
          </cell>
          <cell r="P589">
            <v>1.33</v>
          </cell>
          <cell r="Q589">
            <v>-18.11</v>
          </cell>
          <cell r="R589">
            <v>-12.9</v>
          </cell>
          <cell r="S589">
            <v>-3.41</v>
          </cell>
          <cell r="T589">
            <v>83.88</v>
          </cell>
          <cell r="V589">
            <v>-0.57999999999999996</v>
          </cell>
          <cell r="W589">
            <v>-14.22</v>
          </cell>
          <cell r="Y589">
            <v>12.03</v>
          </cell>
          <cell r="Z589">
            <v>0</v>
          </cell>
          <cell r="AA589">
            <v>0.19</v>
          </cell>
          <cell r="AB589">
            <v>-2.17</v>
          </cell>
          <cell r="AC589">
            <v>-2.1800000000000002</v>
          </cell>
          <cell r="AD589">
            <v>-95.51</v>
          </cell>
          <cell r="AH589">
            <v>7.0000000000000007E-2</v>
          </cell>
          <cell r="AM589">
            <v>-0.01</v>
          </cell>
          <cell r="AN589">
            <v>0.04</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N591">
            <v>-0.01</v>
          </cell>
          <cell r="O591">
            <v>-0.56000000000000005</v>
          </cell>
          <cell r="P591">
            <v>0.01</v>
          </cell>
          <cell r="Q591">
            <v>-2.34</v>
          </cell>
          <cell r="R591">
            <v>0.06</v>
          </cell>
          <cell r="S591">
            <v>-7.18</v>
          </cell>
          <cell r="T591">
            <v>83.88</v>
          </cell>
          <cell r="U591">
            <v>0.19</v>
          </cell>
          <cell r="V591">
            <v>7.0000000000000007E-2</v>
          </cell>
          <cell r="W591">
            <v>-0.01</v>
          </cell>
          <cell r="Y591">
            <v>0.57999999999999996</v>
          </cell>
          <cell r="Z591">
            <v>0.11</v>
          </cell>
          <cell r="AA591">
            <v>-0.02</v>
          </cell>
          <cell r="AB591">
            <v>-29.41</v>
          </cell>
          <cell r="AC591">
            <v>-3.48</v>
          </cell>
          <cell r="AD591">
            <v>24.45</v>
          </cell>
          <cell r="AF591">
            <v>0.45</v>
          </cell>
          <cell r="AG591">
            <v>3.5</v>
          </cell>
          <cell r="AM591">
            <v>0.12</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N592">
            <v>6.43</v>
          </cell>
          <cell r="AR592">
            <v>33.35</v>
          </cell>
        </row>
        <row r="593">
          <cell r="F593" t="str">
            <v>IMPCAN_TOT</v>
          </cell>
          <cell r="G593">
            <v>37.020000000000003</v>
          </cell>
          <cell r="H593">
            <v>5.96</v>
          </cell>
          <cell r="I593">
            <v>4.08</v>
          </cell>
          <cell r="J593">
            <v>1.49</v>
          </cell>
          <cell r="K593">
            <v>49.19</v>
          </cell>
          <cell r="L593">
            <v>7.0000000000000007E-2</v>
          </cell>
          <cell r="M593">
            <v>5.12</v>
          </cell>
          <cell r="Q593">
            <v>-1.18</v>
          </cell>
          <cell r="T593">
            <v>1.56</v>
          </cell>
          <cell r="V593">
            <v>-0.02</v>
          </cell>
          <cell r="W593">
            <v>-0.71</v>
          </cell>
          <cell r="Y593">
            <v>0.57999999999999996</v>
          </cell>
          <cell r="Z593">
            <v>0.44</v>
          </cell>
          <cell r="AB593">
            <v>-0.22</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V594">
            <v>-0.57999999999999996</v>
          </cell>
          <cell r="W594">
            <v>-79.02</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N595">
            <v>-0.1</v>
          </cell>
          <cell r="P595">
            <v>-48.34</v>
          </cell>
          <cell r="Q595">
            <v>4.88</v>
          </cell>
          <cell r="R595">
            <v>68.31</v>
          </cell>
          <cell r="T595">
            <v>1.1599999999999999</v>
          </cell>
          <cell r="V595">
            <v>-0.01</v>
          </cell>
          <cell r="W595">
            <v>-6.23</v>
          </cell>
          <cell r="Y595">
            <v>-0.48</v>
          </cell>
          <cell r="Z595">
            <v>-0.02</v>
          </cell>
          <cell r="AA595">
            <v>-0.02</v>
          </cell>
          <cell r="AC595">
            <v>0.01</v>
          </cell>
          <cell r="AP595">
            <v>1.1299999999999999</v>
          </cell>
          <cell r="AR595">
            <v>-5.31</v>
          </cell>
        </row>
        <row r="596">
          <cell r="F596" t="str">
            <v>IMPOSTE</v>
          </cell>
          <cell r="G596">
            <v>213.21</v>
          </cell>
          <cell r="H596">
            <v>13.65</v>
          </cell>
          <cell r="I596">
            <v>17.170000000000002</v>
          </cell>
          <cell r="J596">
            <v>80.7</v>
          </cell>
          <cell r="K596">
            <v>249.82</v>
          </cell>
          <cell r="L596">
            <v>3.58</v>
          </cell>
          <cell r="M596">
            <v>-14.48</v>
          </cell>
          <cell r="N596">
            <v>0.09</v>
          </cell>
          <cell r="O596">
            <v>-0.27</v>
          </cell>
          <cell r="P596">
            <v>0.06</v>
          </cell>
          <cell r="Q596">
            <v>-0.92</v>
          </cell>
          <cell r="R596">
            <v>0.02</v>
          </cell>
          <cell r="S596">
            <v>-10.52</v>
          </cell>
          <cell r="T596">
            <v>84.28</v>
          </cell>
          <cell r="U596">
            <v>0.1</v>
          </cell>
          <cell r="V596">
            <v>-0.45</v>
          </cell>
          <cell r="W596">
            <v>-1.9</v>
          </cell>
          <cell r="Y596">
            <v>0.57999999999999996</v>
          </cell>
          <cell r="Z596">
            <v>7.41</v>
          </cell>
          <cell r="AA596">
            <v>-0.28999999999999998</v>
          </cell>
          <cell r="AB596">
            <v>0.56999999999999995</v>
          </cell>
          <cell r="AC596">
            <v>-2</v>
          </cell>
          <cell r="AD596">
            <v>20.38</v>
          </cell>
          <cell r="AF596">
            <v>-0.08</v>
          </cell>
          <cell r="AG596">
            <v>0.32</v>
          </cell>
          <cell r="AH596">
            <v>0.03</v>
          </cell>
          <cell r="AM596">
            <v>0.23</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M598">
            <v>-12.11</v>
          </cell>
          <cell r="Q598">
            <v>-2.35</v>
          </cell>
          <cell r="R598">
            <v>0.53</v>
          </cell>
          <cell r="T598">
            <v>83.88</v>
          </cell>
          <cell r="W598">
            <v>-4.79</v>
          </cell>
          <cell r="Y598">
            <v>-0.01</v>
          </cell>
          <cell r="AC598">
            <v>-0.01</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M601">
            <v>-13.93</v>
          </cell>
          <cell r="Q601">
            <v>-1.72</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W602">
            <v>-4.79</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N603">
            <v>-1.07</v>
          </cell>
          <cell r="O603">
            <v>0.04</v>
          </cell>
          <cell r="P603">
            <v>-0.25</v>
          </cell>
          <cell r="Q603">
            <v>-1.46</v>
          </cell>
          <cell r="R603">
            <v>-0.04</v>
          </cell>
          <cell r="S603">
            <v>0.47</v>
          </cell>
          <cell r="T603">
            <v>27.68</v>
          </cell>
          <cell r="U603">
            <v>-0.05</v>
          </cell>
          <cell r="V603">
            <v>-0.04</v>
          </cell>
          <cell r="W603">
            <v>-0.32</v>
          </cell>
          <cell r="Y603">
            <v>0.43</v>
          </cell>
          <cell r="Z603">
            <v>-0.38</v>
          </cell>
          <cell r="AA603">
            <v>-0.51</v>
          </cell>
          <cell r="AB603">
            <v>-3.37</v>
          </cell>
          <cell r="AC603">
            <v>-2.02</v>
          </cell>
          <cell r="AD603">
            <v>32.64</v>
          </cell>
          <cell r="AF603">
            <v>-2.0099999999999998</v>
          </cell>
          <cell r="AG603">
            <v>0.02</v>
          </cell>
          <cell r="AH603">
            <v>0.01</v>
          </cell>
          <cell r="AM603">
            <v>-0.02</v>
          </cell>
          <cell r="AR603">
            <v>4.66</v>
          </cell>
        </row>
        <row r="604">
          <cell r="F604" t="str">
            <v>INC_DEC_FIN_LT_GR</v>
          </cell>
          <cell r="G604">
            <v>0.09</v>
          </cell>
          <cell r="H604">
            <v>-38.729999999999997</v>
          </cell>
          <cell r="I604">
            <v>0.71</v>
          </cell>
          <cell r="J604">
            <v>9.7799999999999994</v>
          </cell>
          <cell r="K604">
            <v>5.15</v>
          </cell>
          <cell r="L604">
            <v>11.91</v>
          </cell>
          <cell r="M604">
            <v>3.18</v>
          </cell>
          <cell r="N604">
            <v>-0.01</v>
          </cell>
          <cell r="O604">
            <v>0.04</v>
          </cell>
          <cell r="P604">
            <v>-0.04</v>
          </cell>
          <cell r="Q604">
            <v>1.36</v>
          </cell>
          <cell r="S604">
            <v>0.18</v>
          </cell>
          <cell r="T604">
            <v>27.68</v>
          </cell>
          <cell r="U604">
            <v>0.37</v>
          </cell>
          <cell r="V604">
            <v>-0.02</v>
          </cell>
          <cell r="W604">
            <v>-0.06</v>
          </cell>
          <cell r="Y604">
            <v>0.04</v>
          </cell>
          <cell r="Z604">
            <v>0.24</v>
          </cell>
          <cell r="AB604">
            <v>-0.54</v>
          </cell>
          <cell r="AC604">
            <v>0.18</v>
          </cell>
          <cell r="AE604">
            <v>-0.54</v>
          </cell>
          <cell r="AF604">
            <v>-1.29</v>
          </cell>
          <cell r="AM604">
            <v>0.06</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G613">
            <v>7.29</v>
          </cell>
          <cell r="AH613">
            <v>0.43</v>
          </cell>
          <cell r="AI613">
            <v>11.15</v>
          </cell>
          <cell r="AJ613">
            <v>3.8</v>
          </cell>
          <cell r="AM613">
            <v>76.7</v>
          </cell>
          <cell r="AN613">
            <v>73.89</v>
          </cell>
          <cell r="AO613">
            <v>46.09</v>
          </cell>
          <cell r="AP613">
            <v>5.92</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M617">
            <v>882.78</v>
          </cell>
          <cell r="N617">
            <v>373.3</v>
          </cell>
          <cell r="O617">
            <v>14.06</v>
          </cell>
          <cell r="P617">
            <v>534.47</v>
          </cell>
          <cell r="Q617">
            <v>39.71</v>
          </cell>
          <cell r="R617">
            <v>52.82</v>
          </cell>
          <cell r="S617">
            <v>8.15</v>
          </cell>
          <cell r="T617">
            <v>51.3</v>
          </cell>
          <cell r="U617">
            <v>12.21</v>
          </cell>
          <cell r="V617">
            <v>3.54</v>
          </cell>
          <cell r="W617">
            <v>11.41</v>
          </cell>
          <cell r="X617">
            <v>0.04</v>
          </cell>
          <cell r="Y617">
            <v>1.96</v>
          </cell>
          <cell r="Z617">
            <v>57</v>
          </cell>
          <cell r="AA617">
            <v>9.85</v>
          </cell>
          <cell r="AB617">
            <v>0.38</v>
          </cell>
          <cell r="AC617">
            <v>12.41</v>
          </cell>
          <cell r="AD617">
            <v>2623.31</v>
          </cell>
          <cell r="AE617">
            <v>6188.14</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O618">
            <v>12.91</v>
          </cell>
          <cell r="P618">
            <v>5.99</v>
          </cell>
          <cell r="Q618">
            <v>25.13</v>
          </cell>
          <cell r="R618">
            <v>1.1299999999999999</v>
          </cell>
          <cell r="S618">
            <v>53.36</v>
          </cell>
          <cell r="T618">
            <v>51.92</v>
          </cell>
          <cell r="U618">
            <v>28.99</v>
          </cell>
          <cell r="V618">
            <v>9.6999999999999993</v>
          </cell>
          <cell r="W618">
            <v>11.8</v>
          </cell>
          <cell r="X618">
            <v>0.06</v>
          </cell>
          <cell r="Y618">
            <v>3.89</v>
          </cell>
          <cell r="Z618">
            <v>23.84</v>
          </cell>
          <cell r="AA618">
            <v>11.92</v>
          </cell>
          <cell r="AB618">
            <v>0.45</v>
          </cell>
          <cell r="AC618">
            <v>6.81</v>
          </cell>
          <cell r="AD618">
            <v>2571.35</v>
          </cell>
          <cell r="AE618">
            <v>13.31</v>
          </cell>
          <cell r="AF618">
            <v>79.06</v>
          </cell>
          <cell r="AG618">
            <v>2.9</v>
          </cell>
          <cell r="AH618">
            <v>0.3</v>
          </cell>
          <cell r="AI618">
            <v>0.1</v>
          </cell>
          <cell r="AJ618">
            <v>3.05</v>
          </cell>
          <cell r="AK618">
            <v>9.39</v>
          </cell>
          <cell r="AM618">
            <v>0.65</v>
          </cell>
          <cell r="AN618">
            <v>54.45</v>
          </cell>
          <cell r="AO618">
            <v>46.09</v>
          </cell>
          <cell r="AP618">
            <v>4.75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S619">
            <v>-3.88</v>
          </cell>
          <cell r="T619">
            <v>495.87</v>
          </cell>
          <cell r="U619">
            <v>16.78</v>
          </cell>
          <cell r="V619">
            <v>9.6999999999999993</v>
          </cell>
          <cell r="W619">
            <v>11.8</v>
          </cell>
          <cell r="X619">
            <v>0.02</v>
          </cell>
          <cell r="Y619">
            <v>3.89</v>
          </cell>
          <cell r="Z619">
            <v>0.03</v>
          </cell>
          <cell r="AA619">
            <v>2.0699999999999998</v>
          </cell>
          <cell r="AB619">
            <v>0.45</v>
          </cell>
          <cell r="AC619">
            <v>6.81</v>
          </cell>
          <cell r="AD619">
            <v>-51.96</v>
          </cell>
          <cell r="AE619">
            <v>-239.93</v>
          </cell>
          <cell r="AF619">
            <v>-162.88</v>
          </cell>
          <cell r="AG619">
            <v>2.9</v>
          </cell>
          <cell r="AH619">
            <v>0.3</v>
          </cell>
          <cell r="AI619">
            <v>0.1</v>
          </cell>
          <cell r="AJ619">
            <v>3.05</v>
          </cell>
          <cell r="AK619">
            <v>9.39</v>
          </cell>
          <cell r="AM619">
            <v>0.65</v>
          </cell>
          <cell r="AN619">
            <v>54.45</v>
          </cell>
          <cell r="AO619">
            <v>46.09</v>
          </cell>
          <cell r="AP619">
            <v>4.75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Q620">
            <v>168.38</v>
          </cell>
          <cell r="R620">
            <v>146.16999999999999</v>
          </cell>
          <cell r="S620">
            <v>10.28</v>
          </cell>
          <cell r="T620">
            <v>2813.03</v>
          </cell>
          <cell r="U620">
            <v>28.99</v>
          </cell>
          <cell r="V620">
            <v>105.58</v>
          </cell>
          <cell r="X620">
            <v>75.760000000000005</v>
          </cell>
          <cell r="Y620">
            <v>29.09</v>
          </cell>
          <cell r="Z620">
            <v>0.04</v>
          </cell>
          <cell r="AA620">
            <v>11.92</v>
          </cell>
          <cell r="AB620">
            <v>34.69</v>
          </cell>
          <cell r="AC620">
            <v>110.35</v>
          </cell>
          <cell r="AD620">
            <v>2571.35</v>
          </cell>
          <cell r="AE620">
            <v>5948.21</v>
          </cell>
          <cell r="AF620">
            <v>320.2</v>
          </cell>
          <cell r="AG620">
            <v>2.9</v>
          </cell>
          <cell r="AH620">
            <v>0.3</v>
          </cell>
          <cell r="AI620">
            <v>7.98</v>
          </cell>
          <cell r="AJ620">
            <v>3.05</v>
          </cell>
          <cell r="AM620">
            <v>9.2200000000000006</v>
          </cell>
          <cell r="AN620">
            <v>54.45</v>
          </cell>
          <cell r="AO620">
            <v>46.09</v>
          </cell>
          <cell r="AP620">
            <v>4.75</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Q621">
            <v>45.92</v>
          </cell>
          <cell r="R621">
            <v>1.58</v>
          </cell>
          <cell r="S621">
            <v>1.9</v>
          </cell>
          <cell r="T621">
            <v>1869.11</v>
          </cell>
          <cell r="V621">
            <v>7.24</v>
          </cell>
          <cell r="X621">
            <v>0.05</v>
          </cell>
          <cell r="Y621">
            <v>1.96</v>
          </cell>
          <cell r="Z621">
            <v>9.33</v>
          </cell>
          <cell r="AB621">
            <v>0.38</v>
          </cell>
          <cell r="AC621">
            <v>18.55</v>
          </cell>
          <cell r="AF621">
            <v>27.54</v>
          </cell>
          <cell r="AG621">
            <v>0</v>
          </cell>
          <cell r="AI621">
            <v>0.14000000000000001</v>
          </cell>
          <cell r="AJ621">
            <v>0.93</v>
          </cell>
          <cell r="AL621">
            <v>4.92</v>
          </cell>
          <cell r="AM621">
            <v>0.69</v>
          </cell>
          <cell r="AN621">
            <v>0.04</v>
          </cell>
          <cell r="AQ621">
            <v>1.33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P622">
            <v>5.99</v>
          </cell>
          <cell r="Q622">
            <v>25.13</v>
          </cell>
          <cell r="R622">
            <v>52.82</v>
          </cell>
          <cell r="S622">
            <v>8.3800000000000008</v>
          </cell>
          <cell r="T622">
            <v>448.03</v>
          </cell>
          <cell r="V622">
            <v>9.6999999999999993</v>
          </cell>
          <cell r="W622">
            <v>11.8</v>
          </cell>
          <cell r="X622">
            <v>0.06</v>
          </cell>
          <cell r="Y622">
            <v>3.89</v>
          </cell>
          <cell r="Z622">
            <v>0.03</v>
          </cell>
          <cell r="AB622">
            <v>0.45</v>
          </cell>
          <cell r="AC622">
            <v>6.81</v>
          </cell>
          <cell r="AE622">
            <v>13.31</v>
          </cell>
          <cell r="AF622">
            <v>79.06</v>
          </cell>
          <cell r="AI622">
            <v>0.1</v>
          </cell>
          <cell r="AK622">
            <v>9.39</v>
          </cell>
          <cell r="AM622">
            <v>0.65</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V623">
            <v>9.6999999999999993</v>
          </cell>
          <cell r="W623">
            <v>11.8</v>
          </cell>
          <cell r="X623">
            <v>0.02</v>
          </cell>
          <cell r="Y623">
            <v>3.89</v>
          </cell>
          <cell r="Z623">
            <v>0.03</v>
          </cell>
          <cell r="AB623">
            <v>0.45</v>
          </cell>
          <cell r="AC623">
            <v>6.81</v>
          </cell>
          <cell r="AF623">
            <v>5.53</v>
          </cell>
          <cell r="AI623">
            <v>0.1</v>
          </cell>
          <cell r="AK623">
            <v>9.39</v>
          </cell>
          <cell r="AM623">
            <v>0.65</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Z625">
            <v>9.33</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F628">
            <v>51.44</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F629">
            <v>1.65</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Z630">
            <v>0.54</v>
          </cell>
          <cell r="AF630">
            <v>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F631">
            <v>0.13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X634">
            <v>0.01</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Z637">
            <v>0.25</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E638">
            <v>13.31</v>
          </cell>
          <cell r="AF638">
            <v>13.31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X639">
            <v>0.01</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V640">
            <v>7.24</v>
          </cell>
          <cell r="X640">
            <v>0.05</v>
          </cell>
          <cell r="Y640">
            <v>1.96</v>
          </cell>
          <cell r="Z640">
            <v>68.75</v>
          </cell>
          <cell r="AB640">
            <v>0.38</v>
          </cell>
          <cell r="AC640">
            <v>18.55</v>
          </cell>
          <cell r="AF640">
            <v>0.02</v>
          </cell>
          <cell r="AG640">
            <v>0</v>
          </cell>
          <cell r="AI640">
            <v>0.14000000000000001</v>
          </cell>
          <cell r="AJ640">
            <v>0.93</v>
          </cell>
          <cell r="AL640">
            <v>4.92</v>
          </cell>
          <cell r="AM640">
            <v>0.69</v>
          </cell>
          <cell r="AN640">
            <v>0.04</v>
          </cell>
          <cell r="AQ640">
            <v>1.33</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F641">
            <v>5.44</v>
          </cell>
          <cell r="AG641">
            <v>0</v>
          </cell>
          <cell r="AI641">
            <v>0.28000000000000003</v>
          </cell>
          <cell r="AJ641">
            <v>0.83</v>
          </cell>
          <cell r="AL641">
            <v>2.12</v>
          </cell>
          <cell r="AM641">
            <v>0.34</v>
          </cell>
          <cell r="AN641">
            <v>0.05</v>
          </cell>
          <cell r="AQ641">
            <v>1.33</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Z643">
            <v>0.28999999999999998</v>
          </cell>
          <cell r="AF643">
            <v>0.01</v>
          </cell>
          <cell r="AR643">
            <v>0.02</v>
          </cell>
        </row>
        <row r="644">
          <cell r="F644" t="str">
            <v>MAG_TOT</v>
          </cell>
          <cell r="G644">
            <v>358.47</v>
          </cell>
          <cell r="H644">
            <v>-0.32</v>
          </cell>
          <cell r="I644">
            <v>-38.729999999999997</v>
          </cell>
          <cell r="J644">
            <v>34.72</v>
          </cell>
          <cell r="K644">
            <v>395.19</v>
          </cell>
          <cell r="L644">
            <v>500</v>
          </cell>
          <cell r="M644">
            <v>-1869.19</v>
          </cell>
          <cell r="O644">
            <v>-0.5</v>
          </cell>
          <cell r="R644">
            <v>443.03</v>
          </cell>
          <cell r="S644">
            <v>17.920000000000002</v>
          </cell>
          <cell r="T644">
            <v>-1440.64</v>
          </cell>
          <cell r="Z644">
            <v>0.08</v>
          </cell>
          <cell r="AF644">
            <v>0.04</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Q645">
            <v>45.92</v>
          </cell>
          <cell r="R645">
            <v>18.3</v>
          </cell>
          <cell r="S645">
            <v>0.59</v>
          </cell>
          <cell r="T645">
            <v>292.79000000000002</v>
          </cell>
          <cell r="V645">
            <v>7.24</v>
          </cell>
          <cell r="X645">
            <v>0.01</v>
          </cell>
          <cell r="Y645">
            <v>1.96</v>
          </cell>
          <cell r="Z645">
            <v>30.54</v>
          </cell>
          <cell r="AB645">
            <v>0.38</v>
          </cell>
          <cell r="AC645">
            <v>18.55</v>
          </cell>
          <cell r="AG645">
            <v>0</v>
          </cell>
          <cell r="AI645">
            <v>0.14000000000000001</v>
          </cell>
          <cell r="AJ645">
            <v>0.93</v>
          </cell>
          <cell r="AL645">
            <v>4.3600000000000003</v>
          </cell>
          <cell r="AM645">
            <v>0.69</v>
          </cell>
          <cell r="AN645">
            <v>0.04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F646">
            <v>0.08</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F652">
            <v>0.91</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X653">
            <v>0.02</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F654">
            <v>7.0000000000000007E-2</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Z655">
            <v>0.42</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Z656">
            <v>0.24</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L658">
            <v>0.28000000000000003</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X659">
            <v>0.01</v>
          </cell>
          <cell r="Z659">
            <v>0.69</v>
          </cell>
          <cell r="AF659">
            <v>4.05</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Z660">
            <v>0.55000000000000004</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L663">
            <v>0.28000000000000003</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S664">
            <v>53.66</v>
          </cell>
          <cell r="T664">
            <v>102.93</v>
          </cell>
          <cell r="X664">
            <v>0.01</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V665">
            <v>-2.46</v>
          </cell>
          <cell r="W665">
            <v>-11.8</v>
          </cell>
          <cell r="X665">
            <v>-0.01</v>
          </cell>
          <cell r="Y665">
            <v>-1.93</v>
          </cell>
          <cell r="Z665">
            <v>0.15</v>
          </cell>
          <cell r="AB665">
            <v>-7.0000000000000007E-2</v>
          </cell>
          <cell r="AC665">
            <v>11.74</v>
          </cell>
          <cell r="AE665">
            <v>-13.31</v>
          </cell>
          <cell r="AF665">
            <v>-51.52</v>
          </cell>
          <cell r="AG665">
            <v>0</v>
          </cell>
          <cell r="AI665">
            <v>0.04</v>
          </cell>
          <cell r="AJ665">
            <v>0.93</v>
          </cell>
          <cell r="AK665">
            <v>-9.39</v>
          </cell>
          <cell r="AL665">
            <v>4.92</v>
          </cell>
          <cell r="AM665">
            <v>0.04</v>
          </cell>
          <cell r="AN665">
            <v>0.04</v>
          </cell>
          <cell r="AQ665">
            <v>1.33</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Q666">
            <v>1.33</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P670">
            <v>-5.99</v>
          </cell>
          <cell r="Q670">
            <v>20.79</v>
          </cell>
          <cell r="R670">
            <v>0.45</v>
          </cell>
          <cell r="T670">
            <v>-145.36000000000001</v>
          </cell>
          <cell r="V670">
            <v>-2.46</v>
          </cell>
          <cell r="W670">
            <v>-11.8</v>
          </cell>
          <cell r="X670">
            <v>-0.01</v>
          </cell>
          <cell r="Y670">
            <v>-1.93</v>
          </cell>
          <cell r="Z670">
            <v>0.04</v>
          </cell>
          <cell r="AB670">
            <v>-7.0000000000000007E-2</v>
          </cell>
          <cell r="AC670">
            <v>11.74</v>
          </cell>
          <cell r="AG670">
            <v>0</v>
          </cell>
          <cell r="AI670">
            <v>0.04</v>
          </cell>
          <cell r="AJ670">
            <v>0.93</v>
          </cell>
          <cell r="AK670">
            <v>-9.39</v>
          </cell>
          <cell r="AL670">
            <v>4.3600000000000003</v>
          </cell>
          <cell r="AM670">
            <v>0.04</v>
          </cell>
          <cell r="AN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F671">
            <v>0.08</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F672">
            <v>-0.01</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F673">
            <v>-4.7</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F679">
            <v>-34.49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F680">
            <v>-0.74</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F681">
            <v>-1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F682">
            <v>-0.06</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Z683">
            <v>0.28999999999999998</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Z684">
            <v>0.24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L687">
            <v>0.28000000000000003</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F688">
            <v>4.05</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Z689">
            <v>0.22</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F690">
            <v>-1.1000000000000001</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D697">
            <v>304.19</v>
          </cell>
          <cell r="AE697">
            <v>2550.56</v>
          </cell>
          <cell r="AF697">
            <v>1116.6400000000001</v>
          </cell>
          <cell r="AG697">
            <v>7.0000000000000007E-2</v>
          </cell>
          <cell r="AH697">
            <v>0.03</v>
          </cell>
          <cell r="AI697">
            <v>10.61</v>
          </cell>
          <cell r="AJ697">
            <v>0.64</v>
          </cell>
          <cell r="AK697">
            <v>31.8</v>
          </cell>
          <cell r="AM697">
            <v>6.77</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D698">
            <v>628.49</v>
          </cell>
          <cell r="AE698">
            <v>1766.67</v>
          </cell>
          <cell r="AF698">
            <v>961.75</v>
          </cell>
          <cell r="AG698">
            <v>1.33</v>
          </cell>
          <cell r="AI698">
            <v>10.65</v>
          </cell>
          <cell r="AJ698">
            <v>2.31</v>
          </cell>
          <cell r="AL698">
            <v>0.03</v>
          </cell>
          <cell r="AM698">
            <v>26.87</v>
          </cell>
          <cell r="AN698">
            <v>3.5</v>
          </cell>
          <cell r="AO698">
            <v>13.15</v>
          </cell>
          <cell r="AP698">
            <v>0.57999999999999996</v>
          </cell>
          <cell r="AQ698">
            <v>0.34</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D699">
            <v>324.3</v>
          </cell>
          <cell r="AE699">
            <v>2550.56</v>
          </cell>
          <cell r="AF699">
            <v>1116.6400000000001</v>
          </cell>
          <cell r="AG699">
            <v>7.0000000000000007E-2</v>
          </cell>
          <cell r="AH699">
            <v>0.03</v>
          </cell>
          <cell r="AI699">
            <v>10.61</v>
          </cell>
          <cell r="AJ699">
            <v>0.64</v>
          </cell>
          <cell r="AK699">
            <v>-31.8</v>
          </cell>
          <cell r="AL699">
            <v>0.03</v>
          </cell>
          <cell r="AM699">
            <v>2.72</v>
          </cell>
          <cell r="AN699">
            <v>36.74</v>
          </cell>
          <cell r="AO699">
            <v>13.15</v>
          </cell>
          <cell r="AP699">
            <v>0.57999999999999996</v>
          </cell>
          <cell r="AQ699">
            <v>0.34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D700">
            <v>628.49</v>
          </cell>
          <cell r="AE700">
            <v>783.89</v>
          </cell>
          <cell r="AF700">
            <v>154.88999999999999</v>
          </cell>
          <cell r="AG700">
            <v>7.0000000000000007E-2</v>
          </cell>
          <cell r="AH700">
            <v>0.03</v>
          </cell>
          <cell r="AI700">
            <v>-0.04</v>
          </cell>
          <cell r="AJ700">
            <v>0.64</v>
          </cell>
          <cell r="AL700">
            <v>0.03</v>
          </cell>
          <cell r="AM700">
            <v>-26.87</v>
          </cell>
          <cell r="AN700">
            <v>36.74</v>
          </cell>
          <cell r="AO700">
            <v>13.15</v>
          </cell>
          <cell r="AP700">
            <v>0.57999999999999996</v>
          </cell>
          <cell r="AQ700">
            <v>0.34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I702">
            <v>0.01</v>
          </cell>
          <cell r="J702">
            <v>67.8</v>
          </cell>
          <cell r="K702">
            <v>1876.75</v>
          </cell>
          <cell r="L702">
            <v>0.21</v>
          </cell>
          <cell r="M702">
            <v>422.58</v>
          </cell>
          <cell r="N702">
            <v>0.57999999999999996</v>
          </cell>
          <cell r="O702">
            <v>0.51</v>
          </cell>
          <cell r="P702">
            <v>8.7100000000000009</v>
          </cell>
          <cell r="Q702">
            <v>-93.29</v>
          </cell>
          <cell r="R702">
            <v>0.81</v>
          </cell>
          <cell r="S702">
            <v>10.63</v>
          </cell>
          <cell r="T702">
            <v>-93.29</v>
          </cell>
          <cell r="U702">
            <v>0.65</v>
          </cell>
          <cell r="V702">
            <v>19.43</v>
          </cell>
          <cell r="W702">
            <v>19.190000000000001</v>
          </cell>
          <cell r="X702">
            <v>0.04</v>
          </cell>
          <cell r="Y702">
            <v>10.02</v>
          </cell>
          <cell r="Z702">
            <v>10.75</v>
          </cell>
          <cell r="AA702">
            <v>0.53</v>
          </cell>
          <cell r="AB702">
            <v>2.06</v>
          </cell>
          <cell r="AC702">
            <v>34.770000000000003</v>
          </cell>
          <cell r="AE702">
            <v>657.17</v>
          </cell>
          <cell r="AF702">
            <v>2.42</v>
          </cell>
          <cell r="AG702">
            <v>1.89</v>
          </cell>
          <cell r="AI702">
            <v>10.65</v>
          </cell>
          <cell r="AM702">
            <v>26.87</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X703">
            <v>7.0000000000000007E-2</v>
          </cell>
          <cell r="Y703">
            <v>10.02</v>
          </cell>
          <cell r="Z703">
            <v>10.75</v>
          </cell>
          <cell r="AA703">
            <v>0.26</v>
          </cell>
          <cell r="AB703">
            <v>1.91</v>
          </cell>
          <cell r="AC703">
            <v>28.97</v>
          </cell>
          <cell r="AE703">
            <v>660.16</v>
          </cell>
          <cell r="AF703">
            <v>2.42</v>
          </cell>
          <cell r="AG703">
            <v>0.15</v>
          </cell>
          <cell r="AH703">
            <v>0.05</v>
          </cell>
          <cell r="AI703">
            <v>10.75</v>
          </cell>
          <cell r="AJ703">
            <v>0.86</v>
          </cell>
          <cell r="AN703">
            <v>43.89</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X704">
            <v>0.03</v>
          </cell>
          <cell r="Y704">
            <v>10.02</v>
          </cell>
          <cell r="Z704">
            <v>10.75</v>
          </cell>
          <cell r="AA704">
            <v>1.1399999999999999</v>
          </cell>
          <cell r="AB704">
            <v>2.06</v>
          </cell>
          <cell r="AC704">
            <v>34.770000000000003</v>
          </cell>
          <cell r="AE704">
            <v>657.17</v>
          </cell>
          <cell r="AF704">
            <v>2.42</v>
          </cell>
          <cell r="AG704">
            <v>1.89</v>
          </cell>
          <cell r="AH704">
            <v>0.05</v>
          </cell>
          <cell r="AI704">
            <v>0.1</v>
          </cell>
          <cell r="AJ704">
            <v>0.86</v>
          </cell>
          <cell r="AM704">
            <v>-26.87</v>
          </cell>
          <cell r="AN704">
            <v>43.89</v>
          </cell>
          <cell r="AR704">
            <v>1316.76</v>
          </cell>
        </row>
        <row r="705">
          <cell r="F705" t="str">
            <v>PAS_DIV_TOT.CHI</v>
          </cell>
          <cell r="G705">
            <v>834.98</v>
          </cell>
          <cell r="H705">
            <v>122.67</v>
          </cell>
          <cell r="I705">
            <v>1.36</v>
          </cell>
          <cell r="J705">
            <v>32.729999999999997</v>
          </cell>
          <cell r="K705">
            <v>990.38</v>
          </cell>
          <cell r="L705">
            <v>86.11</v>
          </cell>
          <cell r="M705">
            <v>721.1</v>
          </cell>
          <cell r="N705">
            <v>23.37</v>
          </cell>
          <cell r="O705">
            <v>-0.83</v>
          </cell>
          <cell r="P705">
            <v>-0.1</v>
          </cell>
          <cell r="Q705">
            <v>-93.29</v>
          </cell>
          <cell r="R705">
            <v>28.97</v>
          </cell>
          <cell r="S705">
            <v>-1.72</v>
          </cell>
          <cell r="T705">
            <v>-93.29</v>
          </cell>
          <cell r="U705">
            <v>0.96</v>
          </cell>
          <cell r="V705">
            <v>-2.2400000000000002</v>
          </cell>
          <cell r="X705">
            <v>7.0000000000000007E-2</v>
          </cell>
          <cell r="Y705">
            <v>0</v>
          </cell>
          <cell r="Z705">
            <v>0</v>
          </cell>
          <cell r="AA705">
            <v>-0.26</v>
          </cell>
          <cell r="AB705">
            <v>0.15</v>
          </cell>
          <cell r="AC705">
            <v>5.8</v>
          </cell>
          <cell r="AE705">
            <v>-2.99</v>
          </cell>
          <cell r="AF705">
            <v>1649.78</v>
          </cell>
          <cell r="AG705">
            <v>1.89</v>
          </cell>
          <cell r="AH705">
            <v>0.05</v>
          </cell>
          <cell r="AI705">
            <v>10.75</v>
          </cell>
          <cell r="AJ705">
            <v>0.86</v>
          </cell>
          <cell r="AN705">
            <v>43.89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N707">
            <v>0.57999999999999996</v>
          </cell>
          <cell r="O707">
            <v>5.98</v>
          </cell>
          <cell r="P707">
            <v>29.26</v>
          </cell>
          <cell r="Q707">
            <v>104.28</v>
          </cell>
          <cell r="R707">
            <v>190.14</v>
          </cell>
          <cell r="S707">
            <v>11.24</v>
          </cell>
          <cell r="T707">
            <v>254.39</v>
          </cell>
          <cell r="U707">
            <v>0.65</v>
          </cell>
          <cell r="V707">
            <v>21.67</v>
          </cell>
          <cell r="W707">
            <v>19.190000000000001</v>
          </cell>
          <cell r="Y707">
            <v>10.02</v>
          </cell>
          <cell r="Z707">
            <v>10.75</v>
          </cell>
          <cell r="AA707">
            <v>0.26</v>
          </cell>
          <cell r="AB707">
            <v>1.91</v>
          </cell>
          <cell r="AC707">
            <v>28.97</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Q709">
            <v>-5.68</v>
          </cell>
          <cell r="R709">
            <v>190.14</v>
          </cell>
          <cell r="S709">
            <v>11.24</v>
          </cell>
          <cell r="T709">
            <v>254.39</v>
          </cell>
          <cell r="U709">
            <v>0.25</v>
          </cell>
          <cell r="V709">
            <v>33.01</v>
          </cell>
          <cell r="W709">
            <v>-1.02</v>
          </cell>
          <cell r="Y709">
            <v>-0.21</v>
          </cell>
          <cell r="Z709">
            <v>-11.56</v>
          </cell>
          <cell r="AA709">
            <v>2.17</v>
          </cell>
          <cell r="AB709">
            <v>1.05</v>
          </cell>
          <cell r="AC709">
            <v>5.8</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M710">
            <v>422.58</v>
          </cell>
          <cell r="N710">
            <v>0.57999999999999996</v>
          </cell>
          <cell r="O710">
            <v>0.05</v>
          </cell>
          <cell r="P710">
            <v>29.26</v>
          </cell>
          <cell r="Q710">
            <v>98.6</v>
          </cell>
          <cell r="R710">
            <v>190.14</v>
          </cell>
          <cell r="S710">
            <v>11.24</v>
          </cell>
          <cell r="T710">
            <v>249.87</v>
          </cell>
          <cell r="U710">
            <v>0.65</v>
          </cell>
          <cell r="V710">
            <v>3.33</v>
          </cell>
          <cell r="W710">
            <v>11.12</v>
          </cell>
          <cell r="Y710">
            <v>2.87</v>
          </cell>
          <cell r="Z710">
            <v>10.75</v>
          </cell>
          <cell r="AB710">
            <v>2.06</v>
          </cell>
          <cell r="AC710">
            <v>34.770000000000003</v>
          </cell>
          <cell r="AE710">
            <v>17.190000000000001</v>
          </cell>
          <cell r="AF710">
            <v>2.42</v>
          </cell>
          <cell r="AG710">
            <v>-0.14000000000000001</v>
          </cell>
          <cell r="AR710">
            <v>34.369999999999997</v>
          </cell>
        </row>
        <row r="711">
          <cell r="F711" t="str">
            <v>PF_GR</v>
          </cell>
          <cell r="G711">
            <v>0.6</v>
          </cell>
          <cell r="H711">
            <v>18.260000000000002</v>
          </cell>
          <cell r="I711">
            <v>0.87</v>
          </cell>
          <cell r="J711">
            <v>0</v>
          </cell>
          <cell r="K711">
            <v>0.6</v>
          </cell>
          <cell r="L711">
            <v>0.03</v>
          </cell>
          <cell r="M711">
            <v>0</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F711">
            <v>0</v>
          </cell>
          <cell r="AG711">
            <v>0.7</v>
          </cell>
          <cell r="AI711">
            <v>0</v>
          </cell>
          <cell r="AJ711">
            <v>0</v>
          </cell>
          <cell r="AK711">
            <v>0</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M712">
            <v>1681.88</v>
          </cell>
          <cell r="N712">
            <v>186.95</v>
          </cell>
          <cell r="O712">
            <v>43.04</v>
          </cell>
          <cell r="P712">
            <v>93.29</v>
          </cell>
          <cell r="Q712">
            <v>195.47</v>
          </cell>
          <cell r="R712">
            <v>202.16</v>
          </cell>
          <cell r="S712">
            <v>158.88</v>
          </cell>
          <cell r="T712">
            <v>2153.75</v>
          </cell>
          <cell r="U712">
            <v>-0.45</v>
          </cell>
          <cell r="V712">
            <v>7.0000000000000007E-2</v>
          </cell>
          <cell r="W712">
            <v>-14.23</v>
          </cell>
          <cell r="X712">
            <v>75.760000000000005</v>
          </cell>
          <cell r="Y712">
            <v>3.56</v>
          </cell>
          <cell r="Z712">
            <v>-7.13</v>
          </cell>
          <cell r="AA712">
            <v>13.39</v>
          </cell>
          <cell r="AB712">
            <v>-6.85</v>
          </cell>
          <cell r="AC712">
            <v>119.08</v>
          </cell>
          <cell r="AD712">
            <v>-89.14</v>
          </cell>
          <cell r="AE712">
            <v>-306.58</v>
          </cell>
          <cell r="AF712">
            <v>350.16</v>
          </cell>
          <cell r="AG712">
            <v>0</v>
          </cell>
          <cell r="AH712">
            <v>0.43</v>
          </cell>
          <cell r="AI712">
            <v>7.98</v>
          </cell>
          <cell r="AJ712">
            <v>3.8</v>
          </cell>
          <cell r="AM712">
            <v>-0.04</v>
          </cell>
          <cell r="AN712">
            <v>73.89</v>
          </cell>
          <cell r="AO712">
            <v>46.09</v>
          </cell>
          <cell r="AP712">
            <v>5.92</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P713">
            <v>31.82</v>
          </cell>
          <cell r="R713">
            <v>0.95</v>
          </cell>
          <cell r="S713">
            <v>-19.399999999999999</v>
          </cell>
          <cell r="T713">
            <v>3313.98</v>
          </cell>
          <cell r="U713">
            <v>5.4</v>
          </cell>
          <cell r="V713">
            <v>34</v>
          </cell>
          <cell r="W713">
            <v>-1.02</v>
          </cell>
          <cell r="Y713">
            <v>-0.03</v>
          </cell>
          <cell r="Z713">
            <v>-12.32</v>
          </cell>
          <cell r="AA713">
            <v>2.17</v>
          </cell>
          <cell r="AB713">
            <v>11</v>
          </cell>
          <cell r="AD713">
            <v>-42.64</v>
          </cell>
          <cell r="AE713">
            <v>841.5</v>
          </cell>
          <cell r="AG713">
            <v>2.5</v>
          </cell>
          <cell r="AH713">
            <v>0.86</v>
          </cell>
          <cell r="AM713">
            <v>1.01</v>
          </cell>
          <cell r="AP713">
            <v>-0.22</v>
          </cell>
          <cell r="AQ713">
            <v>-2.71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V714">
            <v>3.33</v>
          </cell>
          <cell r="W714">
            <v>11.12</v>
          </cell>
          <cell r="Y714">
            <v>4.34</v>
          </cell>
          <cell r="AB714">
            <v>11</v>
          </cell>
          <cell r="AE714">
            <v>860.15</v>
          </cell>
          <cell r="AG714">
            <v>-0.14000000000000001</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S715">
            <v>38.46</v>
          </cell>
          <cell r="T715">
            <v>2153.75</v>
          </cell>
          <cell r="U715">
            <v>5.4</v>
          </cell>
          <cell r="V715">
            <v>0.5</v>
          </cell>
          <cell r="W715">
            <v>-0.16</v>
          </cell>
          <cell r="X715">
            <v>116.86</v>
          </cell>
          <cell r="Y715">
            <v>15.2</v>
          </cell>
          <cell r="Z715">
            <v>-1.97</v>
          </cell>
          <cell r="AA715">
            <v>-7.02</v>
          </cell>
          <cell r="AB715">
            <v>11</v>
          </cell>
          <cell r="AD715">
            <v>101.42</v>
          </cell>
          <cell r="AE715">
            <v>841.5</v>
          </cell>
          <cell r="AG715">
            <v>2.5</v>
          </cell>
          <cell r="AM715">
            <v>1.01</v>
          </cell>
          <cell r="AN715">
            <v>74.89</v>
          </cell>
          <cell r="AP715">
            <v>-14.66</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P716">
            <v>-392.87</v>
          </cell>
          <cell r="Q716">
            <v>253.76</v>
          </cell>
          <cell r="R716">
            <v>0.05</v>
          </cell>
          <cell r="T716">
            <v>2118.75</v>
          </cell>
          <cell r="U716">
            <v>-0.55000000000000004</v>
          </cell>
          <cell r="V716">
            <v>7.0000000000000007E-2</v>
          </cell>
          <cell r="W716">
            <v>-14.23</v>
          </cell>
          <cell r="Y716">
            <v>2.89</v>
          </cell>
          <cell r="Z716">
            <v>-5.54</v>
          </cell>
          <cell r="AB716">
            <v>-4.8499999999999996</v>
          </cell>
          <cell r="AD716">
            <v>-39.64</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M718">
            <v>840.12</v>
          </cell>
          <cell r="N718">
            <v>0.72</v>
          </cell>
          <cell r="P718">
            <v>93.29</v>
          </cell>
          <cell r="R718">
            <v>0.9</v>
          </cell>
          <cell r="T718">
            <v>93.29</v>
          </cell>
          <cell r="U718">
            <v>5.4</v>
          </cell>
          <cell r="AB718">
            <v>11</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M719">
            <v>820.04</v>
          </cell>
          <cell r="N719">
            <v>2.0299999999999998</v>
          </cell>
          <cell r="Q719">
            <v>17.5</v>
          </cell>
          <cell r="R719">
            <v>0.95</v>
          </cell>
          <cell r="T719">
            <v>17.5</v>
          </cell>
          <cell r="U719">
            <v>6</v>
          </cell>
          <cell r="AB719">
            <v>10</v>
          </cell>
          <cell r="AE719">
            <v>217.84</v>
          </cell>
          <cell r="AG719">
            <v>2.6</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M720">
            <v>-20.079999999999998</v>
          </cell>
          <cell r="N720">
            <v>1.31</v>
          </cell>
          <cell r="Q720">
            <v>17.5</v>
          </cell>
          <cell r="R720">
            <v>0.05</v>
          </cell>
          <cell r="T720">
            <v>17.5</v>
          </cell>
          <cell r="U720">
            <v>0.6</v>
          </cell>
          <cell r="AB720">
            <v>-1</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R721">
            <v>0.95</v>
          </cell>
          <cell r="T721">
            <v>-1160.23</v>
          </cell>
          <cell r="U721">
            <v>6</v>
          </cell>
          <cell r="AB721">
            <v>10</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I724">
            <v>53.76</v>
          </cell>
          <cell r="K724">
            <v>0.15</v>
          </cell>
          <cell r="L724">
            <v>0.83</v>
          </cell>
          <cell r="O724">
            <v>2</v>
          </cell>
          <cell r="P724">
            <v>93.29</v>
          </cell>
          <cell r="R724">
            <v>-0.03</v>
          </cell>
          <cell r="S724">
            <v>23.64</v>
          </cell>
          <cell r="T724">
            <v>93.29</v>
          </cell>
          <cell r="AA724">
            <v>2.2200000000000002</v>
          </cell>
          <cell r="AB724">
            <v>33.96</v>
          </cell>
          <cell r="AE724">
            <v>93.82</v>
          </cell>
          <cell r="AG724">
            <v>2.09</v>
          </cell>
          <cell r="AL724">
            <v>95.94</v>
          </cell>
          <cell r="AM724">
            <v>87.21</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G725">
            <v>35.68</v>
          </cell>
          <cell r="AL725">
            <v>-8.3800000000000008</v>
          </cell>
          <cell r="AM725">
            <v>-16.350000000000001</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G726">
            <v>35.68</v>
          </cell>
          <cell r="AL726">
            <v>95.94</v>
          </cell>
          <cell r="AM726">
            <v>87.21</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S727">
            <v>24.8</v>
          </cell>
          <cell r="T727">
            <v>2153.75</v>
          </cell>
          <cell r="W727">
            <v>-0.96</v>
          </cell>
          <cell r="Y727">
            <v>0.03</v>
          </cell>
          <cell r="Z727">
            <v>0</v>
          </cell>
          <cell r="AA727">
            <v>-5.76</v>
          </cell>
          <cell r="AB727">
            <v>10.47</v>
          </cell>
          <cell r="AC727">
            <v>76.489999999999995</v>
          </cell>
          <cell r="AD727">
            <v>10</v>
          </cell>
          <cell r="AE727">
            <v>18254.490000000002</v>
          </cell>
          <cell r="AF727">
            <v>1642.03</v>
          </cell>
          <cell r="AG727">
            <v>3.07</v>
          </cell>
          <cell r="AH727">
            <v>0.01</v>
          </cell>
          <cell r="AI727">
            <v>9.18</v>
          </cell>
          <cell r="AJ727">
            <v>-11.5</v>
          </cell>
          <cell r="AK727">
            <v>-680.71</v>
          </cell>
          <cell r="AL727">
            <v>-6.39</v>
          </cell>
          <cell r="AM727">
            <v>0</v>
          </cell>
          <cell r="AN727">
            <v>0.01</v>
          </cell>
          <cell r="AO727">
            <v>46.26</v>
          </cell>
          <cell r="AP727">
            <v>9.11</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O728">
            <v>2</v>
          </cell>
          <cell r="P728">
            <v>93.29</v>
          </cell>
          <cell r="Q728">
            <v>245</v>
          </cell>
          <cell r="R728">
            <v>1902.14</v>
          </cell>
          <cell r="S728">
            <v>104.47</v>
          </cell>
          <cell r="T728">
            <v>2392.4299999999998</v>
          </cell>
          <cell r="AA728">
            <v>2.2200000000000002</v>
          </cell>
          <cell r="AB728">
            <v>33.96</v>
          </cell>
          <cell r="AD728">
            <v>10</v>
          </cell>
          <cell r="AE728">
            <v>8204.14</v>
          </cell>
          <cell r="AG728">
            <v>2.09</v>
          </cell>
          <cell r="AN728">
            <v>0.1</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S729">
            <v>-37.5</v>
          </cell>
          <cell r="T729">
            <v>2779.4</v>
          </cell>
          <cell r="Z729">
            <v>-71.510000000000005</v>
          </cell>
          <cell r="AB729">
            <v>-10.51</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R731">
            <v>6274.02</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R732">
            <v>3868.76</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R733">
            <v>1238.6199999999999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R734">
            <v>2630.14</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M735">
            <v>30354</v>
          </cell>
          <cell r="Q735">
            <v>17.5</v>
          </cell>
          <cell r="T735">
            <v>17.5</v>
          </cell>
          <cell r="V735">
            <v>11.15</v>
          </cell>
          <cell r="W735">
            <v>2.58</v>
          </cell>
          <cell r="AE735">
            <v>1523.93</v>
          </cell>
          <cell r="AG735">
            <v>52.66</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G737">
            <v>1.33</v>
          </cell>
          <cell r="AO737">
            <v>1506.59</v>
          </cell>
          <cell r="AR737">
            <v>5055.28</v>
          </cell>
        </row>
        <row r="738">
          <cell r="F738" t="str">
            <v>PINV_PREST_GR.TERNA</v>
          </cell>
          <cell r="G738">
            <v>0.22</v>
          </cell>
          <cell r="H738">
            <v>0.02</v>
          </cell>
          <cell r="I738">
            <v>10.16</v>
          </cell>
          <cell r="J738">
            <v>10.68</v>
          </cell>
          <cell r="K738">
            <v>0.24</v>
          </cell>
          <cell r="L738">
            <v>119.61</v>
          </cell>
          <cell r="M738">
            <v>18094</v>
          </cell>
          <cell r="P738">
            <v>93.29</v>
          </cell>
          <cell r="Q738">
            <v>529.05999999999995</v>
          </cell>
          <cell r="T738">
            <v>93.29</v>
          </cell>
          <cell r="V738">
            <v>452.98</v>
          </cell>
          <cell r="W738">
            <v>25.96</v>
          </cell>
          <cell r="Y738">
            <v>13.05</v>
          </cell>
          <cell r="AE738">
            <v>2527.64</v>
          </cell>
          <cell r="AG738">
            <v>51.33</v>
          </cell>
          <cell r="AO738">
            <v>1506.59</v>
          </cell>
          <cell r="AR738">
            <v>5055.28</v>
          </cell>
        </row>
        <row r="739">
          <cell r="F739" t="str">
            <v>PINV_PREST_TZ</v>
          </cell>
          <cell r="G739">
            <v>12.48</v>
          </cell>
          <cell r="H739">
            <v>13.14</v>
          </cell>
          <cell r="I739">
            <v>1.65</v>
          </cell>
          <cell r="J739">
            <v>5.79</v>
          </cell>
          <cell r="K739">
            <v>33.06</v>
          </cell>
          <cell r="L739">
            <v>0.14000000000000001</v>
          </cell>
          <cell r="M739">
            <v>30354</v>
          </cell>
          <cell r="Q739">
            <v>17.5</v>
          </cell>
          <cell r="T739">
            <v>17.5</v>
          </cell>
          <cell r="V739">
            <v>745.84</v>
          </cell>
          <cell r="W739">
            <v>3121.17</v>
          </cell>
          <cell r="Y739">
            <v>960.49</v>
          </cell>
          <cell r="AE739">
            <v>20142.009999999998</v>
          </cell>
          <cell r="AG739">
            <v>52.66</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O740">
            <v>120.12</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O741">
            <v>120.12</v>
          </cell>
          <cell r="AR741">
            <v>17070.84</v>
          </cell>
        </row>
        <row r="742">
          <cell r="F742" t="str">
            <v>PINV_PRO.GEO</v>
          </cell>
          <cell r="G742">
            <v>0.25</v>
          </cell>
          <cell r="H742">
            <v>49.52</v>
          </cell>
          <cell r="I742">
            <v>0.06</v>
          </cell>
          <cell r="J742">
            <v>500</v>
          </cell>
          <cell r="K742">
            <v>49.52</v>
          </cell>
          <cell r="L742">
            <v>0.03</v>
          </cell>
          <cell r="O742">
            <v>83.82</v>
          </cell>
          <cell r="P742">
            <v>111.79</v>
          </cell>
          <cell r="Q742">
            <v>5883.83</v>
          </cell>
          <cell r="T742">
            <v>695.61</v>
          </cell>
          <cell r="V742">
            <v>356.88</v>
          </cell>
          <cell r="W742">
            <v>1375.86</v>
          </cell>
          <cell r="Y742">
            <v>486.08</v>
          </cell>
          <cell r="AE742">
            <v>8102.65</v>
          </cell>
          <cell r="AO742">
            <v>2916.45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O743">
            <v>2916.45</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V745">
            <v>187.2</v>
          </cell>
          <cell r="W745">
            <v>456.62</v>
          </cell>
          <cell r="Y745">
            <v>197.94</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V746">
            <v>455.42</v>
          </cell>
          <cell r="W746">
            <v>1288.69</v>
          </cell>
          <cell r="Y746">
            <v>553.97</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V747">
            <v>154.30000000000001</v>
          </cell>
          <cell r="Y747">
            <v>160.02000000000001</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V748">
            <v>760.83</v>
          </cell>
          <cell r="W748">
            <v>1375.86</v>
          </cell>
          <cell r="Y748">
            <v>908.42</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V749">
            <v>965.81</v>
          </cell>
          <cell r="W749">
            <v>25.96</v>
          </cell>
          <cell r="Y749">
            <v>28.66</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V750">
            <v>965.81</v>
          </cell>
          <cell r="W750">
            <v>25.96</v>
          </cell>
          <cell r="Y750">
            <v>28.66</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Q752">
            <v>617.01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Q753">
            <v>1925.52</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Q754">
            <v>622.94000000000005</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Q755">
            <v>3108.55</v>
          </cell>
          <cell r="R755">
            <v>190.14</v>
          </cell>
          <cell r="S755">
            <v>11.24</v>
          </cell>
          <cell r="T755">
            <v>254.39</v>
          </cell>
          <cell r="AE755">
            <v>1293.1500000000001</v>
          </cell>
          <cell r="AR755">
            <v>2586.3000000000002</v>
          </cell>
        </row>
        <row r="756">
          <cell r="F756" t="str">
            <v>PINVPRO.ALTRE_FONTI</v>
          </cell>
          <cell r="G756">
            <v>0.08</v>
          </cell>
          <cell r="H756">
            <v>2.0499999999999998</v>
          </cell>
          <cell r="I756">
            <v>5.69</v>
          </cell>
          <cell r="J756">
            <v>500</v>
          </cell>
          <cell r="K756">
            <v>2.0499999999999998</v>
          </cell>
          <cell r="L756">
            <v>2.71</v>
          </cell>
          <cell r="O756">
            <v>83.82</v>
          </cell>
          <cell r="P756">
            <v>111.79</v>
          </cell>
          <cell r="Q756">
            <v>562.85</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V758">
            <v>2523.56</v>
          </cell>
          <cell r="W758">
            <v>3147.13</v>
          </cell>
          <cell r="Y758">
            <v>1849</v>
          </cell>
          <cell r="AE758">
            <v>4953.7</v>
          </cell>
          <cell r="AO758">
            <v>2916.45</v>
          </cell>
          <cell r="AR758">
            <v>9907.4</v>
          </cell>
        </row>
        <row r="759">
          <cell r="F759" t="str">
            <v>PINVPRO.TERMO</v>
          </cell>
          <cell r="G759">
            <v>214.35</v>
          </cell>
          <cell r="H759">
            <v>0.06</v>
          </cell>
          <cell r="I759">
            <v>11.47</v>
          </cell>
          <cell r="J759">
            <v>17.440000000000001</v>
          </cell>
          <cell r="K759">
            <v>243.26</v>
          </cell>
          <cell r="L759">
            <v>0.49</v>
          </cell>
          <cell r="M759">
            <v>24449</v>
          </cell>
          <cell r="R759">
            <v>1238.6199999999999</v>
          </cell>
          <cell r="T759">
            <v>0.3</v>
          </cell>
          <cell r="AE759">
            <v>26028.62</v>
          </cell>
          <cell r="AF759">
            <v>6740.7</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R760">
            <v>1238.6199999999999</v>
          </cell>
          <cell r="T760">
            <v>0.14000000000000001</v>
          </cell>
          <cell r="V760">
            <v>11.88</v>
          </cell>
          <cell r="AE760">
            <v>103.36</v>
          </cell>
          <cell r="AF760">
            <v>6740.7</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R761">
            <v>1238.6199999999999</v>
          </cell>
          <cell r="T761">
            <v>0.3</v>
          </cell>
          <cell r="V761">
            <v>688.08</v>
          </cell>
          <cell r="AE761">
            <v>688.08</v>
          </cell>
          <cell r="AF761">
            <v>6740.7</v>
          </cell>
          <cell r="AR761">
            <v>1376.16</v>
          </cell>
        </row>
        <row r="762">
          <cell r="F762" t="str">
            <v>PLUS_SPR_TOT</v>
          </cell>
          <cell r="G762">
            <v>0.16</v>
          </cell>
          <cell r="H762">
            <v>30.33</v>
          </cell>
          <cell r="I762">
            <v>4.5999999999999996</v>
          </cell>
          <cell r="J762">
            <v>16.34</v>
          </cell>
          <cell r="K762">
            <v>4.5999999999999996</v>
          </cell>
          <cell r="L762">
            <v>169.42</v>
          </cell>
          <cell r="Q762">
            <v>3387.93</v>
          </cell>
          <cell r="R762">
            <v>2630.14</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R763">
            <v>2630.14</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M764">
            <v>48410</v>
          </cell>
          <cell r="Q764">
            <v>11697.79</v>
          </cell>
          <cell r="R764">
            <v>9793.02</v>
          </cell>
          <cell r="T764">
            <v>0.3</v>
          </cell>
          <cell r="W764">
            <v>1130.3699999999999</v>
          </cell>
          <cell r="Y764">
            <v>832.21</v>
          </cell>
          <cell r="AE764">
            <v>15194.27</v>
          </cell>
          <cell r="AG764">
            <v>142.97999999999999</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R765">
            <v>9793.02</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M766">
            <v>48410</v>
          </cell>
          <cell r="Q766">
            <v>38.61</v>
          </cell>
          <cell r="T766">
            <v>0.3</v>
          </cell>
          <cell r="W766">
            <v>2.33</v>
          </cell>
          <cell r="Y766">
            <v>3.17</v>
          </cell>
          <cell r="AE766">
            <v>44.11</v>
          </cell>
          <cell r="AG766">
            <v>142.97999999999999</v>
          </cell>
          <cell r="AO766">
            <v>2916.45</v>
          </cell>
          <cell r="AR766">
            <v>88.22</v>
          </cell>
        </row>
        <row r="767">
          <cell r="F767" t="str">
            <v>PR_NETTA</v>
          </cell>
          <cell r="G767">
            <v>30087.7</v>
          </cell>
          <cell r="H767">
            <v>1831.75</v>
          </cell>
          <cell r="I767">
            <v>3149.71</v>
          </cell>
          <cell r="J767">
            <v>1458.3</v>
          </cell>
          <cell r="K767">
            <v>36527.46</v>
          </cell>
          <cell r="L767">
            <v>11.3</v>
          </cell>
          <cell r="Q767">
            <v>6802.37</v>
          </cell>
          <cell r="T767">
            <v>0.16</v>
          </cell>
          <cell r="V767">
            <v>23.67</v>
          </cell>
          <cell r="W767">
            <v>1038.54</v>
          </cell>
          <cell r="Y767">
            <v>119.07</v>
          </cell>
          <cell r="AE767">
            <v>7959.98</v>
          </cell>
          <cell r="AI767">
            <v>137.37</v>
          </cell>
          <cell r="AJ767">
            <v>40.200000000000003</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V768">
            <v>1383.4</v>
          </cell>
          <cell r="AE768">
            <v>539.87</v>
          </cell>
          <cell r="AR768">
            <v>1079.74</v>
          </cell>
        </row>
        <row r="769">
          <cell r="F769" t="str">
            <v>PRNET_GEO</v>
          </cell>
          <cell r="G769">
            <v>0.3</v>
          </cell>
          <cell r="H769">
            <v>960.75</v>
          </cell>
          <cell r="I769">
            <v>4.5999999999999996</v>
          </cell>
          <cell r="J769">
            <v>2039.75</v>
          </cell>
          <cell r="K769">
            <v>960.75</v>
          </cell>
          <cell r="L769">
            <v>4.5999999999999996</v>
          </cell>
          <cell r="Q769">
            <v>6249.04</v>
          </cell>
          <cell r="T769">
            <v>0.3</v>
          </cell>
          <cell r="V769">
            <v>1263.82</v>
          </cell>
          <cell r="W769">
            <v>1956.95</v>
          </cell>
          <cell r="Y769">
            <v>205.15</v>
          </cell>
          <cell r="AE769">
            <v>8411.14</v>
          </cell>
          <cell r="AI769">
            <v>238.57</v>
          </cell>
          <cell r="AJ769">
            <v>137.41999999999999</v>
          </cell>
          <cell r="AO769">
            <v>308.05</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V770">
            <v>2670.89</v>
          </cell>
          <cell r="W770">
            <v>9.99</v>
          </cell>
          <cell r="Y770">
            <v>2039.75</v>
          </cell>
          <cell r="AE770">
            <v>2091.1999999999998</v>
          </cell>
          <cell r="AI770">
            <v>375.94</v>
          </cell>
          <cell r="AJ770">
            <v>177.62</v>
          </cell>
          <cell r="AO770">
            <v>3242.21</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O771">
            <v>2934.16</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Q773">
            <v>78.73</v>
          </cell>
          <cell r="R773">
            <v>9.8000000000000007</v>
          </cell>
          <cell r="T773">
            <v>-84.41</v>
          </cell>
          <cell r="V773">
            <v>11.83</v>
          </cell>
          <cell r="W773">
            <v>2.33</v>
          </cell>
          <cell r="Y773">
            <v>5.75</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Q774">
            <v>12622.5</v>
          </cell>
          <cell r="R774">
            <v>9.8000000000000007</v>
          </cell>
          <cell r="T774">
            <v>423.12</v>
          </cell>
          <cell r="V774">
            <v>11.83</v>
          </cell>
          <cell r="W774">
            <v>1038.54</v>
          </cell>
          <cell r="Y774">
            <v>253.18</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Q775">
            <v>1137.71</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Q776">
            <v>11793.31</v>
          </cell>
          <cell r="T776">
            <v>11.13</v>
          </cell>
          <cell r="V776">
            <v>637.24</v>
          </cell>
          <cell r="W776">
            <v>1956.95</v>
          </cell>
          <cell r="Y776">
            <v>406.44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Y786">
            <v>1849</v>
          </cell>
          <cell r="AE786">
            <v>1060.04</v>
          </cell>
          <cell r="AI786">
            <v>375.94</v>
          </cell>
          <cell r="AJ786">
            <v>177.62</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I787">
            <v>375.94</v>
          </cell>
          <cell r="AJ787">
            <v>177.62</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W788">
            <v>288.36</v>
          </cell>
          <cell r="Y788">
            <v>84.1</v>
          </cell>
          <cell r="AE788">
            <v>0.05</v>
          </cell>
          <cell r="AI788">
            <v>238.57</v>
          </cell>
          <cell r="AJ788">
            <v>137.41999999999999</v>
          </cell>
          <cell r="AO788">
            <v>305.70999999999998</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W789">
            <v>286.49</v>
          </cell>
          <cell r="Y789">
            <v>84.1</v>
          </cell>
          <cell r="AE789">
            <v>50.84</v>
          </cell>
          <cell r="AI789">
            <v>238.57</v>
          </cell>
          <cell r="AJ789">
            <v>137.41999999999999</v>
          </cell>
          <cell r="AO789">
            <v>227.38</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V791">
            <v>1239.3900000000001</v>
          </cell>
          <cell r="W791">
            <v>225.97</v>
          </cell>
          <cell r="Y791">
            <v>101.46</v>
          </cell>
          <cell r="AE791">
            <v>1481.33</v>
          </cell>
          <cell r="AI791">
            <v>238.57</v>
          </cell>
          <cell r="AJ791">
            <v>137.41999999999999</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V792">
            <v>1226.51</v>
          </cell>
          <cell r="W792">
            <v>286.49</v>
          </cell>
          <cell r="Y792">
            <v>84.1</v>
          </cell>
          <cell r="AE792">
            <v>4676.97</v>
          </cell>
          <cell r="AI792">
            <v>238.57</v>
          </cell>
          <cell r="AJ792">
            <v>137.41999999999999</v>
          </cell>
          <cell r="AO792">
            <v>227.38</v>
          </cell>
          <cell r="AR792">
            <v>9353.94</v>
          </cell>
        </row>
        <row r="793">
          <cell r="F793" t="str">
            <v>RCAP_PERS</v>
          </cell>
          <cell r="G793">
            <v>0.14000000000000001</v>
          </cell>
          <cell r="H793">
            <v>4.45</v>
          </cell>
          <cell r="I793">
            <v>0.1</v>
          </cell>
          <cell r="J793">
            <v>0.1</v>
          </cell>
          <cell r="K793">
            <v>4.6500000000000004</v>
          </cell>
          <cell r="L793">
            <v>0.32</v>
          </cell>
          <cell r="P793">
            <v>1.35</v>
          </cell>
          <cell r="Q793">
            <v>2126.12</v>
          </cell>
          <cell r="R793">
            <v>2590.85</v>
          </cell>
          <cell r="T793">
            <v>1.35</v>
          </cell>
          <cell r="V793">
            <v>12.88</v>
          </cell>
          <cell r="W793">
            <v>1.87</v>
          </cell>
          <cell r="AE793">
            <v>2590.85</v>
          </cell>
          <cell r="AO793">
            <v>78.33</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V794">
            <v>124.55</v>
          </cell>
          <cell r="W794">
            <v>231.85</v>
          </cell>
          <cell r="Y794">
            <v>190.75</v>
          </cell>
          <cell r="AE794">
            <v>76.47</v>
          </cell>
          <cell r="AO794">
            <v>205.64</v>
          </cell>
          <cell r="AR794">
            <v>152.94</v>
          </cell>
        </row>
        <row r="795">
          <cell r="F795" t="str">
            <v>RDIV_TZ.RD</v>
          </cell>
          <cell r="G795">
            <v>0.01</v>
          </cell>
          <cell r="H795">
            <v>38968.519999999997</v>
          </cell>
          <cell r="I795">
            <v>0.03</v>
          </cell>
          <cell r="J795">
            <v>3149.71</v>
          </cell>
          <cell r="K795">
            <v>0.01</v>
          </cell>
          <cell r="L795">
            <v>0.27</v>
          </cell>
          <cell r="Q795">
            <v>0.21</v>
          </cell>
          <cell r="R795">
            <v>2009.65</v>
          </cell>
          <cell r="T795">
            <v>0.21</v>
          </cell>
          <cell r="V795">
            <v>0.09</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V796">
            <v>100.04</v>
          </cell>
          <cell r="AE796">
            <v>4676.97</v>
          </cell>
          <cell r="AR796">
            <v>9353.94</v>
          </cell>
        </row>
        <row r="797">
          <cell r="F797" t="str">
            <v>RDIV_TZ.RPC</v>
          </cell>
          <cell r="G797">
            <v>0.01</v>
          </cell>
          <cell r="H797">
            <v>5.69</v>
          </cell>
          <cell r="I797">
            <v>0.96</v>
          </cell>
          <cell r="J797">
            <v>27.17</v>
          </cell>
          <cell r="K797">
            <v>0.01</v>
          </cell>
          <cell r="L797">
            <v>5.66</v>
          </cell>
          <cell r="M797">
            <v>6.4</v>
          </cell>
          <cell r="N797">
            <v>1.81</v>
          </cell>
          <cell r="O797">
            <v>2.4</v>
          </cell>
          <cell r="P797">
            <v>3.79</v>
          </cell>
          <cell r="Q797">
            <v>2.73</v>
          </cell>
          <cell r="R797">
            <v>0.03</v>
          </cell>
          <cell r="T797">
            <v>51.43</v>
          </cell>
          <cell r="V797">
            <v>24.42</v>
          </cell>
          <cell r="W797">
            <v>5.88</v>
          </cell>
          <cell r="Y797">
            <v>1.1299999999999999</v>
          </cell>
          <cell r="AE797">
            <v>2792</v>
          </cell>
          <cell r="AO797">
            <v>2.33</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W798">
            <v>225.97</v>
          </cell>
          <cell r="Y798">
            <v>189.62</v>
          </cell>
          <cell r="AE798">
            <v>2792</v>
          </cell>
          <cell r="AO798">
            <v>203.31</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R802">
            <v>4208.45</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R803">
            <v>9793.02</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M804">
            <v>5885</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M805">
            <v>5885</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M806">
            <v>48410</v>
          </cell>
          <cell r="T806">
            <v>201.75</v>
          </cell>
          <cell r="AE806">
            <v>387.18</v>
          </cell>
          <cell r="AF806">
            <v>387.18</v>
          </cell>
          <cell r="AG806">
            <v>142.97999999999999</v>
          </cell>
          <cell r="AR806">
            <v>1161.54</v>
          </cell>
        </row>
        <row r="807">
          <cell r="F807" t="str">
            <v>RER.EN_DISTR</v>
          </cell>
          <cell r="G807">
            <v>1650.49</v>
          </cell>
          <cell r="H807">
            <v>78.23</v>
          </cell>
          <cell r="I807">
            <v>136.43</v>
          </cell>
          <cell r="J807">
            <v>96.37</v>
          </cell>
          <cell r="K807">
            <v>2043.4</v>
          </cell>
          <cell r="L807">
            <v>89.83</v>
          </cell>
          <cell r="M807">
            <v>3527</v>
          </cell>
          <cell r="T807">
            <v>136.43</v>
          </cell>
          <cell r="AE807">
            <v>1064.74</v>
          </cell>
          <cell r="AF807">
            <v>1064.74</v>
          </cell>
          <cell r="AG807">
            <v>2.58</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G808">
            <v>112.09</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F816">
            <v>3782.14</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G817">
            <v>142.97999999999999</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R818">
            <v>9793.02</v>
          </cell>
          <cell r="T818">
            <v>19.97</v>
          </cell>
          <cell r="AB818">
            <v>8.84</v>
          </cell>
          <cell r="AE818">
            <v>3940.08</v>
          </cell>
          <cell r="AG818">
            <v>142.97999999999999</v>
          </cell>
          <cell r="AR818">
            <v>7880.16</v>
          </cell>
        </row>
        <row r="819">
          <cell r="F819" t="str">
            <v>RIS_DIV.STO</v>
          </cell>
          <cell r="G819">
            <v>956.95</v>
          </cell>
          <cell r="H819">
            <v>302.14999999999998</v>
          </cell>
          <cell r="I819">
            <v>19.97</v>
          </cell>
          <cell r="J819">
            <v>27.01</v>
          </cell>
          <cell r="K819">
            <v>1268.1500000000001</v>
          </cell>
          <cell r="L819">
            <v>205.53</v>
          </cell>
          <cell r="M819">
            <v>3780.19</v>
          </cell>
          <cell r="N819">
            <v>162.44999999999999</v>
          </cell>
          <cell r="O819">
            <v>-10.63</v>
          </cell>
          <cell r="P819">
            <v>-206.86</v>
          </cell>
          <cell r="Q819">
            <v>223.57</v>
          </cell>
          <cell r="R819">
            <v>10.17</v>
          </cell>
          <cell r="S819">
            <v>-28.37</v>
          </cell>
          <cell r="T819">
            <v>19.97</v>
          </cell>
          <cell r="U819">
            <v>0.52</v>
          </cell>
          <cell r="V819">
            <v>88.2</v>
          </cell>
          <cell r="W819">
            <v>37.549999999999997</v>
          </cell>
          <cell r="X819">
            <v>114.69</v>
          </cell>
          <cell r="Y819">
            <v>-0.51</v>
          </cell>
          <cell r="Z819">
            <v>-67.650000000000006</v>
          </cell>
          <cell r="AA819">
            <v>-17.59</v>
          </cell>
          <cell r="AB819">
            <v>2.36</v>
          </cell>
          <cell r="AC819">
            <v>87.66</v>
          </cell>
          <cell r="AD819">
            <v>-592.28</v>
          </cell>
          <cell r="AE819">
            <v>3782.55</v>
          </cell>
          <cell r="AF819">
            <v>1750.51</v>
          </cell>
          <cell r="AG819">
            <v>1.49</v>
          </cell>
          <cell r="AH819">
            <v>-0.04</v>
          </cell>
          <cell r="AI819">
            <v>12.39</v>
          </cell>
          <cell r="AJ819">
            <v>-6.4</v>
          </cell>
          <cell r="AK819">
            <v>-599.17999999999995</v>
          </cell>
          <cell r="AL819">
            <v>-2.77</v>
          </cell>
          <cell r="AM819">
            <v>-124.23</v>
          </cell>
          <cell r="AN819">
            <v>104.71</v>
          </cell>
          <cell r="AO819">
            <v>46.3</v>
          </cell>
          <cell r="AP819">
            <v>-1.6</v>
          </cell>
          <cell r="AQ819">
            <v>-13.52</v>
          </cell>
          <cell r="AR819">
            <v>7565.1</v>
          </cell>
        </row>
        <row r="820">
          <cell r="F820" t="str">
            <v>RIS_DIV.UTILE</v>
          </cell>
          <cell r="G820">
            <v>703.53</v>
          </cell>
          <cell r="H820">
            <v>94.64</v>
          </cell>
          <cell r="I820">
            <v>0.09</v>
          </cell>
          <cell r="J820">
            <v>19.87</v>
          </cell>
          <cell r="K820">
            <v>818.04</v>
          </cell>
          <cell r="L820">
            <v>0.12</v>
          </cell>
          <cell r="M820">
            <v>1.25</v>
          </cell>
          <cell r="N820">
            <v>0.5</v>
          </cell>
          <cell r="O820">
            <v>-10.63</v>
          </cell>
          <cell r="P820">
            <v>-206.86</v>
          </cell>
          <cell r="Q820">
            <v>223.57</v>
          </cell>
          <cell r="R820">
            <v>10.17</v>
          </cell>
          <cell r="S820">
            <v>-28.37</v>
          </cell>
          <cell r="T820">
            <v>1.96</v>
          </cell>
          <cell r="U820">
            <v>0.52</v>
          </cell>
          <cell r="V820">
            <v>88.2</v>
          </cell>
          <cell r="W820">
            <v>37.549999999999997</v>
          </cell>
          <cell r="X820">
            <v>114.69</v>
          </cell>
          <cell r="Y820">
            <v>-0.51</v>
          </cell>
          <cell r="Z820">
            <v>-67.650000000000006</v>
          </cell>
          <cell r="AA820">
            <v>-17.59</v>
          </cell>
          <cell r="AB820">
            <v>8.84</v>
          </cell>
          <cell r="AC820">
            <v>87.66</v>
          </cell>
          <cell r="AD820">
            <v>-592.28</v>
          </cell>
          <cell r="AE820">
            <v>3940.08</v>
          </cell>
          <cell r="AF820">
            <v>1750.51</v>
          </cell>
          <cell r="AG820">
            <v>1.49</v>
          </cell>
          <cell r="AH820">
            <v>-0.04</v>
          </cell>
          <cell r="AI820">
            <v>12.39</v>
          </cell>
          <cell r="AJ820">
            <v>-6.4</v>
          </cell>
          <cell r="AK820">
            <v>-599.17999999999995</v>
          </cell>
          <cell r="AL820">
            <v>-2.77</v>
          </cell>
          <cell r="AM820">
            <v>-124.23</v>
          </cell>
          <cell r="AN820">
            <v>104.71</v>
          </cell>
          <cell r="AO820">
            <v>46.3</v>
          </cell>
          <cell r="AP820">
            <v>-1.6</v>
          </cell>
          <cell r="AQ820">
            <v>-13.52</v>
          </cell>
          <cell r="AR820">
            <v>7880.16</v>
          </cell>
        </row>
        <row r="821">
          <cell r="F821" t="str">
            <v>RIS_EST_TOT</v>
          </cell>
          <cell r="G821">
            <v>99.92</v>
          </cell>
          <cell r="H821">
            <v>16.47</v>
          </cell>
          <cell r="I821">
            <v>0.09</v>
          </cell>
          <cell r="J821">
            <v>10.76</v>
          </cell>
          <cell r="K821">
            <v>136.35</v>
          </cell>
          <cell r="L821">
            <v>7.37</v>
          </cell>
          <cell r="M821">
            <v>1.25</v>
          </cell>
          <cell r="N821">
            <v>0.5</v>
          </cell>
          <cell r="O821">
            <v>0</v>
          </cell>
          <cell r="P821">
            <v>8.3000000000000007</v>
          </cell>
          <cell r="Q821">
            <v>1.9</v>
          </cell>
          <cell r="R821">
            <v>1.38</v>
          </cell>
          <cell r="S821">
            <v>29.95</v>
          </cell>
          <cell r="T821">
            <v>11.11</v>
          </cell>
          <cell r="U821">
            <v>0.54</v>
          </cell>
          <cell r="V821">
            <v>388.6</v>
          </cell>
          <cell r="W821">
            <v>0</v>
          </cell>
          <cell r="Y821">
            <v>212.94</v>
          </cell>
          <cell r="Z821">
            <v>134.08000000000001</v>
          </cell>
          <cell r="AA821">
            <v>0.22</v>
          </cell>
          <cell r="AB821">
            <v>6.48</v>
          </cell>
          <cell r="AC821">
            <v>814.91</v>
          </cell>
          <cell r="AE821">
            <v>157.53</v>
          </cell>
          <cell r="AF821">
            <v>3.78</v>
          </cell>
          <cell r="AM821">
            <v>24.1</v>
          </cell>
          <cell r="AP821">
            <v>3.27</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O822">
            <v>0</v>
          </cell>
          <cell r="P822">
            <v>6.77</v>
          </cell>
          <cell r="Q822">
            <v>182.8</v>
          </cell>
          <cell r="R822">
            <v>1.38</v>
          </cell>
          <cell r="S822">
            <v>70.650000000000006</v>
          </cell>
          <cell r="T822">
            <v>1731.7</v>
          </cell>
          <cell r="U822">
            <v>0.54</v>
          </cell>
          <cell r="V822">
            <v>388.6</v>
          </cell>
          <cell r="W822">
            <v>499.93</v>
          </cell>
          <cell r="Y822">
            <v>212.93</v>
          </cell>
          <cell r="Z822">
            <v>151.78</v>
          </cell>
          <cell r="AA822">
            <v>0.44</v>
          </cell>
          <cell r="AB822">
            <v>8.84</v>
          </cell>
          <cell r="AC822">
            <v>767.21</v>
          </cell>
          <cell r="AE822">
            <v>3940.08</v>
          </cell>
          <cell r="AF822">
            <v>3.78</v>
          </cell>
          <cell r="AM822">
            <v>24.1</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P823">
            <v>3.27</v>
          </cell>
          <cell r="AR823">
            <v>2041.06</v>
          </cell>
        </row>
        <row r="824">
          <cell r="F824" t="str">
            <v>RIS_TOT</v>
          </cell>
          <cell r="G824">
            <v>2928.95</v>
          </cell>
          <cell r="H824">
            <v>510.69</v>
          </cell>
          <cell r="I824">
            <v>-17.96</v>
          </cell>
          <cell r="J824">
            <v>165.48</v>
          </cell>
          <cell r="K824">
            <v>3587.16</v>
          </cell>
          <cell r="L824">
            <v>1419.11</v>
          </cell>
          <cell r="M824">
            <v>-1.36</v>
          </cell>
          <cell r="N824">
            <v>-0.32</v>
          </cell>
          <cell r="O824">
            <v>0.1</v>
          </cell>
          <cell r="P824">
            <v>2.2200000000000002</v>
          </cell>
          <cell r="Q824">
            <v>-11.46</v>
          </cell>
          <cell r="S824">
            <v>-40.700000000000003</v>
          </cell>
          <cell r="T824">
            <v>-1.36</v>
          </cell>
          <cell r="V824">
            <v>0.12</v>
          </cell>
          <cell r="W824">
            <v>0.17</v>
          </cell>
          <cell r="Y824">
            <v>0.01</v>
          </cell>
          <cell r="Z824">
            <v>0.47</v>
          </cell>
          <cell r="AA824">
            <v>-0.22</v>
          </cell>
          <cell r="AC824">
            <v>0.33</v>
          </cell>
          <cell r="AD824">
            <v>8.24</v>
          </cell>
          <cell r="AE824">
            <v>23.1</v>
          </cell>
          <cell r="AF824">
            <v>1.72</v>
          </cell>
          <cell r="AG824">
            <v>0</v>
          </cell>
          <cell r="AI824">
            <v>-7.0000000000000007E-2</v>
          </cell>
          <cell r="AP824">
            <v>3.27</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P825">
            <v>3.27</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M827">
            <v>3780.19</v>
          </cell>
          <cell r="T827">
            <v>0.21</v>
          </cell>
          <cell r="W827">
            <v>1.25</v>
          </cell>
          <cell r="Y827">
            <v>0.33</v>
          </cell>
          <cell r="AB827">
            <v>2.36</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B829">
            <v>6.48</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R831">
            <v>0.02</v>
          </cell>
          <cell r="S831">
            <v>0.24</v>
          </cell>
          <cell r="T831">
            <v>161.37</v>
          </cell>
          <cell r="U831">
            <v>0.03</v>
          </cell>
          <cell r="V831">
            <v>0.56999999999999995</v>
          </cell>
          <cell r="W831">
            <v>0.72</v>
          </cell>
          <cell r="Y831">
            <v>0.24</v>
          </cell>
          <cell r="Z831">
            <v>0.44</v>
          </cell>
          <cell r="AA831">
            <v>0.03</v>
          </cell>
          <cell r="AB831">
            <v>0.03</v>
          </cell>
          <cell r="AC831">
            <v>0.68</v>
          </cell>
          <cell r="AD831">
            <v>20.83</v>
          </cell>
          <cell r="AE831">
            <v>21.59</v>
          </cell>
          <cell r="AF831">
            <v>2.4900000000000002</v>
          </cell>
          <cell r="AG831">
            <v>0.01</v>
          </cell>
          <cell r="AI831">
            <v>4.66</v>
          </cell>
          <cell r="AM831">
            <v>1.5</v>
          </cell>
          <cell r="AO831">
            <v>93.35</v>
          </cell>
          <cell r="AR831">
            <v>45.67</v>
          </cell>
        </row>
        <row r="832">
          <cell r="F832" t="str">
            <v>SVA_RIV</v>
          </cell>
          <cell r="G832">
            <v>334.51</v>
          </cell>
          <cell r="H832">
            <v>7.25</v>
          </cell>
          <cell r="I832">
            <v>42.8</v>
          </cell>
          <cell r="J832">
            <v>0.22</v>
          </cell>
          <cell r="K832">
            <v>7.25</v>
          </cell>
          <cell r="L832">
            <v>205.53</v>
          </cell>
          <cell r="M832">
            <v>1.98</v>
          </cell>
          <cell r="O832">
            <v>0.2</v>
          </cell>
          <cell r="P832">
            <v>0.55000000000000004</v>
          </cell>
          <cell r="Q832">
            <v>21.43</v>
          </cell>
          <cell r="S832">
            <v>0.06</v>
          </cell>
          <cell r="T832">
            <v>21.43</v>
          </cell>
          <cell r="V832">
            <v>0.12</v>
          </cell>
          <cell r="Y832">
            <v>0.04</v>
          </cell>
          <cell r="Z832">
            <v>0.04</v>
          </cell>
          <cell r="AB832">
            <v>0.01</v>
          </cell>
          <cell r="AC832">
            <v>0.25</v>
          </cell>
          <cell r="AD832">
            <v>18.920000000000002</v>
          </cell>
          <cell r="AE832">
            <v>3.65</v>
          </cell>
          <cell r="AF832">
            <v>0.22</v>
          </cell>
          <cell r="AG832">
            <v>0.01</v>
          </cell>
          <cell r="AI832">
            <v>-0.15</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R833">
            <v>0.02</v>
          </cell>
          <cell r="S833">
            <v>0.64</v>
          </cell>
          <cell r="T833">
            <v>54.81</v>
          </cell>
          <cell r="U833">
            <v>0.03</v>
          </cell>
          <cell r="V833">
            <v>0.56999999999999995</v>
          </cell>
          <cell r="W833">
            <v>0.72</v>
          </cell>
          <cell r="Y833">
            <v>0.23</v>
          </cell>
          <cell r="Z833">
            <v>0.44</v>
          </cell>
          <cell r="AA833">
            <v>0.03</v>
          </cell>
          <cell r="AB833">
            <v>0.03</v>
          </cell>
          <cell r="AC833">
            <v>0.43</v>
          </cell>
          <cell r="AD833">
            <v>20.83</v>
          </cell>
          <cell r="AE833">
            <v>20.48</v>
          </cell>
          <cell r="AF833">
            <v>2.2999999999999998</v>
          </cell>
          <cell r="AG833">
            <v>0.01</v>
          </cell>
          <cell r="AI833">
            <v>4.91</v>
          </cell>
          <cell r="AM833">
            <v>0.51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R834">
            <v>0.02</v>
          </cell>
          <cell r="S834">
            <v>0.24</v>
          </cell>
          <cell r="T834">
            <v>0.21</v>
          </cell>
          <cell r="U834">
            <v>0.03</v>
          </cell>
          <cell r="V834">
            <v>0.56999999999999995</v>
          </cell>
          <cell r="W834">
            <v>0.72</v>
          </cell>
          <cell r="Y834">
            <v>0.24</v>
          </cell>
          <cell r="Z834">
            <v>0.44</v>
          </cell>
          <cell r="AA834">
            <v>0.03</v>
          </cell>
          <cell r="AB834">
            <v>0.03</v>
          </cell>
          <cell r="AC834">
            <v>0.68</v>
          </cell>
          <cell r="AD834">
            <v>20.83</v>
          </cell>
          <cell r="AE834">
            <v>21.59</v>
          </cell>
          <cell r="AF834">
            <v>2.4900000000000002</v>
          </cell>
          <cell r="AG834">
            <v>0.01</v>
          </cell>
          <cell r="AI834">
            <v>4.66</v>
          </cell>
          <cell r="AM834">
            <v>1.5</v>
          </cell>
          <cell r="AO834">
            <v>93.35</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I835">
            <v>-0.1</v>
          </cell>
          <cell r="AM835">
            <v>0.99</v>
          </cell>
          <cell r="AO835">
            <v>123.35</v>
          </cell>
          <cell r="AR835">
            <v>45.67</v>
          </cell>
        </row>
        <row r="836">
          <cell r="F836" t="str">
            <v>T_CMU_TOT</v>
          </cell>
          <cell r="G836">
            <v>13.18</v>
          </cell>
          <cell r="H836">
            <v>12.26</v>
          </cell>
          <cell r="I836">
            <v>12.82</v>
          </cell>
          <cell r="J836">
            <v>1.53</v>
          </cell>
          <cell r="K836">
            <v>51.29</v>
          </cell>
          <cell r="L836">
            <v>0.3</v>
          </cell>
          <cell r="M836">
            <v>299.49</v>
          </cell>
          <cell r="N836">
            <v>0.54</v>
          </cell>
          <cell r="O836">
            <v>1.24</v>
          </cell>
          <cell r="P836">
            <v>-0.03</v>
          </cell>
          <cell r="Q836">
            <v>381.26</v>
          </cell>
          <cell r="R836">
            <v>0.02</v>
          </cell>
          <cell r="S836">
            <v>-0.4</v>
          </cell>
          <cell r="T836">
            <v>1.83</v>
          </cell>
          <cell r="U836">
            <v>7.0000000000000007E-2</v>
          </cell>
          <cell r="V836">
            <v>12.15</v>
          </cell>
          <cell r="W836">
            <v>0</v>
          </cell>
          <cell r="Y836">
            <v>3.59</v>
          </cell>
          <cell r="Z836">
            <v>23.19</v>
          </cell>
          <cell r="AA836">
            <v>0.03</v>
          </cell>
          <cell r="AB836">
            <v>1.3</v>
          </cell>
          <cell r="AC836">
            <v>23.8</v>
          </cell>
          <cell r="AD836">
            <v>20.83</v>
          </cell>
          <cell r="AE836">
            <v>-0.43</v>
          </cell>
          <cell r="AF836">
            <v>62.31</v>
          </cell>
          <cell r="AG836">
            <v>0.54</v>
          </cell>
          <cell r="AI836">
            <v>4.66</v>
          </cell>
          <cell r="AM836">
            <v>1.5</v>
          </cell>
          <cell r="AO836">
            <v>93.35</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V837">
            <v>1.42</v>
          </cell>
          <cell r="W837">
            <v>13.49</v>
          </cell>
          <cell r="Y837">
            <v>0.03</v>
          </cell>
          <cell r="Z837">
            <v>0.04</v>
          </cell>
          <cell r="AB837">
            <v>0.01</v>
          </cell>
          <cell r="AC837">
            <v>2</v>
          </cell>
          <cell r="AD837">
            <v>18.920000000000002</v>
          </cell>
          <cell r="AE837">
            <v>2.11</v>
          </cell>
          <cell r="AF837">
            <v>0.03</v>
          </cell>
          <cell r="AO837">
            <v>30</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R838">
            <v>1.87</v>
          </cell>
          <cell r="S838">
            <v>43.72</v>
          </cell>
          <cell r="T838">
            <v>0.04</v>
          </cell>
          <cell r="U838">
            <v>2.79</v>
          </cell>
          <cell r="V838">
            <v>97.57</v>
          </cell>
          <cell r="W838">
            <v>43.77</v>
          </cell>
          <cell r="X838">
            <v>0.08</v>
          </cell>
          <cell r="Y838">
            <v>40.96</v>
          </cell>
          <cell r="Z838">
            <v>-19.28</v>
          </cell>
          <cell r="AA838">
            <v>0.56000000000000005</v>
          </cell>
          <cell r="AB838">
            <v>-1.26</v>
          </cell>
          <cell r="AC838">
            <v>117.42</v>
          </cell>
          <cell r="AD838">
            <v>-673.05</v>
          </cell>
          <cell r="AE838">
            <v>899.37</v>
          </cell>
          <cell r="AF838">
            <v>-54.86</v>
          </cell>
          <cell r="AG838">
            <v>5.0599999999999996</v>
          </cell>
          <cell r="AH838">
            <v>0.04</v>
          </cell>
          <cell r="AI838">
            <v>22.72</v>
          </cell>
          <cell r="AJ838">
            <v>8.59</v>
          </cell>
          <cell r="AM838">
            <v>154.31</v>
          </cell>
          <cell r="AN838">
            <v>4.18</v>
          </cell>
          <cell r="AO838">
            <v>146.16999999999999</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S839">
            <v>0.25</v>
          </cell>
          <cell r="T839">
            <v>0.59</v>
          </cell>
          <cell r="U839">
            <v>0.03</v>
          </cell>
          <cell r="V839">
            <v>-0.81</v>
          </cell>
          <cell r="W839">
            <v>0.16</v>
          </cell>
          <cell r="Y839">
            <v>-0.35</v>
          </cell>
          <cell r="Z839">
            <v>0.44</v>
          </cell>
          <cell r="AB839">
            <v>0.04</v>
          </cell>
          <cell r="AC839">
            <v>2.99</v>
          </cell>
          <cell r="AD839">
            <v>-26.44</v>
          </cell>
          <cell r="AE839">
            <v>5.9</v>
          </cell>
          <cell r="AF839">
            <v>2.67</v>
          </cell>
          <cell r="AG839">
            <v>0.01</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S840">
            <v>0.12</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S841">
            <v>0.64</v>
          </cell>
          <cell r="T841">
            <v>9.15</v>
          </cell>
          <cell r="U841">
            <v>0.03</v>
          </cell>
          <cell r="V841">
            <v>97.57</v>
          </cell>
          <cell r="W841">
            <v>43.77</v>
          </cell>
          <cell r="Y841">
            <v>40.96</v>
          </cell>
          <cell r="Z841">
            <v>-19.28</v>
          </cell>
          <cell r="AA841">
            <v>0.56000000000000005</v>
          </cell>
          <cell r="AB841">
            <v>-1.26</v>
          </cell>
          <cell r="AC841">
            <v>117.42</v>
          </cell>
          <cell r="AD841">
            <v>-673.05</v>
          </cell>
          <cell r="AE841">
            <v>899.37</v>
          </cell>
          <cell r="AF841">
            <v>-54.86</v>
          </cell>
          <cell r="AG841">
            <v>0.01</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M842">
            <v>11.36</v>
          </cell>
          <cell r="N842">
            <v>0.02</v>
          </cell>
          <cell r="O842">
            <v>2.79</v>
          </cell>
          <cell r="P842">
            <v>0.67</v>
          </cell>
          <cell r="Q842">
            <v>1.9</v>
          </cell>
          <cell r="S842">
            <v>0.25</v>
          </cell>
          <cell r="T842">
            <v>1.9</v>
          </cell>
          <cell r="U842">
            <v>0.03</v>
          </cell>
          <cell r="V842">
            <v>0.56999999999999995</v>
          </cell>
          <cell r="W842">
            <v>0</v>
          </cell>
          <cell r="Y842">
            <v>0.25</v>
          </cell>
          <cell r="Z842">
            <v>0.44</v>
          </cell>
          <cell r="AA842">
            <v>0.56000000000000005</v>
          </cell>
          <cell r="AB842">
            <v>0.04</v>
          </cell>
          <cell r="AC842">
            <v>-12.57</v>
          </cell>
          <cell r="AE842">
            <v>38.659999999999997</v>
          </cell>
          <cell r="AF842">
            <v>2.67</v>
          </cell>
          <cell r="AG842">
            <v>0.01</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S843">
            <v>0.25</v>
          </cell>
          <cell r="T843">
            <v>7.25</v>
          </cell>
          <cell r="U843">
            <v>0.03</v>
          </cell>
          <cell r="V843">
            <v>97.57</v>
          </cell>
          <cell r="W843">
            <v>43.77</v>
          </cell>
          <cell r="Y843">
            <v>40.96</v>
          </cell>
          <cell r="Z843">
            <v>-19.28</v>
          </cell>
          <cell r="AA843">
            <v>0.56000000000000005</v>
          </cell>
          <cell r="AB843">
            <v>-1.26</v>
          </cell>
          <cell r="AC843">
            <v>117.42</v>
          </cell>
          <cell r="AD843">
            <v>-673.05</v>
          </cell>
          <cell r="AE843">
            <v>899.37</v>
          </cell>
          <cell r="AF843">
            <v>-54.86</v>
          </cell>
          <cell r="AG843">
            <v>0.01</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S844">
            <v>-0.4</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N846">
            <v>0.47</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A846">
            <v>0.56000000000000005</v>
          </cell>
          <cell r="AB846">
            <v>0.14000000000000001</v>
          </cell>
          <cell r="AC846">
            <v>4.55</v>
          </cell>
          <cell r="AD846">
            <v>-706.62</v>
          </cell>
          <cell r="AE846">
            <v>200.16</v>
          </cell>
          <cell r="AF846">
            <v>-54.86</v>
          </cell>
          <cell r="AI846">
            <v>24.24</v>
          </cell>
          <cell r="AJ846">
            <v>8.59</v>
          </cell>
          <cell r="AM846">
            <v>1.1100000000000001</v>
          </cell>
          <cell r="AP846">
            <v>1.9</v>
          </cell>
          <cell r="AR846">
            <v>400.32</v>
          </cell>
        </row>
        <row r="847">
          <cell r="F847" t="str">
            <v>T_CON_MED</v>
          </cell>
          <cell r="G847">
            <v>9519.84</v>
          </cell>
          <cell r="H847">
            <v>6.73</v>
          </cell>
          <cell r="I847">
            <v>0.34</v>
          </cell>
          <cell r="J847">
            <v>989.38</v>
          </cell>
          <cell r="K847">
            <v>13935.77</v>
          </cell>
          <cell r="L847">
            <v>0.03</v>
          </cell>
          <cell r="M847">
            <v>357.24</v>
          </cell>
          <cell r="N847">
            <v>7.0000000000000007E-2</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D847">
            <v>-60.01</v>
          </cell>
          <cell r="AE847">
            <v>1894.18</v>
          </cell>
          <cell r="AF847">
            <v>0</v>
          </cell>
          <cell r="AI847">
            <v>2.42</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N848">
            <v>0.4</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D848">
            <v>-646.61</v>
          </cell>
          <cell r="AE848">
            <v>2072.31</v>
          </cell>
          <cell r="AF848">
            <v>0</v>
          </cell>
          <cell r="AI848">
            <v>22.3</v>
          </cell>
          <cell r="AJ848">
            <v>8.59</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N849">
            <v>0.47</v>
          </cell>
          <cell r="O849">
            <v>30.6</v>
          </cell>
          <cell r="P849">
            <v>7.29</v>
          </cell>
          <cell r="Q849">
            <v>-1.62</v>
          </cell>
          <cell r="S849">
            <v>-3.34</v>
          </cell>
          <cell r="T849">
            <v>44.99</v>
          </cell>
          <cell r="V849">
            <v>97.68</v>
          </cell>
          <cell r="W849">
            <v>0</v>
          </cell>
          <cell r="Y849">
            <v>40.619999999999997</v>
          </cell>
          <cell r="Z849">
            <v>-19.28</v>
          </cell>
          <cell r="AA849">
            <v>0.56000000000000005</v>
          </cell>
          <cell r="AB849">
            <v>-1.26</v>
          </cell>
          <cell r="AC849">
            <v>120.41</v>
          </cell>
          <cell r="AD849">
            <v>-706.62</v>
          </cell>
          <cell r="AE849">
            <v>-11.95</v>
          </cell>
          <cell r="AF849">
            <v>-54.86</v>
          </cell>
          <cell r="AI849">
            <v>24.24</v>
          </cell>
          <cell r="AJ849">
            <v>8.59</v>
          </cell>
          <cell r="AM849">
            <v>152.62</v>
          </cell>
          <cell r="AP849">
            <v>1.9</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A850">
            <v>0.56000000000000005</v>
          </cell>
          <cell r="AB850">
            <v>2.71</v>
          </cell>
          <cell r="AC850">
            <v>221.42</v>
          </cell>
          <cell r="AE850">
            <v>2072.31</v>
          </cell>
          <cell r="AF850">
            <v>0</v>
          </cell>
          <cell r="AI850">
            <v>-0.48</v>
          </cell>
          <cell r="AM850">
            <v>6.64</v>
          </cell>
          <cell r="AP850">
            <v>1.9</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V851">
            <v>97.68</v>
          </cell>
          <cell r="W851">
            <v>0</v>
          </cell>
          <cell r="Y851">
            <v>40.619999999999997</v>
          </cell>
          <cell r="Z851">
            <v>-19.28</v>
          </cell>
          <cell r="AA851">
            <v>0.56000000000000005</v>
          </cell>
          <cell r="AB851">
            <v>-1.26</v>
          </cell>
          <cell r="AC851">
            <v>120.41</v>
          </cell>
          <cell r="AD851">
            <v>-706.62</v>
          </cell>
          <cell r="AE851">
            <v>10.08</v>
          </cell>
          <cell r="AF851">
            <v>-54.86</v>
          </cell>
          <cell r="AI851">
            <v>24.24</v>
          </cell>
          <cell r="AJ851">
            <v>8.59</v>
          </cell>
          <cell r="AM851">
            <v>152.62</v>
          </cell>
          <cell r="AP851">
            <v>1.9</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U853">
            <v>0.22</v>
          </cell>
          <cell r="V853">
            <v>2.21</v>
          </cell>
          <cell r="W853">
            <v>2.96</v>
          </cell>
          <cell r="Y853">
            <v>1</v>
          </cell>
          <cell r="Z853">
            <v>0.71</v>
          </cell>
          <cell r="AB853">
            <v>0.14000000000000001</v>
          </cell>
          <cell r="AC853">
            <v>7.54</v>
          </cell>
          <cell r="AD853">
            <v>-26.44</v>
          </cell>
          <cell r="AE853">
            <v>206.06</v>
          </cell>
          <cell r="AF853">
            <v>0</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U856">
            <v>0.22</v>
          </cell>
          <cell r="V856">
            <v>162.62</v>
          </cell>
          <cell r="W856">
            <v>0</v>
          </cell>
          <cell r="Y856">
            <v>53.11</v>
          </cell>
          <cell r="Z856">
            <v>59.81</v>
          </cell>
          <cell r="AA856">
            <v>0.56000000000000005</v>
          </cell>
          <cell r="AB856">
            <v>2.85</v>
          </cell>
          <cell r="AC856">
            <v>-12.57</v>
          </cell>
          <cell r="AE856">
            <v>26.71</v>
          </cell>
          <cell r="AF856">
            <v>0</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U858">
            <v>0.22</v>
          </cell>
          <cell r="V858">
            <v>0.04</v>
          </cell>
          <cell r="W858">
            <v>0</v>
          </cell>
          <cell r="Y858">
            <v>-0.01</v>
          </cell>
          <cell r="Z858">
            <v>1.99</v>
          </cell>
          <cell r="AB858">
            <v>2.85</v>
          </cell>
          <cell r="AC858">
            <v>0.34</v>
          </cell>
          <cell r="AE858">
            <v>12.89</v>
          </cell>
          <cell r="AF858">
            <v>0</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H860">
            <v>13.68</v>
          </cell>
          <cell r="I860">
            <v>4.3499999999999996</v>
          </cell>
          <cell r="J860">
            <v>0.6</v>
          </cell>
          <cell r="K860">
            <v>0.68</v>
          </cell>
          <cell r="L860">
            <v>24.1</v>
          </cell>
          <cell r="M860">
            <v>1126.3900000000001</v>
          </cell>
          <cell r="N860">
            <v>0.47</v>
          </cell>
          <cell r="O860">
            <v>0</v>
          </cell>
          <cell r="P860">
            <v>2.2200000000000002</v>
          </cell>
          <cell r="Q860">
            <v>1486.22</v>
          </cell>
          <cell r="R860">
            <v>0.78</v>
          </cell>
          <cell r="S860">
            <v>9.67</v>
          </cell>
          <cell r="T860">
            <v>1.31</v>
          </cell>
          <cell r="U860">
            <v>0.22</v>
          </cell>
          <cell r="V860">
            <v>260.3</v>
          </cell>
          <cell r="W860">
            <v>0</v>
          </cell>
          <cell r="Y860">
            <v>93.73</v>
          </cell>
          <cell r="Z860">
            <v>40.520000000000003</v>
          </cell>
          <cell r="AA860">
            <v>0.56000000000000005</v>
          </cell>
          <cell r="AB860">
            <v>1.6</v>
          </cell>
          <cell r="AC860">
            <v>346.39</v>
          </cell>
          <cell r="AD860">
            <v>-706.62</v>
          </cell>
          <cell r="AE860">
            <v>0</v>
          </cell>
          <cell r="AF860">
            <v>-54.87</v>
          </cell>
          <cell r="AI860">
            <v>24.24</v>
          </cell>
          <cell r="AJ860">
            <v>8.59</v>
          </cell>
          <cell r="AM860">
            <v>160.38</v>
          </cell>
          <cell r="AP860">
            <v>1.9</v>
          </cell>
          <cell r="AR860">
            <v>0</v>
          </cell>
        </row>
        <row r="861">
          <cell r="F861" t="str">
            <v>TC_EP</v>
          </cell>
          <cell r="G861">
            <v>17256.18</v>
          </cell>
          <cell r="H861">
            <v>1.55</v>
          </cell>
          <cell r="I861">
            <v>1130.3699999999999</v>
          </cell>
          <cell r="J861">
            <v>1250.74</v>
          </cell>
          <cell r="K861">
            <v>19637.29</v>
          </cell>
          <cell r="L861">
            <v>14.51</v>
          </cell>
          <cell r="M861">
            <v>223.34</v>
          </cell>
          <cell r="N861">
            <v>7.0000000000000007E-2</v>
          </cell>
          <cell r="O861">
            <v>0</v>
          </cell>
          <cell r="P861">
            <v>-0.04</v>
          </cell>
          <cell r="Q861">
            <v>1.35</v>
          </cell>
          <cell r="R861">
            <v>0.28000000000000003</v>
          </cell>
          <cell r="S861">
            <v>0.3</v>
          </cell>
          <cell r="T861">
            <v>1.35</v>
          </cell>
          <cell r="V861">
            <v>4.95</v>
          </cell>
          <cell r="Y861">
            <v>2.0099999999999998</v>
          </cell>
          <cell r="Z861">
            <v>1.41</v>
          </cell>
          <cell r="AB861">
            <v>0.28000000000000003</v>
          </cell>
          <cell r="AC861">
            <v>15.18</v>
          </cell>
          <cell r="AD861">
            <v>-60.01</v>
          </cell>
          <cell r="AE861">
            <v>0</v>
          </cell>
          <cell r="AI861">
            <v>2.42</v>
          </cell>
          <cell r="AM861">
            <v>2.23</v>
          </cell>
          <cell r="AR861">
            <v>0</v>
          </cell>
        </row>
        <row r="862">
          <cell r="F862" t="str">
            <v>TC_EP.CARBONE</v>
          </cell>
          <cell r="G862">
            <v>6562.99</v>
          </cell>
          <cell r="H862">
            <v>12.5</v>
          </cell>
          <cell r="I862">
            <v>89.5</v>
          </cell>
          <cell r="J862">
            <v>1067.73</v>
          </cell>
          <cell r="K862">
            <v>7720.22</v>
          </cell>
          <cell r="L862">
            <v>1.79</v>
          </cell>
          <cell r="M862">
            <v>910.73</v>
          </cell>
          <cell r="N862">
            <v>0.4</v>
          </cell>
          <cell r="O862">
            <v>0.8</v>
          </cell>
          <cell r="P862">
            <v>7.0000000000000007E-2</v>
          </cell>
          <cell r="Q862">
            <v>1.35</v>
          </cell>
          <cell r="R862">
            <v>0.5</v>
          </cell>
          <cell r="S862">
            <v>12.71</v>
          </cell>
          <cell r="T862">
            <v>3.74</v>
          </cell>
          <cell r="U862">
            <v>0.22</v>
          </cell>
          <cell r="V862">
            <v>254.83</v>
          </cell>
          <cell r="W862">
            <v>182.6</v>
          </cell>
          <cell r="Y862">
            <v>91.7</v>
          </cell>
          <cell r="Z862">
            <v>41.5</v>
          </cell>
          <cell r="AB862">
            <v>1.32</v>
          </cell>
          <cell r="AC862">
            <v>344.2</v>
          </cell>
          <cell r="AD862">
            <v>-646.61</v>
          </cell>
          <cell r="AE862">
            <v>0</v>
          </cell>
          <cell r="AF862">
            <v>-54.87</v>
          </cell>
          <cell r="AI862">
            <v>22.3</v>
          </cell>
          <cell r="AJ862">
            <v>8.59</v>
          </cell>
          <cell r="AM862">
            <v>95.23</v>
          </cell>
          <cell r="AR862">
            <v>0</v>
          </cell>
        </row>
        <row r="863">
          <cell r="F863" t="str">
            <v>TC_EP.GASOLIO</v>
          </cell>
          <cell r="G863">
            <v>59.16</v>
          </cell>
          <cell r="H863">
            <v>13.68</v>
          </cell>
          <cell r="I863">
            <v>2.33</v>
          </cell>
          <cell r="J863">
            <v>4.7699999999999996</v>
          </cell>
          <cell r="K863">
            <v>66.260000000000005</v>
          </cell>
          <cell r="L863">
            <v>20.62</v>
          </cell>
          <cell r="M863">
            <v>1126.3900000000001</v>
          </cell>
          <cell r="N863">
            <v>0.47</v>
          </cell>
          <cell r="O863">
            <v>0.8</v>
          </cell>
          <cell r="P863">
            <v>7.0000000000000007E-2</v>
          </cell>
          <cell r="Q863">
            <v>1486.22</v>
          </cell>
          <cell r="R863">
            <v>0.78</v>
          </cell>
          <cell r="S863">
            <v>9.67</v>
          </cell>
          <cell r="T863">
            <v>1.08</v>
          </cell>
          <cell r="U863">
            <v>0.22</v>
          </cell>
          <cell r="V863">
            <v>260.3</v>
          </cell>
          <cell r="W863">
            <v>0</v>
          </cell>
          <cell r="Y863">
            <v>93.73</v>
          </cell>
          <cell r="Z863">
            <v>40.520000000000003</v>
          </cell>
          <cell r="AA863">
            <v>0.56000000000000005</v>
          </cell>
          <cell r="AB863">
            <v>1.6</v>
          </cell>
          <cell r="AC863">
            <v>346.39</v>
          </cell>
          <cell r="AD863">
            <v>-706.62</v>
          </cell>
          <cell r="AE863">
            <v>0</v>
          </cell>
          <cell r="AF863">
            <v>-54.87</v>
          </cell>
          <cell r="AI863">
            <v>24.24</v>
          </cell>
          <cell r="AJ863">
            <v>8.59</v>
          </cell>
          <cell r="AM863">
            <v>160.38</v>
          </cell>
          <cell r="AP863">
            <v>1.9</v>
          </cell>
          <cell r="AR863">
            <v>0</v>
          </cell>
        </row>
        <row r="864">
          <cell r="F864" t="str">
            <v>TC_EP.METANO</v>
          </cell>
          <cell r="G864">
            <v>9810.1</v>
          </cell>
          <cell r="H864">
            <v>16.75</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A864">
            <v>0.56000000000000005</v>
          </cell>
          <cell r="AC864">
            <v>34.19</v>
          </cell>
          <cell r="AE864">
            <v>26.52</v>
          </cell>
          <cell r="AF864">
            <v>-299.20999999999998</v>
          </cell>
          <cell r="AI864">
            <v>-0.48</v>
          </cell>
          <cell r="AM864">
            <v>65.400000000000006</v>
          </cell>
          <cell r="AP864">
            <v>1.9</v>
          </cell>
          <cell r="AR864">
            <v>-298.60000000000002</v>
          </cell>
        </row>
        <row r="865">
          <cell r="F865" t="str">
            <v>TC_EP.ORIMULSION</v>
          </cell>
          <cell r="G865">
            <v>823.93</v>
          </cell>
          <cell r="H865">
            <v>13.68</v>
          </cell>
          <cell r="I865">
            <v>1130.3699999999999</v>
          </cell>
          <cell r="J865">
            <v>1.19</v>
          </cell>
          <cell r="K865">
            <v>823.93</v>
          </cell>
          <cell r="L865">
            <v>0.21</v>
          </cell>
          <cell r="M865">
            <v>1.42</v>
          </cell>
          <cell r="N865">
            <v>0.47</v>
          </cell>
          <cell r="O865">
            <v>0.24</v>
          </cell>
          <cell r="P865">
            <v>2.2200000000000002</v>
          </cell>
          <cell r="Q865">
            <v>0.74</v>
          </cell>
          <cell r="R865">
            <v>0.78</v>
          </cell>
          <cell r="S865">
            <v>0.06</v>
          </cell>
          <cell r="T865">
            <v>1.4</v>
          </cell>
          <cell r="U865">
            <v>0.22</v>
          </cell>
          <cell r="V865">
            <v>0.03</v>
          </cell>
          <cell r="W865">
            <v>0</v>
          </cell>
          <cell r="Y865">
            <v>93.73</v>
          </cell>
          <cell r="Z865">
            <v>0.04</v>
          </cell>
          <cell r="AA865">
            <v>0.56000000000000005</v>
          </cell>
          <cell r="AB865">
            <v>1.6</v>
          </cell>
          <cell r="AC865">
            <v>0.31</v>
          </cell>
          <cell r="AD865">
            <v>-706.62</v>
          </cell>
          <cell r="AE865">
            <v>2802.63</v>
          </cell>
          <cell r="AF865">
            <v>-2.75</v>
          </cell>
          <cell r="AI865">
            <v>24.24</v>
          </cell>
          <cell r="AJ865">
            <v>8.59</v>
          </cell>
          <cell r="AM865">
            <v>160.38</v>
          </cell>
          <cell r="AP865">
            <v>1.9</v>
          </cell>
          <cell r="AR865">
            <v>-2.9</v>
          </cell>
        </row>
        <row r="866">
          <cell r="F866" t="str">
            <v>TC_EP_OLIO</v>
          </cell>
          <cell r="G866">
            <v>9541.3799999999992</v>
          </cell>
          <cell r="H866">
            <v>0.37</v>
          </cell>
          <cell r="I866">
            <v>1956.95</v>
          </cell>
          <cell r="J866">
            <v>1.19</v>
          </cell>
          <cell r="K866">
            <v>11798.41</v>
          </cell>
          <cell r="L866">
            <v>0.2</v>
          </cell>
          <cell r="M866">
            <v>1.42</v>
          </cell>
          <cell r="P866">
            <v>-1.94</v>
          </cell>
          <cell r="Q866">
            <v>0.74</v>
          </cell>
          <cell r="S866">
            <v>0.06</v>
          </cell>
          <cell r="T866">
            <v>1.39</v>
          </cell>
          <cell r="V866">
            <v>0.03</v>
          </cell>
          <cell r="W866">
            <v>182.6</v>
          </cell>
          <cell r="Y866">
            <v>-0.02</v>
          </cell>
          <cell r="Z866">
            <v>0.04</v>
          </cell>
          <cell r="AC866">
            <v>0.31</v>
          </cell>
          <cell r="AE866">
            <v>206.18</v>
          </cell>
          <cell r="AM866">
            <v>2.48</v>
          </cell>
          <cell r="AR866">
            <v>2.6</v>
          </cell>
        </row>
        <row r="867">
          <cell r="F867" t="str">
            <v>TC_EP_OLIO.OLIO_INF05</v>
          </cell>
          <cell r="G867">
            <v>3282.13</v>
          </cell>
          <cell r="H867">
            <v>13.68</v>
          </cell>
          <cell r="I867">
            <v>9.99</v>
          </cell>
          <cell r="J867">
            <v>-1.56</v>
          </cell>
          <cell r="K867">
            <v>3292.12</v>
          </cell>
          <cell r="L867">
            <v>0.01</v>
          </cell>
          <cell r="M867">
            <v>1126.3900000000001</v>
          </cell>
          <cell r="N867">
            <v>0.47</v>
          </cell>
          <cell r="O867">
            <v>0.24</v>
          </cell>
          <cell r="P867">
            <v>2.2200000000000002</v>
          </cell>
          <cell r="Q867">
            <v>1486.22</v>
          </cell>
          <cell r="R867">
            <v>0.78</v>
          </cell>
          <cell r="S867">
            <v>9.67</v>
          </cell>
          <cell r="T867">
            <v>0.01</v>
          </cell>
          <cell r="U867">
            <v>0.22</v>
          </cell>
          <cell r="V867">
            <v>260.3</v>
          </cell>
          <cell r="W867">
            <v>0</v>
          </cell>
          <cell r="Y867">
            <v>93.73</v>
          </cell>
          <cell r="Z867">
            <v>40.520000000000003</v>
          </cell>
          <cell r="AA867">
            <v>0.56000000000000005</v>
          </cell>
          <cell r="AB867">
            <v>1.6</v>
          </cell>
          <cell r="AC867">
            <v>346.39</v>
          </cell>
          <cell r="AD867">
            <v>-706.62</v>
          </cell>
          <cell r="AE867">
            <v>2802.63</v>
          </cell>
          <cell r="AF867">
            <v>-1.56</v>
          </cell>
          <cell r="AI867">
            <v>24.24</v>
          </cell>
          <cell r="AJ867">
            <v>8.59</v>
          </cell>
          <cell r="AM867">
            <v>160.38</v>
          </cell>
          <cell r="AP867">
            <v>1.9</v>
          </cell>
          <cell r="AR867">
            <v>-3.12</v>
          </cell>
        </row>
        <row r="868">
          <cell r="F868" t="str">
            <v>TC_EP_OLIO.OLIO_SUP05</v>
          </cell>
          <cell r="G868">
            <v>6259.25</v>
          </cell>
          <cell r="H868">
            <v>75.260000000000005</v>
          </cell>
          <cell r="I868">
            <v>1946.96</v>
          </cell>
          <cell r="J868">
            <v>3.93</v>
          </cell>
          <cell r="K868">
            <v>8506.2900000000009</v>
          </cell>
          <cell r="L868">
            <v>0.81</v>
          </cell>
          <cell r="M868">
            <v>0.02</v>
          </cell>
          <cell r="N868">
            <v>0.55000000000000004</v>
          </cell>
          <cell r="O868">
            <v>0.22</v>
          </cell>
          <cell r="P868">
            <v>0.02</v>
          </cell>
          <cell r="T868">
            <v>5.56</v>
          </cell>
          <cell r="AE868">
            <v>0</v>
          </cell>
          <cell r="AF868">
            <v>-0.74</v>
          </cell>
          <cell r="AR868">
            <v>-1.48</v>
          </cell>
        </row>
        <row r="869">
          <cell r="F869" t="str">
            <v>TC_EP_TOT</v>
          </cell>
          <cell r="G869">
            <v>26797.56</v>
          </cell>
          <cell r="H869">
            <v>16.95</v>
          </cell>
          <cell r="I869">
            <v>3087.32</v>
          </cell>
          <cell r="J869">
            <v>2.99</v>
          </cell>
          <cell r="K869">
            <v>31435.7</v>
          </cell>
          <cell r="L869">
            <v>0.51</v>
          </cell>
          <cell r="N869">
            <v>0.52</v>
          </cell>
          <cell r="O869">
            <v>0</v>
          </cell>
          <cell r="T869">
            <v>4.0199999999999996</v>
          </cell>
          <cell r="AE869">
            <v>0</v>
          </cell>
          <cell r="AF869">
            <v>-7.0000000000000007E-2</v>
          </cell>
          <cell r="AR869">
            <v>-0.14000000000000001</v>
          </cell>
        </row>
        <row r="870">
          <cell r="F870" t="str">
            <v>TC_MCAL</v>
          </cell>
          <cell r="G870">
            <v>1.71</v>
          </cell>
          <cell r="H870">
            <v>15.58</v>
          </cell>
          <cell r="I870">
            <v>1.92</v>
          </cell>
          <cell r="J870">
            <v>0.01</v>
          </cell>
          <cell r="K870">
            <v>4.9400000000000004</v>
          </cell>
          <cell r="L870">
            <v>7959.98</v>
          </cell>
          <cell r="O870">
            <v>0</v>
          </cell>
          <cell r="T870">
            <v>0.01</v>
          </cell>
          <cell r="AE870">
            <v>0</v>
          </cell>
          <cell r="AF870">
            <v>-0.03</v>
          </cell>
          <cell r="AR870">
            <v>-0.06</v>
          </cell>
        </row>
        <row r="871">
          <cell r="F871" t="str">
            <v>TC_MIX_U</v>
          </cell>
          <cell r="G871">
            <v>63.51</v>
          </cell>
          <cell r="H871">
            <v>24.67</v>
          </cell>
          <cell r="I871">
            <v>35.86</v>
          </cell>
          <cell r="J871">
            <v>0.14000000000000001</v>
          </cell>
          <cell r="K871">
            <v>181.09</v>
          </cell>
          <cell r="L871">
            <v>539.87</v>
          </cell>
          <cell r="O871">
            <v>0.04</v>
          </cell>
          <cell r="T871">
            <v>0.18</v>
          </cell>
          <cell r="AE871">
            <v>0</v>
          </cell>
          <cell r="AF871">
            <v>-0.04</v>
          </cell>
          <cell r="AR871">
            <v>-0.08</v>
          </cell>
        </row>
        <row r="872">
          <cell r="F872" t="str">
            <v>TC_MIX_U.CARBONE</v>
          </cell>
          <cell r="G872">
            <v>25.45</v>
          </cell>
          <cell r="H872">
            <v>9523</v>
          </cell>
          <cell r="I872">
            <v>3.04</v>
          </cell>
          <cell r="J872">
            <v>0.79</v>
          </cell>
          <cell r="K872">
            <v>96.38</v>
          </cell>
          <cell r="L872">
            <v>0.26</v>
          </cell>
          <cell r="M872">
            <v>0.02</v>
          </cell>
          <cell r="N872">
            <v>0.03</v>
          </cell>
          <cell r="O872">
            <v>0.1</v>
          </cell>
          <cell r="Q872">
            <v>80.2</v>
          </cell>
          <cell r="S872">
            <v>8.02</v>
          </cell>
          <cell r="T872">
            <v>1.21</v>
          </cell>
          <cell r="V872">
            <v>3.56</v>
          </cell>
          <cell r="Z872">
            <v>4.34</v>
          </cell>
          <cell r="AC872">
            <v>34.07</v>
          </cell>
          <cell r="AF872">
            <v>-0.31</v>
          </cell>
          <cell r="AR872">
            <v>-0.62</v>
          </cell>
        </row>
        <row r="873">
          <cell r="F873" t="str">
            <v>TC_MIX_U.GASOLIO</v>
          </cell>
          <cell r="G873">
            <v>0.35</v>
          </cell>
          <cell r="H873">
            <v>97</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H874">
            <v>4844</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H875">
            <v>3864</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H876">
            <v>718</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H877">
            <v>9516</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H878">
            <v>97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H879">
            <v>4837.5</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H880">
            <v>3860.75</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H881">
            <v>720.75</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H882">
            <v>19.78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H883">
            <v>1.95</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H884">
            <v>11.47</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H885">
            <v>4.54</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H886">
            <v>1.81</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H887">
            <v>7.95</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H888">
            <v>4.24</v>
          </cell>
          <cell r="I888">
            <v>41.99</v>
          </cell>
          <cell r="J888">
            <v>6.71</v>
          </cell>
          <cell r="K888">
            <v>2698.78</v>
          </cell>
          <cell r="L888">
            <v>54.4</v>
          </cell>
          <cell r="T888">
            <v>6.71</v>
          </cell>
          <cell r="AF888">
            <v>-34.19</v>
          </cell>
          <cell r="AR888">
            <v>-68.38</v>
          </cell>
        </row>
        <row r="889">
          <cell r="F889" t="str">
            <v>TC_QC.GASOLIO</v>
          </cell>
          <cell r="G889">
            <v>19.72</v>
          </cell>
          <cell r="H889">
            <v>3.71</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H890">
            <v>3.82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H891">
            <v>22388.05</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F891">
            <v>-168.64</v>
          </cell>
          <cell r="AR891">
            <v>3.8</v>
          </cell>
        </row>
        <row r="892">
          <cell r="F892" t="str">
            <v>TC_QC_OLIO</v>
          </cell>
          <cell r="G892">
            <v>2093.42</v>
          </cell>
          <cell r="H892">
            <v>8549.11</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H893">
            <v>78.73</v>
          </cell>
          <cell r="I893">
            <v>2.2200000000000002</v>
          </cell>
          <cell r="J893">
            <v>-0.99</v>
          </cell>
          <cell r="K893">
            <v>708.68</v>
          </cell>
          <cell r="L893">
            <v>49.52</v>
          </cell>
          <cell r="T893">
            <v>49.52</v>
          </cell>
          <cell r="AF893">
            <v>-0.99</v>
          </cell>
          <cell r="AR893">
            <v>-1.98</v>
          </cell>
        </row>
        <row r="894">
          <cell r="F894" t="str">
            <v>TC_QC_OLIO.OLIO_SUP05</v>
          </cell>
          <cell r="G894">
            <v>1386.96</v>
          </cell>
          <cell r="H894">
            <v>12622.5</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Q897">
            <v>80.2</v>
          </cell>
          <cell r="R897">
            <v>9.3000000000000007</v>
          </cell>
          <cell r="S897">
            <v>8.02</v>
          </cell>
          <cell r="T897">
            <v>337.4</v>
          </cell>
          <cell r="V897">
            <v>3.56</v>
          </cell>
          <cell r="Z897">
            <v>4.34</v>
          </cell>
          <cell r="AC897">
            <v>34.07</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F903">
            <v>-0.09</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Q906">
            <v>80.2</v>
          </cell>
          <cell r="R906">
            <v>9.3000000000000007</v>
          </cell>
          <cell r="S906">
            <v>8.02</v>
          </cell>
          <cell r="T906">
            <v>337.21</v>
          </cell>
          <cell r="V906">
            <v>3.56</v>
          </cell>
          <cell r="Z906">
            <v>4.34</v>
          </cell>
          <cell r="AC906">
            <v>34.07</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Q907">
            <v>1.48</v>
          </cell>
          <cell r="R907">
            <v>9.3000000000000007</v>
          </cell>
          <cell r="S907">
            <v>0.13</v>
          </cell>
          <cell r="T907">
            <v>337.43</v>
          </cell>
          <cell r="V907">
            <v>7.0000000000000007E-2</v>
          </cell>
          <cell r="Z907">
            <v>0.08</v>
          </cell>
          <cell r="AC907">
            <v>0.63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Q908">
            <v>80.7</v>
          </cell>
          <cell r="R908">
            <v>3.37</v>
          </cell>
          <cell r="S908">
            <v>8.24</v>
          </cell>
          <cell r="T908">
            <v>325.72000000000003</v>
          </cell>
          <cell r="V908">
            <v>3.58</v>
          </cell>
          <cell r="Z908">
            <v>4.5</v>
          </cell>
          <cell r="AC908">
            <v>34.33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M909">
            <v>168.36</v>
          </cell>
          <cell r="O909">
            <v>0.01</v>
          </cell>
          <cell r="P909">
            <v>0.04</v>
          </cell>
          <cell r="Q909">
            <v>80.2</v>
          </cell>
          <cell r="S909">
            <v>8.02</v>
          </cell>
          <cell r="T909">
            <v>2.1</v>
          </cell>
          <cell r="V909">
            <v>3.56</v>
          </cell>
          <cell r="Z909">
            <v>4.34</v>
          </cell>
          <cell r="AC909">
            <v>34.07</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M910">
            <v>168.36</v>
          </cell>
          <cell r="O910">
            <v>0</v>
          </cell>
          <cell r="Q910">
            <v>80.2</v>
          </cell>
          <cell r="S910">
            <v>8.02</v>
          </cell>
          <cell r="T910">
            <v>49.52</v>
          </cell>
          <cell r="V910">
            <v>3.56</v>
          </cell>
          <cell r="Z910">
            <v>4.34</v>
          </cell>
          <cell r="AC910">
            <v>34.07</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Q912">
            <v>1.98</v>
          </cell>
          <cell r="R912">
            <v>3.37</v>
          </cell>
          <cell r="S912">
            <v>0.18</v>
          </cell>
          <cell r="T912">
            <v>246.63</v>
          </cell>
          <cell r="V912">
            <v>0.09</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O916">
            <v>0</v>
          </cell>
          <cell r="T916">
            <v>4.5999999999999996</v>
          </cell>
          <cell r="AE916">
            <v>372.38</v>
          </cell>
          <cell r="AF916">
            <v>372.24</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F917">
            <v>372.24</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X919">
            <v>4.57</v>
          </cell>
          <cell r="Y919">
            <v>0.49</v>
          </cell>
          <cell r="Z919">
            <v>1.25</v>
          </cell>
          <cell r="AA919">
            <v>0.61</v>
          </cell>
          <cell r="AB919">
            <v>0.17</v>
          </cell>
          <cell r="AC919">
            <v>1.57</v>
          </cell>
          <cell r="AD919">
            <v>3.18</v>
          </cell>
          <cell r="AE919">
            <v>36.369999999999997</v>
          </cell>
          <cell r="AF919">
            <v>0.57999999999999996</v>
          </cell>
          <cell r="AG919">
            <v>0.09</v>
          </cell>
          <cell r="AH919">
            <v>0.03</v>
          </cell>
          <cell r="AI919">
            <v>0.04</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N920">
            <v>0.25</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I921">
            <v>0.04</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I922">
            <v>0.04</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V923">
            <v>11.91</v>
          </cell>
          <cell r="X923">
            <v>4.57</v>
          </cell>
          <cell r="Z923">
            <v>3.88</v>
          </cell>
          <cell r="AA923">
            <v>1.7</v>
          </cell>
          <cell r="AB923">
            <v>1.6</v>
          </cell>
          <cell r="AC923">
            <v>2.2200000000000002</v>
          </cell>
          <cell r="AD923">
            <v>86.34</v>
          </cell>
          <cell r="AE923">
            <v>46.81</v>
          </cell>
          <cell r="AF923">
            <v>-0.01</v>
          </cell>
          <cell r="AG923">
            <v>0.14000000000000001</v>
          </cell>
          <cell r="AI923">
            <v>0.04</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M924">
            <v>-7.33</v>
          </cell>
          <cell r="AN924">
            <v>7.33</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X926">
            <v>0.08</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O926">
            <v>52.82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H927">
            <v>0.04</v>
          </cell>
          <cell r="AM927">
            <v>12.3</v>
          </cell>
          <cell r="AN927">
            <v>0.14000000000000001</v>
          </cell>
          <cell r="AP927">
            <v>0.3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N930">
            <v>2.19</v>
          </cell>
          <cell r="O930">
            <v>6.88</v>
          </cell>
          <cell r="P930">
            <v>-0.03</v>
          </cell>
          <cell r="Q930">
            <v>-9.67</v>
          </cell>
          <cell r="R930">
            <v>1.06</v>
          </cell>
          <cell r="S930">
            <v>-0.78</v>
          </cell>
          <cell r="T930">
            <v>7.0000000000000007E-2</v>
          </cell>
          <cell r="U930">
            <v>0.2</v>
          </cell>
          <cell r="V930">
            <v>54.17</v>
          </cell>
          <cell r="W930">
            <v>0</v>
          </cell>
          <cell r="X930">
            <v>0.08</v>
          </cell>
          <cell r="Y930">
            <v>24.08</v>
          </cell>
          <cell r="Z930">
            <v>25.76</v>
          </cell>
          <cell r="AA930">
            <v>1.7</v>
          </cell>
          <cell r="AB930">
            <v>4.83</v>
          </cell>
          <cell r="AC930">
            <v>77.02</v>
          </cell>
          <cell r="AD930">
            <v>291.94</v>
          </cell>
          <cell r="AE930">
            <v>46.38</v>
          </cell>
          <cell r="AF930">
            <v>-0.01</v>
          </cell>
          <cell r="AG930">
            <v>4.51</v>
          </cell>
          <cell r="AH930">
            <v>0.04</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A931">
            <v>1.7</v>
          </cell>
          <cell r="AB931">
            <v>0.16</v>
          </cell>
          <cell r="AC931">
            <v>0.45</v>
          </cell>
          <cell r="AD931">
            <v>34.17</v>
          </cell>
          <cell r="AE931">
            <v>22.62</v>
          </cell>
          <cell r="AF931">
            <v>1.49</v>
          </cell>
          <cell r="AM931">
            <v>-2.69</v>
          </cell>
          <cell r="AN931">
            <v>4.04</v>
          </cell>
          <cell r="AO931">
            <v>52.82</v>
          </cell>
          <cell r="AP931">
            <v>8.15</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G934">
            <v>0.18</v>
          </cell>
          <cell r="AH934">
            <v>0.04</v>
          </cell>
          <cell r="AI934">
            <v>22.72</v>
          </cell>
          <cell r="AJ934">
            <v>8.59</v>
          </cell>
          <cell r="AM934">
            <v>160.94999999999999</v>
          </cell>
          <cell r="AN934">
            <v>0.14000000000000001</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F938">
            <v>-0.02</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O940">
            <v>1.24</v>
          </cell>
          <cell r="P940">
            <v>13.55</v>
          </cell>
          <cell r="Q940">
            <v>204.54</v>
          </cell>
          <cell r="R940">
            <v>0.01</v>
          </cell>
          <cell r="S940">
            <v>25.59</v>
          </cell>
          <cell r="T940">
            <v>0.02</v>
          </cell>
          <cell r="U940">
            <v>7.0000000000000007E-2</v>
          </cell>
          <cell r="V940">
            <v>12.15</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F942">
            <v>-54.87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O944">
            <v>-6.05</v>
          </cell>
          <cell r="P944">
            <v>13.55</v>
          </cell>
          <cell r="Q944">
            <v>204.54</v>
          </cell>
          <cell r="R944">
            <v>0.01</v>
          </cell>
          <cell r="S944">
            <v>25.59</v>
          </cell>
          <cell r="T944">
            <v>0.01</v>
          </cell>
          <cell r="U944">
            <v>0.51</v>
          </cell>
          <cell r="V944">
            <v>47.9</v>
          </cell>
          <cell r="W944">
            <v>-0.95</v>
          </cell>
          <cell r="X944">
            <v>0.43</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Q944">
            <v>-1.68</v>
          </cell>
          <cell r="AR944">
            <v>11048.02</v>
          </cell>
        </row>
        <row r="945">
          <cell r="F945" t="str">
            <v>PART_GR.CHI.LOGC</v>
          </cell>
          <cell r="G945">
            <v>16.510000000000002</v>
          </cell>
          <cell r="H945">
            <v>-62.52</v>
          </cell>
          <cell r="I945">
            <v>3.62</v>
          </cell>
          <cell r="J945">
            <v>1.19</v>
          </cell>
          <cell r="K945">
            <v>16.510000000000002</v>
          </cell>
          <cell r="L945">
            <v>4.8099999999999996</v>
          </cell>
          <cell r="M945">
            <v>-1.1100000000000001</v>
          </cell>
          <cell r="N945">
            <v>76.78</v>
          </cell>
          <cell r="O945">
            <v>10.63</v>
          </cell>
          <cell r="P945">
            <v>219.68</v>
          </cell>
          <cell r="Q945">
            <v>-34.270000000000003</v>
          </cell>
          <cell r="R945">
            <v>-10.130000000000001</v>
          </cell>
          <cell r="S945">
            <v>-51.3</v>
          </cell>
          <cell r="T945">
            <v>0.44</v>
          </cell>
          <cell r="U945">
            <v>-0.52</v>
          </cell>
          <cell r="V945">
            <v>-88.2</v>
          </cell>
          <cell r="W945">
            <v>-38.51</v>
          </cell>
          <cell r="X945">
            <v>-114.69</v>
          </cell>
          <cell r="Y945">
            <v>0.54</v>
          </cell>
          <cell r="Z945">
            <v>67.64</v>
          </cell>
          <cell r="AA945">
            <v>9.61</v>
          </cell>
          <cell r="AB945">
            <v>-10.87</v>
          </cell>
          <cell r="AC945">
            <v>-11.17</v>
          </cell>
          <cell r="AD945">
            <v>592.28</v>
          </cell>
          <cell r="AE945">
            <v>76.78</v>
          </cell>
          <cell r="AF945">
            <v>-108.48</v>
          </cell>
          <cell r="AG945">
            <v>-0.51</v>
          </cell>
          <cell r="AH945">
            <v>0.05</v>
          </cell>
          <cell r="AI945">
            <v>-3.21</v>
          </cell>
          <cell r="AJ945">
            <v>-5.0999999999999996</v>
          </cell>
          <cell r="AK945">
            <v>-81.53</v>
          </cell>
          <cell r="AL945">
            <v>-3.62</v>
          </cell>
          <cell r="AM945">
            <v>124.23</v>
          </cell>
          <cell r="AN945">
            <v>-104.8</v>
          </cell>
          <cell r="AO945">
            <v>-0.04</v>
          </cell>
          <cell r="AP945">
            <v>10.71</v>
          </cell>
          <cell r="AQ945">
            <v>13.52</v>
          </cell>
          <cell r="AR945">
            <v>153.56</v>
          </cell>
        </row>
        <row r="946">
          <cell r="F946" t="str">
            <v>CR_GR.MOV.LOGC</v>
          </cell>
          <cell r="G946">
            <v>1.1399999999999999</v>
          </cell>
          <cell r="H946">
            <v>4.54</v>
          </cell>
          <cell r="I946">
            <v>3.5</v>
          </cell>
          <cell r="J946">
            <v>0.56000000000000005</v>
          </cell>
          <cell r="K946">
            <v>1.1399999999999999</v>
          </cell>
          <cell r="L946">
            <v>1870</v>
          </cell>
          <cell r="M946">
            <v>570.1</v>
          </cell>
          <cell r="N946">
            <v>76.78</v>
          </cell>
          <cell r="O946">
            <v>0.05</v>
          </cell>
          <cell r="P946">
            <v>138.22</v>
          </cell>
          <cell r="Q946">
            <v>323</v>
          </cell>
          <cell r="R946">
            <v>0.01</v>
          </cell>
          <cell r="S946">
            <v>53.89</v>
          </cell>
          <cell r="T946">
            <v>0.69</v>
          </cell>
          <cell r="U946">
            <v>0.03</v>
          </cell>
          <cell r="V946">
            <v>77.03</v>
          </cell>
          <cell r="W946">
            <v>9.2799999999999994</v>
          </cell>
          <cell r="Y946">
            <v>30.8</v>
          </cell>
          <cell r="Z946">
            <v>23.46</v>
          </cell>
          <cell r="AA946">
            <v>14</v>
          </cell>
          <cell r="AB946">
            <v>0.4</v>
          </cell>
          <cell r="AC946">
            <v>47.73</v>
          </cell>
          <cell r="AD946">
            <v>635.83000000000004</v>
          </cell>
          <cell r="AE946">
            <v>76.78</v>
          </cell>
          <cell r="AG946">
            <v>1.23</v>
          </cell>
          <cell r="AH946">
            <v>0.86</v>
          </cell>
          <cell r="AI946">
            <v>0.59</v>
          </cell>
          <cell r="AJ946">
            <v>12.72</v>
          </cell>
          <cell r="AM946">
            <v>148.22</v>
          </cell>
          <cell r="AN946">
            <v>0.2</v>
          </cell>
          <cell r="AO946">
            <v>10.79</v>
          </cell>
          <cell r="AP946">
            <v>4.37</v>
          </cell>
          <cell r="AQ946">
            <v>10.8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X947">
            <v>114.69</v>
          </cell>
          <cell r="Y947">
            <v>3.67</v>
          </cell>
          <cell r="Z947">
            <v>5.4</v>
          </cell>
          <cell r="AA947">
            <v>0.05</v>
          </cell>
          <cell r="AB947">
            <v>0.66</v>
          </cell>
          <cell r="AC947">
            <v>10.08</v>
          </cell>
          <cell r="AD947">
            <v>27.14</v>
          </cell>
          <cell r="AE947">
            <v>271.92</v>
          </cell>
          <cell r="AF947">
            <v>11.2</v>
          </cell>
          <cell r="AG947">
            <v>0.62</v>
          </cell>
          <cell r="AH947">
            <v>0.24</v>
          </cell>
          <cell r="AI947">
            <v>12.98</v>
          </cell>
          <cell r="AJ947">
            <v>6.32</v>
          </cell>
          <cell r="AK947">
            <v>-599.17999999999995</v>
          </cell>
          <cell r="AL947">
            <v>-2.77</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G948">
            <v>0.98</v>
          </cell>
          <cell r="AH948">
            <v>0.01</v>
          </cell>
          <cell r="AI948">
            <v>9.18</v>
          </cell>
          <cell r="AJ948">
            <v>-11.5</v>
          </cell>
          <cell r="AK948">
            <v>-680.71</v>
          </cell>
          <cell r="AL948">
            <v>-6.39</v>
          </cell>
          <cell r="AM948">
            <v>1.33</v>
          </cell>
          <cell r="AN948">
            <v>-0.09</v>
          </cell>
          <cell r="AO948">
            <v>46.26</v>
          </cell>
          <cell r="AP948">
            <v>9.11</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X949">
            <v>-114.69</v>
          </cell>
          <cell r="Y949">
            <v>3.67</v>
          </cell>
          <cell r="Z949">
            <v>5.4</v>
          </cell>
          <cell r="AA949">
            <v>0.05</v>
          </cell>
          <cell r="AB949">
            <v>0.66</v>
          </cell>
          <cell r="AC949">
            <v>10.08</v>
          </cell>
          <cell r="AD949">
            <v>27.14</v>
          </cell>
          <cell r="AE949">
            <v>271.92</v>
          </cell>
          <cell r="AF949">
            <v>11.2</v>
          </cell>
          <cell r="AG949">
            <v>0.62</v>
          </cell>
          <cell r="AH949">
            <v>0.24</v>
          </cell>
          <cell r="AI949">
            <v>-3.21</v>
          </cell>
          <cell r="AJ949">
            <v>-5.0999999999999996</v>
          </cell>
          <cell r="AK949">
            <v>-81.53</v>
          </cell>
          <cell r="AL949">
            <v>-3.62</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O950">
            <v>1.74</v>
          </cell>
          <cell r="P950">
            <v>-0.13</v>
          </cell>
          <cell r="Q950">
            <v>-0.9</v>
          </cell>
          <cell r="R950">
            <v>0.01</v>
          </cell>
          <cell r="S950">
            <v>-0.16</v>
          </cell>
          <cell r="T950">
            <v>0.22</v>
          </cell>
          <cell r="U950">
            <v>0.03</v>
          </cell>
          <cell r="V950">
            <v>0.37</v>
          </cell>
          <cell r="W950">
            <v>0.06</v>
          </cell>
          <cell r="Y950">
            <v>7.0000000000000007E-2</v>
          </cell>
          <cell r="Z950">
            <v>23.46</v>
          </cell>
          <cell r="AA950">
            <v>14</v>
          </cell>
          <cell r="AB950">
            <v>0.06</v>
          </cell>
          <cell r="AC950">
            <v>-0.32</v>
          </cell>
          <cell r="AD950">
            <v>2.04</v>
          </cell>
          <cell r="AE950">
            <v>17.64</v>
          </cell>
          <cell r="AG950">
            <v>0.62</v>
          </cell>
          <cell r="AH950">
            <v>0.24</v>
          </cell>
          <cell r="AI950">
            <v>0.59</v>
          </cell>
          <cell r="AJ950">
            <v>12.72</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X951">
            <v>114.69</v>
          </cell>
          <cell r="Y951">
            <v>3.67</v>
          </cell>
          <cell r="Z951">
            <v>5.4</v>
          </cell>
          <cell r="AA951">
            <v>0.05</v>
          </cell>
          <cell r="AB951">
            <v>0.66</v>
          </cell>
          <cell r="AC951">
            <v>10.08</v>
          </cell>
          <cell r="AD951">
            <v>27.14</v>
          </cell>
          <cell r="AE951">
            <v>271.92</v>
          </cell>
          <cell r="AF951">
            <v>11.2</v>
          </cell>
          <cell r="AG951">
            <v>0.62</v>
          </cell>
          <cell r="AH951">
            <v>0.24</v>
          </cell>
          <cell r="AI951">
            <v>12.98</v>
          </cell>
          <cell r="AJ951">
            <v>6.32</v>
          </cell>
          <cell r="AK951">
            <v>-599.17999999999995</v>
          </cell>
          <cell r="AL951">
            <v>-2.77</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H955">
            <v>0.36</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Q956">
            <v>1</v>
          </cell>
          <cell r="AR956">
            <v>83529.77</v>
          </cell>
        </row>
        <row r="957">
          <cell r="F957" t="str">
            <v>PART_GR.INCR_CR.SFERA</v>
          </cell>
          <cell r="G957">
            <v>0.93</v>
          </cell>
          <cell r="H957">
            <v>2.1800000000000002</v>
          </cell>
          <cell r="I957">
            <v>855.35</v>
          </cell>
          <cell r="J957">
            <v>-3.51</v>
          </cell>
          <cell r="K957">
            <v>0.93</v>
          </cell>
          <cell r="L957">
            <v>-0.32</v>
          </cell>
          <cell r="M957">
            <v>-208.47</v>
          </cell>
          <cell r="N957">
            <v>0.27</v>
          </cell>
          <cell r="O957">
            <v>0.7</v>
          </cell>
          <cell r="P957">
            <v>-7.0000000000000007E-2</v>
          </cell>
          <cell r="Q957">
            <v>-31.58</v>
          </cell>
          <cell r="R957">
            <v>0.14000000000000001</v>
          </cell>
          <cell r="S957">
            <v>-283.57</v>
          </cell>
          <cell r="T957">
            <v>855.35</v>
          </cell>
          <cell r="U957">
            <v>0.1</v>
          </cell>
          <cell r="V957">
            <v>7.05</v>
          </cell>
          <cell r="Y957">
            <v>3.61</v>
          </cell>
          <cell r="Z957">
            <v>5.4</v>
          </cell>
          <cell r="AA957">
            <v>0.05</v>
          </cell>
          <cell r="AB957">
            <v>0.65</v>
          </cell>
          <cell r="AC957">
            <v>-1.31</v>
          </cell>
          <cell r="AD957">
            <v>34.93</v>
          </cell>
          <cell r="AE957">
            <v>-68.37</v>
          </cell>
          <cell r="AF957">
            <v>-3.51</v>
          </cell>
          <cell r="AG957">
            <v>0.62</v>
          </cell>
          <cell r="AH957">
            <v>0.36</v>
          </cell>
          <cell r="AI957">
            <v>-0.5</v>
          </cell>
          <cell r="AM957">
            <v>-0.43</v>
          </cell>
          <cell r="AN957">
            <v>0.44</v>
          </cell>
          <cell r="AO957">
            <v>443.03</v>
          </cell>
          <cell r="AP957">
            <v>17.920000000000002</v>
          </cell>
          <cell r="AQ957">
            <v>2.63</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R958">
            <v>0.01</v>
          </cell>
          <cell r="S958">
            <v>10.37</v>
          </cell>
          <cell r="T958">
            <v>569.85</v>
          </cell>
          <cell r="U958">
            <v>0.03</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H958">
            <v>0.36</v>
          </cell>
          <cell r="AI958">
            <v>1.41</v>
          </cell>
          <cell r="AJ958">
            <v>0.85</v>
          </cell>
          <cell r="AM958">
            <v>6.22</v>
          </cell>
          <cell r="AN958">
            <v>0.01</v>
          </cell>
          <cell r="AO958">
            <v>12.2</v>
          </cell>
          <cell r="AP958">
            <v>0.39</v>
          </cell>
          <cell r="AQ958">
            <v>1.63</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N959">
            <v>0.27</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A959">
            <v>0.05</v>
          </cell>
          <cell r="AB959">
            <v>18.72</v>
          </cell>
          <cell r="AC959">
            <v>3179.8</v>
          </cell>
          <cell r="AD959">
            <v>34.93</v>
          </cell>
          <cell r="AE959">
            <v>41212.83</v>
          </cell>
          <cell r="AF959">
            <v>43.25</v>
          </cell>
          <cell r="AG959">
            <v>1.85</v>
          </cell>
          <cell r="AH959">
            <v>0.36</v>
          </cell>
          <cell r="AI959">
            <v>22.13</v>
          </cell>
          <cell r="AJ959">
            <v>11.1</v>
          </cell>
          <cell r="AM959">
            <v>253.1</v>
          </cell>
          <cell r="AN959">
            <v>0.36</v>
          </cell>
          <cell r="AO959">
            <v>17.399999999999999</v>
          </cell>
          <cell r="AP959">
            <v>0.55000000000000004</v>
          </cell>
          <cell r="AQ959">
            <v>2.63</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X960">
            <v>0.02</v>
          </cell>
          <cell r="Y960">
            <v>639.23</v>
          </cell>
          <cell r="Z960">
            <v>659.35</v>
          </cell>
          <cell r="AA960">
            <v>0.16</v>
          </cell>
          <cell r="AB960">
            <v>20.350000000000001</v>
          </cell>
          <cell r="AC960">
            <v>3219.17</v>
          </cell>
          <cell r="AD960">
            <v>92.93</v>
          </cell>
          <cell r="AE960">
            <v>41744.81</v>
          </cell>
          <cell r="AF960">
            <v>40.14</v>
          </cell>
          <cell r="AG960">
            <v>2.37</v>
          </cell>
          <cell r="AH960">
            <v>3.24</v>
          </cell>
          <cell r="AI960">
            <v>23.04</v>
          </cell>
          <cell r="AJ960">
            <v>11.95</v>
          </cell>
          <cell r="AK960">
            <v>5821.48</v>
          </cell>
          <cell r="AL960">
            <v>279.7</v>
          </cell>
          <cell r="AM960">
            <v>258.89</v>
          </cell>
          <cell r="AN960">
            <v>0.45</v>
          </cell>
          <cell r="AO960">
            <v>455.23</v>
          </cell>
          <cell r="AP960">
            <v>18.309999999999999</v>
          </cell>
          <cell r="AQ960">
            <v>29.64</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X961">
            <v>0.02</v>
          </cell>
          <cell r="Y961">
            <v>639.23</v>
          </cell>
          <cell r="Z961">
            <v>659.35</v>
          </cell>
          <cell r="AA961">
            <v>0.16</v>
          </cell>
          <cell r="AB961">
            <v>20.350000000000001</v>
          </cell>
          <cell r="AC961">
            <v>3219.17</v>
          </cell>
          <cell r="AD961">
            <v>92.93</v>
          </cell>
          <cell r="AE961">
            <v>41744.81</v>
          </cell>
          <cell r="AF961">
            <v>40.14</v>
          </cell>
          <cell r="AG961">
            <v>2.37</v>
          </cell>
          <cell r="AH961">
            <v>3.24</v>
          </cell>
          <cell r="AI961">
            <v>23.04</v>
          </cell>
          <cell r="AJ961">
            <v>11.95</v>
          </cell>
          <cell r="AK961">
            <v>5821.48</v>
          </cell>
          <cell r="AL961">
            <v>279.7</v>
          </cell>
          <cell r="AM961">
            <v>258.89</v>
          </cell>
          <cell r="AN961">
            <v>0.45</v>
          </cell>
          <cell r="AO961">
            <v>455.23</v>
          </cell>
          <cell r="AP961">
            <v>18.309999999999999</v>
          </cell>
          <cell r="AQ961">
            <v>29.64</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H962">
            <v>3.24</v>
          </cell>
          <cell r="AI962">
            <v>23.04</v>
          </cell>
          <cell r="AJ962">
            <v>11.95</v>
          </cell>
          <cell r="AK962">
            <v>5821.48</v>
          </cell>
          <cell r="AL962">
            <v>183.76</v>
          </cell>
          <cell r="AM962">
            <v>258.89</v>
          </cell>
          <cell r="AN962">
            <v>0.45</v>
          </cell>
          <cell r="AO962">
            <v>455.23</v>
          </cell>
          <cell r="AP962">
            <v>18.309999999999999</v>
          </cell>
          <cell r="AQ962">
            <v>29.48</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X963">
            <v>0.02</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L963">
            <v>95.94</v>
          </cell>
          <cell r="AM963">
            <v>730.59</v>
          </cell>
          <cell r="AN963">
            <v>0.66</v>
          </cell>
          <cell r="AO963">
            <v>1282.06</v>
          </cell>
          <cell r="AP963">
            <v>24.76</v>
          </cell>
          <cell r="AQ963">
            <v>0.16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O965">
            <v>0.01</v>
          </cell>
          <cell r="P965">
            <v>-0.35</v>
          </cell>
          <cell r="Q965">
            <v>-63.27</v>
          </cell>
          <cell r="S965">
            <v>-298.31</v>
          </cell>
          <cell r="T965">
            <v>444.58</v>
          </cell>
          <cell r="V965">
            <v>0.32</v>
          </cell>
          <cell r="W965">
            <v>-2.56</v>
          </cell>
          <cell r="Y965">
            <v>0.41</v>
          </cell>
          <cell r="Z965">
            <v>-4.82</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A966">
            <v>0.32</v>
          </cell>
          <cell r="AB966">
            <v>179.47</v>
          </cell>
          <cell r="AC966">
            <v>6703.26</v>
          </cell>
          <cell r="AD966">
            <v>2600.8000000000002</v>
          </cell>
          <cell r="AE966">
            <v>78535.990000000005</v>
          </cell>
          <cell r="AF966">
            <v>58.39</v>
          </cell>
          <cell r="AG966">
            <v>47.99</v>
          </cell>
          <cell r="AI966">
            <v>256.38</v>
          </cell>
          <cell r="AJ966">
            <v>207.76</v>
          </cell>
          <cell r="AM966">
            <v>766.54</v>
          </cell>
          <cell r="AN966">
            <v>0.02</v>
          </cell>
          <cell r="AO966">
            <v>24.43</v>
          </cell>
          <cell r="AP966">
            <v>0.79</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R968">
            <v>0.04</v>
          </cell>
          <cell r="S968">
            <v>147.94999999999999</v>
          </cell>
          <cell r="T968">
            <v>9.08</v>
          </cell>
          <cell r="U968">
            <v>0.03</v>
          </cell>
          <cell r="V968">
            <v>1.38</v>
          </cell>
          <cell r="W968">
            <v>0.01</v>
          </cell>
          <cell r="Y968">
            <v>0.78</v>
          </cell>
          <cell r="Z968">
            <v>664.67</v>
          </cell>
          <cell r="AA968">
            <v>10.039999999999999</v>
          </cell>
          <cell r="AB968">
            <v>2.15</v>
          </cell>
          <cell r="AC968">
            <v>0.48</v>
          </cell>
          <cell r="AD968">
            <v>188.89</v>
          </cell>
          <cell r="AE968">
            <v>439.49</v>
          </cell>
          <cell r="AF968">
            <v>0.08</v>
          </cell>
          <cell r="AG968">
            <v>0.28999999999999998</v>
          </cell>
          <cell r="AI968">
            <v>0.45</v>
          </cell>
          <cell r="AJ968">
            <v>0.06</v>
          </cell>
          <cell r="AM968">
            <v>3.32</v>
          </cell>
          <cell r="AN968">
            <v>0.46</v>
          </cell>
          <cell r="AO968">
            <v>3.54</v>
          </cell>
          <cell r="AP968">
            <v>18.71</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G971">
            <v>0.02</v>
          </cell>
          <cell r="H971">
            <v>0.45</v>
          </cell>
          <cell r="I971">
            <v>115.8</v>
          </cell>
          <cell r="J971">
            <v>0.57999999999999996</v>
          </cell>
          <cell r="K971">
            <v>320.3</v>
          </cell>
          <cell r="L971">
            <v>0.45</v>
          </cell>
          <cell r="M971">
            <v>10131.41</v>
          </cell>
          <cell r="N971">
            <v>2.11</v>
          </cell>
          <cell r="O971">
            <v>2.33</v>
          </cell>
          <cell r="P971">
            <v>248.21</v>
          </cell>
          <cell r="Q971">
            <v>11894.71</v>
          </cell>
          <cell r="R971">
            <v>0.17</v>
          </cell>
          <cell r="S971">
            <v>235.96</v>
          </cell>
          <cell r="T971">
            <v>115.8</v>
          </cell>
          <cell r="U971">
            <v>0.1</v>
          </cell>
          <cell r="V971">
            <v>1766.24</v>
          </cell>
          <cell r="W971">
            <v>0</v>
          </cell>
          <cell r="Y971">
            <v>526.85</v>
          </cell>
          <cell r="Z971">
            <v>1795.29</v>
          </cell>
          <cell r="AA971">
            <v>9.7200000000000006</v>
          </cell>
          <cell r="AB971">
            <v>167.37</v>
          </cell>
          <cell r="AC971">
            <v>3721.71</v>
          </cell>
          <cell r="AD971">
            <v>2864.32</v>
          </cell>
          <cell r="AE971">
            <v>320.3</v>
          </cell>
          <cell r="AF971">
            <v>14.58</v>
          </cell>
          <cell r="AG971">
            <v>46.78</v>
          </cell>
          <cell r="AI971">
            <v>226.91</v>
          </cell>
          <cell r="AJ971">
            <v>240.41</v>
          </cell>
          <cell r="AM971">
            <v>729.75</v>
          </cell>
          <cell r="AN971">
            <v>0.65</v>
          </cell>
          <cell r="AO971">
            <v>1277.08</v>
          </cell>
          <cell r="AP971">
            <v>24.36</v>
          </cell>
          <cell r="AR971">
            <v>640.6</v>
          </cell>
        </row>
        <row r="972">
          <cell r="F972" t="str">
            <v>RBVG_TZ.VENDITA</v>
          </cell>
          <cell r="G972">
            <v>0.04</v>
          </cell>
          <cell r="H972">
            <v>157.81</v>
          </cell>
          <cell r="I972">
            <v>2.19</v>
          </cell>
          <cell r="J972">
            <v>0.57999999999999996</v>
          </cell>
          <cell r="K972">
            <v>103.87</v>
          </cell>
          <cell r="L972">
            <v>0.57999999999999996</v>
          </cell>
          <cell r="M972">
            <v>34668</v>
          </cell>
          <cell r="N972">
            <v>2.23</v>
          </cell>
          <cell r="O972">
            <v>26.29</v>
          </cell>
          <cell r="P972">
            <v>3.82</v>
          </cell>
          <cell r="Q972">
            <v>22676.58</v>
          </cell>
          <cell r="R972">
            <v>0.2</v>
          </cell>
          <cell r="S972">
            <v>343.81</v>
          </cell>
          <cell r="T972">
            <v>103.87</v>
          </cell>
          <cell r="U972">
            <v>0.13</v>
          </cell>
          <cell r="V972">
            <v>3171.47</v>
          </cell>
          <cell r="W972">
            <v>0</v>
          </cell>
          <cell r="Y972">
            <v>1142.3699999999999</v>
          </cell>
          <cell r="Z972">
            <v>2308.4</v>
          </cell>
          <cell r="AA972">
            <v>10.039999999999999</v>
          </cell>
          <cell r="AB972">
            <v>186.41</v>
          </cell>
          <cell r="AC972">
            <v>6724.24</v>
          </cell>
          <cell r="AD972">
            <v>3057.01</v>
          </cell>
          <cell r="AE972">
            <v>321.07</v>
          </cell>
          <cell r="AF972">
            <v>51.61</v>
          </cell>
          <cell r="AG972">
            <v>49.05</v>
          </cell>
          <cell r="AI972">
            <v>251.4</v>
          </cell>
          <cell r="AJ972">
            <v>207.82</v>
          </cell>
          <cell r="AM972">
            <v>973.96</v>
          </cell>
          <cell r="AN972">
            <v>1.1100000000000001</v>
          </cell>
          <cell r="AO972">
            <v>1744.54</v>
          </cell>
          <cell r="AP972">
            <v>43.07</v>
          </cell>
          <cell r="AR972">
            <v>642.14</v>
          </cell>
        </row>
        <row r="973">
          <cell r="F973" t="str">
            <v>RCAP_MAG</v>
          </cell>
          <cell r="G973">
            <v>0.12</v>
          </cell>
          <cell r="H973">
            <v>-1.0900000000000001</v>
          </cell>
          <cell r="I973">
            <v>-0.03</v>
          </cell>
          <cell r="J973">
            <v>0.57999999999999996</v>
          </cell>
          <cell r="K973">
            <v>320.3</v>
          </cell>
          <cell r="L973">
            <v>0.57999999999999996</v>
          </cell>
          <cell r="M973">
            <v>-162.84</v>
          </cell>
          <cell r="P973">
            <v>-0.35</v>
          </cell>
          <cell r="Q973">
            <v>-60.53</v>
          </cell>
          <cell r="S973">
            <v>-296.8</v>
          </cell>
          <cell r="T973">
            <v>-0.03</v>
          </cell>
          <cell r="V973">
            <v>63.91</v>
          </cell>
          <cell r="W973">
            <v>-3271.98</v>
          </cell>
          <cell r="Y973">
            <v>1.65</v>
          </cell>
          <cell r="Z973">
            <v>8.31</v>
          </cell>
          <cell r="AB973">
            <v>1.58</v>
          </cell>
          <cell r="AC973">
            <v>9.8699999999999992</v>
          </cell>
          <cell r="AE973">
            <v>320.3</v>
          </cell>
          <cell r="AF973">
            <v>-6.95</v>
          </cell>
          <cell r="AG973">
            <v>0.17</v>
          </cell>
          <cell r="AI973">
            <v>-5.58</v>
          </cell>
          <cell r="AM973">
            <v>199.05</v>
          </cell>
          <cell r="AN973">
            <v>1.1100000000000001</v>
          </cell>
          <cell r="AO973">
            <v>1733.75</v>
          </cell>
          <cell r="AP973">
            <v>43.07</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Q974">
            <v>22706.74</v>
          </cell>
          <cell r="R974">
            <v>0.2</v>
          </cell>
          <cell r="S974">
            <v>640.61</v>
          </cell>
          <cell r="T974">
            <v>4.9800000000000004</v>
          </cell>
          <cell r="U974">
            <v>0.13</v>
          </cell>
          <cell r="V974">
            <v>3089.23</v>
          </cell>
          <cell r="W974">
            <v>3271.98</v>
          </cell>
          <cell r="Y974">
            <v>1138.54</v>
          </cell>
          <cell r="Z974">
            <v>2299.79</v>
          </cell>
          <cell r="AB974">
            <v>179.47</v>
          </cell>
          <cell r="AC974">
            <v>6703.26</v>
          </cell>
          <cell r="AD974">
            <v>2600.8000000000002</v>
          </cell>
          <cell r="AE974">
            <v>-0.77</v>
          </cell>
          <cell r="AF974">
            <v>58.39</v>
          </cell>
          <cell r="AG974">
            <v>47.99</v>
          </cell>
          <cell r="AI974">
            <v>256.38</v>
          </cell>
          <cell r="AJ974">
            <v>207.76</v>
          </cell>
          <cell r="AM974">
            <v>766.54</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P975">
            <v>3.82</v>
          </cell>
          <cell r="Q975">
            <v>22676.58</v>
          </cell>
          <cell r="R975">
            <v>4.0999999999999996</v>
          </cell>
          <cell r="S975">
            <v>343.81</v>
          </cell>
          <cell r="T975">
            <v>15.4</v>
          </cell>
          <cell r="U975">
            <v>0.13</v>
          </cell>
          <cell r="V975">
            <v>3171.47</v>
          </cell>
          <cell r="W975">
            <v>0</v>
          </cell>
          <cell r="Y975">
            <v>1142.3699999999999</v>
          </cell>
          <cell r="Z975">
            <v>2308.4</v>
          </cell>
          <cell r="AA975">
            <v>10.039999999999999</v>
          </cell>
          <cell r="AB975">
            <v>186.41</v>
          </cell>
          <cell r="AC975">
            <v>6724.24</v>
          </cell>
          <cell r="AD975">
            <v>3057.01</v>
          </cell>
          <cell r="AE975">
            <v>320.3</v>
          </cell>
          <cell r="AF975">
            <v>51.61</v>
          </cell>
          <cell r="AG975">
            <v>49.05</v>
          </cell>
          <cell r="AI975">
            <v>251.4</v>
          </cell>
          <cell r="AJ975">
            <v>207.82</v>
          </cell>
          <cell r="AM975">
            <v>973.96</v>
          </cell>
          <cell r="AN975">
            <v>1.1100000000000001</v>
          </cell>
          <cell r="AO975">
            <v>1744.54</v>
          </cell>
          <cell r="AP975">
            <v>43.07</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Y976">
            <v>2.19</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O976">
            <v>10.79</v>
          </cell>
          <cell r="AQ976">
            <v>0.16</v>
          </cell>
          <cell r="AR976">
            <v>8988.94</v>
          </cell>
        </row>
        <row r="977">
          <cell r="F977" t="str">
            <v>RDIV_TZ.RDV</v>
          </cell>
          <cell r="G977">
            <v>0.13</v>
          </cell>
          <cell r="H977">
            <v>0.37</v>
          </cell>
          <cell r="I977">
            <v>2.95</v>
          </cell>
          <cell r="J977">
            <v>4.26</v>
          </cell>
          <cell r="K977">
            <v>47.22</v>
          </cell>
          <cell r="L977">
            <v>2.2599999999999998</v>
          </cell>
          <cell r="M977">
            <v>0.02</v>
          </cell>
          <cell r="N977">
            <v>0.08</v>
          </cell>
          <cell r="O977">
            <v>0.49</v>
          </cell>
          <cell r="P977">
            <v>3.82</v>
          </cell>
          <cell r="Q977">
            <v>22676.58</v>
          </cell>
          <cell r="R977">
            <v>4.0999999999999996</v>
          </cell>
          <cell r="S977">
            <v>-21.56</v>
          </cell>
          <cell r="T977">
            <v>14.17</v>
          </cell>
          <cell r="U977">
            <v>0.13</v>
          </cell>
          <cell r="V977">
            <v>0.01</v>
          </cell>
          <cell r="W977">
            <v>0</v>
          </cell>
          <cell r="Y977">
            <v>1142.3699999999999</v>
          </cell>
          <cell r="Z977">
            <v>2308.4</v>
          </cell>
          <cell r="AA977">
            <v>10.039999999999999</v>
          </cell>
          <cell r="AB977">
            <v>186.41</v>
          </cell>
          <cell r="AC977">
            <v>6724.24</v>
          </cell>
          <cell r="AD977">
            <v>-11.67</v>
          </cell>
          <cell r="AE977">
            <v>-169.05</v>
          </cell>
          <cell r="AF977">
            <v>51.61</v>
          </cell>
          <cell r="AG977">
            <v>49.05</v>
          </cell>
          <cell r="AH977">
            <v>-0.01</v>
          </cell>
          <cell r="AI977">
            <v>-1.1100000000000001</v>
          </cell>
          <cell r="AJ977">
            <v>-1.01</v>
          </cell>
          <cell r="AM977">
            <v>-5.81</v>
          </cell>
          <cell r="AN977">
            <v>6.9</v>
          </cell>
          <cell r="AO977">
            <v>1744.54</v>
          </cell>
          <cell r="AP977">
            <v>43.07</v>
          </cell>
          <cell r="AQ977">
            <v>0.06</v>
          </cell>
          <cell r="AR977">
            <v>-184.83</v>
          </cell>
        </row>
        <row r="978">
          <cell r="F978" t="str">
            <v>RDIV_TZ.RPC</v>
          </cell>
          <cell r="G978">
            <v>0.02</v>
          </cell>
          <cell r="H978">
            <v>0.03</v>
          </cell>
          <cell r="I978">
            <v>0.01</v>
          </cell>
          <cell r="J978">
            <v>0.01</v>
          </cell>
          <cell r="K978">
            <v>0.11</v>
          </cell>
          <cell r="L978">
            <v>4.8</v>
          </cell>
          <cell r="M978">
            <v>4.2699999999999996</v>
          </cell>
          <cell r="N978">
            <v>0.23</v>
          </cell>
          <cell r="O978">
            <v>0.06</v>
          </cell>
          <cell r="P978">
            <v>2.12</v>
          </cell>
          <cell r="Q978">
            <v>7.0000000000000007E-2</v>
          </cell>
          <cell r="R978">
            <v>0.17</v>
          </cell>
          <cell r="S978">
            <v>6.52</v>
          </cell>
          <cell r="T978">
            <v>0.01</v>
          </cell>
          <cell r="U978">
            <v>0.01</v>
          </cell>
          <cell r="V978">
            <v>1601.34</v>
          </cell>
          <cell r="W978">
            <v>0</v>
          </cell>
          <cell r="Y978">
            <v>495.09</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O978">
            <v>1277.08</v>
          </cell>
          <cell r="AP978">
            <v>24.36</v>
          </cell>
          <cell r="AQ978">
            <v>0.01</v>
          </cell>
          <cell r="AR978">
            <v>147.54</v>
          </cell>
        </row>
        <row r="979">
          <cell r="F979" t="str">
            <v>RE_GR</v>
          </cell>
          <cell r="G979">
            <v>2.04</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G980">
            <v>134.08000000000001</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G981">
            <v>134.08000000000001</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G982">
            <v>-10.75</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K983">
            <v>318.58</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H985">
            <v>-0.01</v>
          </cell>
          <cell r="AI985">
            <v>228.21</v>
          </cell>
          <cell r="AJ985">
            <v>236.33</v>
          </cell>
          <cell r="AM985">
            <v>730.59</v>
          </cell>
          <cell r="AN985">
            <v>0.66</v>
          </cell>
          <cell r="AO985">
            <v>1282.06</v>
          </cell>
          <cell r="AP985">
            <v>24.76</v>
          </cell>
          <cell r="AQ985">
            <v>0.06</v>
          </cell>
          <cell r="AR985">
            <v>73746.05</v>
          </cell>
        </row>
        <row r="986">
          <cell r="F986" t="str">
            <v>RECI.BT</v>
          </cell>
          <cell r="G986">
            <v>0.43</v>
          </cell>
          <cell r="H986">
            <v>7.0000000000000007E-2</v>
          </cell>
          <cell r="I986">
            <v>0.02</v>
          </cell>
          <cell r="J986">
            <v>0.08</v>
          </cell>
          <cell r="K986">
            <v>8.32</v>
          </cell>
          <cell r="L986">
            <v>0.95</v>
          </cell>
          <cell r="M986">
            <v>8.5299999999999994</v>
          </cell>
          <cell r="N986">
            <v>0.47</v>
          </cell>
          <cell r="O986">
            <v>0.12</v>
          </cell>
          <cell r="Q986">
            <v>0.14000000000000001</v>
          </cell>
          <cell r="S986">
            <v>16.55</v>
          </cell>
          <cell r="T986">
            <v>8.32</v>
          </cell>
          <cell r="U986">
            <v>0.03</v>
          </cell>
          <cell r="Z986">
            <v>2.09</v>
          </cell>
          <cell r="AA986">
            <v>0.48</v>
          </cell>
          <cell r="AB986">
            <v>0.21</v>
          </cell>
          <cell r="AC986">
            <v>0.01</v>
          </cell>
          <cell r="AD986">
            <v>116.07</v>
          </cell>
          <cell r="AE986">
            <v>320.3</v>
          </cell>
          <cell r="AF986">
            <v>0.08</v>
          </cell>
          <cell r="AG986">
            <v>0</v>
          </cell>
          <cell r="AI986">
            <v>0.95</v>
          </cell>
          <cell r="AJ986">
            <v>0.88</v>
          </cell>
          <cell r="AM986">
            <v>5.97</v>
          </cell>
          <cell r="AN986">
            <v>0.28999999999999998</v>
          </cell>
          <cell r="AQ986">
            <v>0.01</v>
          </cell>
          <cell r="AR986">
            <v>640.6</v>
          </cell>
        </row>
        <row r="987">
          <cell r="F987" t="str">
            <v>RECI.MT</v>
          </cell>
          <cell r="H987">
            <v>0.46</v>
          </cell>
          <cell r="I987">
            <v>0.39</v>
          </cell>
          <cell r="J987">
            <v>0.27</v>
          </cell>
          <cell r="K987">
            <v>201.65</v>
          </cell>
          <cell r="L987">
            <v>18.5</v>
          </cell>
          <cell r="M987">
            <v>22.29</v>
          </cell>
          <cell r="N987">
            <v>4.88</v>
          </cell>
          <cell r="O987">
            <v>1.27</v>
          </cell>
          <cell r="P987">
            <v>0.01</v>
          </cell>
          <cell r="Q987">
            <v>24.59</v>
          </cell>
          <cell r="R987">
            <v>0.01</v>
          </cell>
          <cell r="S987">
            <v>118.82</v>
          </cell>
          <cell r="T987">
            <v>201.65</v>
          </cell>
          <cell r="U987">
            <v>0.28000000000000003</v>
          </cell>
          <cell r="V987">
            <v>3.83</v>
          </cell>
          <cell r="W987">
            <v>4.07</v>
          </cell>
          <cell r="X987">
            <v>0.02</v>
          </cell>
          <cell r="Y987">
            <v>1.38</v>
          </cell>
          <cell r="Z987">
            <v>1.78</v>
          </cell>
          <cell r="AA987">
            <v>4.0599999999999996</v>
          </cell>
          <cell r="AB987">
            <v>0.36</v>
          </cell>
          <cell r="AC987">
            <v>1.87</v>
          </cell>
          <cell r="AD987">
            <v>6.19</v>
          </cell>
          <cell r="AE987">
            <v>71.59</v>
          </cell>
          <cell r="AF987">
            <v>0.27</v>
          </cell>
          <cell r="AG987">
            <v>7.0000000000000007E-2</v>
          </cell>
          <cell r="AH987">
            <v>0.01</v>
          </cell>
          <cell r="AI987">
            <v>0.75</v>
          </cell>
          <cell r="AJ987">
            <v>0.04</v>
          </cell>
          <cell r="AM987">
            <v>1.57</v>
          </cell>
          <cell r="AN987">
            <v>0.02</v>
          </cell>
          <cell r="AQ987">
            <v>0.1</v>
          </cell>
          <cell r="AR987">
            <v>142.06</v>
          </cell>
        </row>
        <row r="988">
          <cell r="F988" t="str">
            <v>RECONV</v>
          </cell>
          <cell r="G988">
            <v>17.75</v>
          </cell>
          <cell r="H988">
            <v>0.33</v>
          </cell>
          <cell r="I988">
            <v>0.42</v>
          </cell>
          <cell r="J988">
            <v>29.59</v>
          </cell>
          <cell r="K988">
            <v>0</v>
          </cell>
          <cell r="L988">
            <v>73.59</v>
          </cell>
          <cell r="M988">
            <v>2.04</v>
          </cell>
          <cell r="N988">
            <v>1.47</v>
          </cell>
          <cell r="O988">
            <v>0.02</v>
          </cell>
          <cell r="P988">
            <v>190.68</v>
          </cell>
          <cell r="Q988">
            <v>815.07</v>
          </cell>
          <cell r="R988">
            <v>0.01</v>
          </cell>
          <cell r="S988">
            <v>20.69</v>
          </cell>
          <cell r="T988">
            <v>107.02</v>
          </cell>
          <cell r="U988">
            <v>0.25</v>
          </cell>
          <cell r="V988">
            <v>199.9</v>
          </cell>
          <cell r="W988">
            <v>96.21</v>
          </cell>
          <cell r="X988">
            <v>0.02</v>
          </cell>
          <cell r="Y988">
            <v>20.34</v>
          </cell>
          <cell r="Z988">
            <v>155.54</v>
          </cell>
          <cell r="AA988">
            <v>3.58</v>
          </cell>
          <cell r="AB988">
            <v>2.96</v>
          </cell>
          <cell r="AC988">
            <v>248.22</v>
          </cell>
          <cell r="AD988">
            <v>4057</v>
          </cell>
          <cell r="AE988">
            <v>1964.59</v>
          </cell>
          <cell r="AF988">
            <v>3.42</v>
          </cell>
          <cell r="AG988">
            <v>0.55000000000000004</v>
          </cell>
          <cell r="AI988">
            <v>48.82</v>
          </cell>
          <cell r="AJ988">
            <v>40.46</v>
          </cell>
          <cell r="AM988">
            <v>20.36</v>
          </cell>
          <cell r="AN988">
            <v>6.61</v>
          </cell>
          <cell r="AQ988">
            <v>0.16</v>
          </cell>
          <cell r="AR988">
            <v>4286.22</v>
          </cell>
        </row>
        <row r="989">
          <cell r="F989" t="str">
            <v>RECV</v>
          </cell>
          <cell r="G989">
            <v>2417.1799999999998</v>
          </cell>
          <cell r="H989">
            <v>0.11</v>
          </cell>
          <cell r="I989">
            <v>0.05</v>
          </cell>
          <cell r="J989">
            <v>1.84</v>
          </cell>
          <cell r="K989">
            <v>0.13</v>
          </cell>
          <cell r="L989">
            <v>-0.41</v>
          </cell>
          <cell r="M989">
            <v>-58.8</v>
          </cell>
          <cell r="O989">
            <v>0.04</v>
          </cell>
          <cell r="Q989">
            <v>-4.05</v>
          </cell>
          <cell r="R989">
            <v>23.59</v>
          </cell>
          <cell r="S989">
            <v>11.21</v>
          </cell>
          <cell r="T989">
            <v>23.59</v>
          </cell>
          <cell r="V989">
            <v>-0.32</v>
          </cell>
          <cell r="W989">
            <v>-0.18</v>
          </cell>
          <cell r="Y989">
            <v>-0.41</v>
          </cell>
          <cell r="Z989">
            <v>0.38</v>
          </cell>
          <cell r="AB989">
            <v>-0.63</v>
          </cell>
          <cell r="AC989">
            <v>-0.88</v>
          </cell>
          <cell r="AD989">
            <v>189.37</v>
          </cell>
          <cell r="AE989">
            <v>-54.56</v>
          </cell>
          <cell r="AF989">
            <v>1.84</v>
          </cell>
          <cell r="AG989">
            <v>-0.08</v>
          </cell>
          <cell r="AI989">
            <v>0.06</v>
          </cell>
          <cell r="AM989">
            <v>0.02</v>
          </cell>
          <cell r="AQ989">
            <v>0.01</v>
          </cell>
          <cell r="AR989">
            <v>-109.11</v>
          </cell>
        </row>
        <row r="990">
          <cell r="F990" t="str">
            <v>RECV.BT</v>
          </cell>
          <cell r="G990">
            <v>1494161.85</v>
          </cell>
          <cell r="H990">
            <v>2.14</v>
          </cell>
          <cell r="I990">
            <v>0.42</v>
          </cell>
          <cell r="J990">
            <v>3.42</v>
          </cell>
          <cell r="K990">
            <v>0</v>
          </cell>
          <cell r="L990">
            <v>0.41</v>
          </cell>
          <cell r="M990">
            <v>533.16999999999996</v>
          </cell>
          <cell r="N990">
            <v>20.13</v>
          </cell>
          <cell r="O990">
            <v>0.02</v>
          </cell>
          <cell r="P990">
            <v>131.04</v>
          </cell>
          <cell r="Q990">
            <v>716.08</v>
          </cell>
          <cell r="R990">
            <v>23.59</v>
          </cell>
          <cell r="S990">
            <v>1.55</v>
          </cell>
          <cell r="T990">
            <v>23.59</v>
          </cell>
          <cell r="U990">
            <v>0.25</v>
          </cell>
          <cell r="V990">
            <v>170.98</v>
          </cell>
          <cell r="W990">
            <v>84.45</v>
          </cell>
          <cell r="X990">
            <v>0.02</v>
          </cell>
          <cell r="Y990">
            <v>4.8099999999999996</v>
          </cell>
          <cell r="Z990">
            <v>139.84</v>
          </cell>
          <cell r="AA990">
            <v>3.58</v>
          </cell>
          <cell r="AB990">
            <v>2.92</v>
          </cell>
          <cell r="AC990">
            <v>233.56</v>
          </cell>
          <cell r="AD990">
            <v>4057</v>
          </cell>
          <cell r="AE990">
            <v>2074.37</v>
          </cell>
          <cell r="AF990">
            <v>3.42</v>
          </cell>
          <cell r="AG990">
            <v>0.49</v>
          </cell>
          <cell r="AI990">
            <v>48.82</v>
          </cell>
          <cell r="AJ990">
            <v>32.729999999999997</v>
          </cell>
          <cell r="AM990">
            <v>20.190000000000001</v>
          </cell>
          <cell r="AN990">
            <v>6.61</v>
          </cell>
          <cell r="AQ990">
            <v>0.16</v>
          </cell>
          <cell r="AR990">
            <v>4148.75</v>
          </cell>
        </row>
        <row r="991">
          <cell r="F991" t="str">
            <v>RECVD_TOT</v>
          </cell>
          <cell r="G991">
            <v>3.59</v>
          </cell>
          <cell r="H991">
            <v>2.14</v>
          </cell>
          <cell r="I991">
            <v>0.04</v>
          </cell>
          <cell r="J991">
            <v>21465.279999999999</v>
          </cell>
          <cell r="K991">
            <v>0</v>
          </cell>
          <cell r="L991">
            <v>1.44</v>
          </cell>
          <cell r="M991">
            <v>508.49</v>
          </cell>
          <cell r="N991">
            <v>0.61</v>
          </cell>
          <cell r="O991">
            <v>0.23</v>
          </cell>
          <cell r="P991">
            <v>190.68</v>
          </cell>
          <cell r="Q991">
            <v>815.07</v>
          </cell>
          <cell r="R991">
            <v>0.14000000000000001</v>
          </cell>
          <cell r="S991">
            <v>20.69</v>
          </cell>
          <cell r="T991">
            <v>1.67</v>
          </cell>
          <cell r="U991">
            <v>0.1</v>
          </cell>
          <cell r="V991">
            <v>199.9</v>
          </cell>
          <cell r="W991">
            <v>96.21</v>
          </cell>
          <cell r="Y991">
            <v>20.34</v>
          </cell>
          <cell r="Z991">
            <v>155.54</v>
          </cell>
          <cell r="AA991">
            <v>0.14000000000000001</v>
          </cell>
          <cell r="AB991">
            <v>2.96</v>
          </cell>
          <cell r="AC991">
            <v>248.22</v>
          </cell>
          <cell r="AD991">
            <v>34.93</v>
          </cell>
          <cell r="AE991">
            <v>1964.59</v>
          </cell>
          <cell r="AF991">
            <v>21465.279999999999</v>
          </cell>
          <cell r="AG991">
            <v>0.55000000000000004</v>
          </cell>
          <cell r="AH991">
            <v>3.24</v>
          </cell>
          <cell r="AI991">
            <v>30.76</v>
          </cell>
          <cell r="AJ991">
            <v>40.46</v>
          </cell>
          <cell r="AK991">
            <v>5821.48</v>
          </cell>
          <cell r="AL991">
            <v>183.76</v>
          </cell>
          <cell r="AM991">
            <v>20.36</v>
          </cell>
          <cell r="AN991">
            <v>0.36</v>
          </cell>
          <cell r="AO991">
            <v>17.399999999999999</v>
          </cell>
          <cell r="AP991">
            <v>0.55000000000000004</v>
          </cell>
          <cell r="AQ991">
            <v>29.48</v>
          </cell>
          <cell r="AR991">
            <v>4286.22</v>
          </cell>
        </row>
        <row r="992">
          <cell r="F992" t="str">
            <v>RECVD_TZ</v>
          </cell>
          <cell r="G992">
            <v>20.81</v>
          </cell>
          <cell r="H992">
            <v>8.0299999999999994</v>
          </cell>
          <cell r="I992">
            <v>0.42</v>
          </cell>
          <cell r="J992">
            <v>9.84</v>
          </cell>
          <cell r="K992">
            <v>1.37</v>
          </cell>
          <cell r="L992">
            <v>0.72</v>
          </cell>
          <cell r="M992">
            <v>34.119999999999997</v>
          </cell>
          <cell r="N992">
            <v>21.66</v>
          </cell>
          <cell r="O992">
            <v>0.23</v>
          </cell>
          <cell r="P992">
            <v>59.64</v>
          </cell>
          <cell r="Q992">
            <v>103.04</v>
          </cell>
          <cell r="R992">
            <v>2.15</v>
          </cell>
          <cell r="S992">
            <v>7.93</v>
          </cell>
          <cell r="T992">
            <v>0.95</v>
          </cell>
          <cell r="U992">
            <v>1.1000000000000001</v>
          </cell>
          <cell r="V992">
            <v>29.24</v>
          </cell>
          <cell r="W992">
            <v>11.94</v>
          </cell>
          <cell r="X992">
            <v>0.02</v>
          </cell>
          <cell r="Y992">
            <v>15.94</v>
          </cell>
          <cell r="Z992">
            <v>15.7</v>
          </cell>
          <cell r="AA992">
            <v>4.2699999999999996</v>
          </cell>
          <cell r="AB992">
            <v>0.67</v>
          </cell>
          <cell r="AC992">
            <v>15.54</v>
          </cell>
          <cell r="AD992">
            <v>4057</v>
          </cell>
          <cell r="AE992">
            <v>-55.22</v>
          </cell>
          <cell r="AF992">
            <v>9.84</v>
          </cell>
          <cell r="AG992">
            <v>0.15</v>
          </cell>
          <cell r="AI992">
            <v>48.82</v>
          </cell>
          <cell r="AJ992">
            <v>7.73</v>
          </cell>
          <cell r="AL992">
            <v>95.94</v>
          </cell>
          <cell r="AM992">
            <v>0.17</v>
          </cell>
          <cell r="AN992">
            <v>6.61</v>
          </cell>
          <cell r="AP992">
            <v>3.82</v>
          </cell>
          <cell r="AQ992">
            <v>0.16</v>
          </cell>
          <cell r="AR992">
            <v>246.59</v>
          </cell>
        </row>
        <row r="993">
          <cell r="F993" t="str">
            <v>RER</v>
          </cell>
          <cell r="G993">
            <v>0.02</v>
          </cell>
          <cell r="H993">
            <v>2.14</v>
          </cell>
          <cell r="I993">
            <v>0.3</v>
          </cell>
          <cell r="J993">
            <v>1953.02</v>
          </cell>
          <cell r="K993">
            <v>0</v>
          </cell>
          <cell r="L993">
            <v>78.23</v>
          </cell>
          <cell r="M993">
            <v>218.31</v>
          </cell>
          <cell r="N993">
            <v>96.37</v>
          </cell>
          <cell r="O993">
            <v>0.02</v>
          </cell>
          <cell r="P993">
            <v>190.68</v>
          </cell>
          <cell r="Q993">
            <v>815.07</v>
          </cell>
          <cell r="R993">
            <v>0.17</v>
          </cell>
          <cell r="S993">
            <v>20.69</v>
          </cell>
          <cell r="T993">
            <v>2345.9299999999998</v>
          </cell>
          <cell r="U993">
            <v>0.1</v>
          </cell>
          <cell r="V993">
            <v>199.9</v>
          </cell>
          <cell r="W993">
            <v>96.21</v>
          </cell>
          <cell r="Y993">
            <v>20.34</v>
          </cell>
          <cell r="Z993">
            <v>155.54</v>
          </cell>
          <cell r="AA993">
            <v>9.7200000000000006</v>
          </cell>
          <cell r="AB993">
            <v>2.96</v>
          </cell>
          <cell r="AC993">
            <v>248.22</v>
          </cell>
          <cell r="AD993">
            <v>2864.32</v>
          </cell>
          <cell r="AE993">
            <v>1964.59</v>
          </cell>
          <cell r="AF993">
            <v>14.58</v>
          </cell>
          <cell r="AG993">
            <v>0.55000000000000004</v>
          </cell>
          <cell r="AI993">
            <v>226.91</v>
          </cell>
          <cell r="AJ993">
            <v>40.46</v>
          </cell>
          <cell r="AM993">
            <v>20.36</v>
          </cell>
          <cell r="AN993">
            <v>0.65</v>
          </cell>
          <cell r="AO993">
            <v>1277.08</v>
          </cell>
          <cell r="AP993">
            <v>24.36</v>
          </cell>
          <cell r="AR993">
            <v>4286.22</v>
          </cell>
        </row>
        <row r="994">
          <cell r="F994" t="str">
            <v>RER.EN_DISTR</v>
          </cell>
          <cell r="H994">
            <v>2.0299999999999998</v>
          </cell>
          <cell r="I994">
            <v>0.13</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I995">
            <v>0.01</v>
          </cell>
          <cell r="J995">
            <v>302.52999999999997</v>
          </cell>
          <cell r="K995">
            <v>0.71</v>
          </cell>
          <cell r="L995">
            <v>0.95</v>
          </cell>
          <cell r="M995">
            <v>228.35</v>
          </cell>
          <cell r="O995">
            <v>0.01</v>
          </cell>
          <cell r="P995">
            <v>0.02</v>
          </cell>
          <cell r="Q995">
            <v>1407.9</v>
          </cell>
          <cell r="R995">
            <v>0.25</v>
          </cell>
          <cell r="S995">
            <v>9.85</v>
          </cell>
          <cell r="T995">
            <v>302.52999999999997</v>
          </cell>
          <cell r="U995">
            <v>0.11</v>
          </cell>
          <cell r="V995">
            <v>135.31</v>
          </cell>
          <cell r="W995">
            <v>178.7</v>
          </cell>
          <cell r="X995">
            <v>0.04</v>
          </cell>
          <cell r="Y995">
            <v>66.69</v>
          </cell>
          <cell r="Z995">
            <v>61.73</v>
          </cell>
          <cell r="AB995">
            <v>1.68</v>
          </cell>
          <cell r="AC995">
            <v>188.1</v>
          </cell>
          <cell r="AD995">
            <v>12.6</v>
          </cell>
          <cell r="AE995">
            <v>2281.0100000000002</v>
          </cell>
          <cell r="AF995">
            <v>0.55000000000000004</v>
          </cell>
          <cell r="AG995">
            <v>0.14000000000000001</v>
          </cell>
          <cell r="AI995">
            <v>1.7</v>
          </cell>
          <cell r="AJ995">
            <v>0.08</v>
          </cell>
          <cell r="AM995">
            <v>0.6</v>
          </cell>
          <cell r="AN995">
            <v>0.04</v>
          </cell>
          <cell r="AR995">
            <v>4562.0200000000004</v>
          </cell>
        </row>
        <row r="996">
          <cell r="F996" t="str">
            <v>RET_ATTFIN_TOT</v>
          </cell>
          <cell r="H996">
            <v>2.0299999999999998</v>
          </cell>
          <cell r="I996">
            <v>0.95</v>
          </cell>
          <cell r="K996">
            <v>0.71</v>
          </cell>
          <cell r="L996">
            <v>7.25</v>
          </cell>
          <cell r="M996">
            <v>357.24</v>
          </cell>
          <cell r="O996">
            <v>0.02</v>
          </cell>
          <cell r="P996">
            <v>246.09</v>
          </cell>
          <cell r="Q996">
            <v>1.9</v>
          </cell>
          <cell r="R996">
            <v>0.5</v>
          </cell>
          <cell r="S996">
            <v>8.68</v>
          </cell>
          <cell r="T996">
            <v>9.15</v>
          </cell>
          <cell r="V996">
            <v>156.41</v>
          </cell>
          <cell r="W996">
            <v>196.22</v>
          </cell>
          <cell r="Y996">
            <v>74.48</v>
          </cell>
          <cell r="Z996">
            <v>58.8</v>
          </cell>
          <cell r="AB996">
            <v>2.57</v>
          </cell>
          <cell r="AC996">
            <v>216.87</v>
          </cell>
          <cell r="AE996">
            <v>2575.4499999999998</v>
          </cell>
          <cell r="AG996">
            <v>0.62</v>
          </cell>
          <cell r="AJ996">
            <v>45.39</v>
          </cell>
          <cell r="AM996">
            <v>5.53</v>
          </cell>
          <cell r="AR996">
            <v>5150.8999999999996</v>
          </cell>
        </row>
        <row r="997">
          <cell r="F997" t="str">
            <v>RETR</v>
          </cell>
          <cell r="H997">
            <v>1</v>
          </cell>
          <cell r="I997">
            <v>1.2</v>
          </cell>
          <cell r="K997">
            <v>12.83</v>
          </cell>
          <cell r="L997">
            <v>1.2</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G997">
            <v>-0.17</v>
          </cell>
          <cell r="AM997">
            <v>4.93</v>
          </cell>
          <cell r="AR997">
            <v>588.88</v>
          </cell>
        </row>
        <row r="998">
          <cell r="F998" t="str">
            <v>RETTATTFIN_EB</v>
          </cell>
          <cell r="H998">
            <v>2.0299999999999998</v>
          </cell>
          <cell r="K998">
            <v>0.71</v>
          </cell>
          <cell r="L998">
            <v>7.25</v>
          </cell>
          <cell r="M998">
            <v>357.24</v>
          </cell>
          <cell r="O998">
            <v>0.02</v>
          </cell>
          <cell r="P998">
            <v>131.04</v>
          </cell>
          <cell r="Q998">
            <v>1.9</v>
          </cell>
          <cell r="R998">
            <v>0.5</v>
          </cell>
          <cell r="S998">
            <v>8.68</v>
          </cell>
          <cell r="T998">
            <v>9.15</v>
          </cell>
          <cell r="V998">
            <v>156.41</v>
          </cell>
          <cell r="W998">
            <v>196.22</v>
          </cell>
          <cell r="Y998">
            <v>74.48</v>
          </cell>
          <cell r="Z998">
            <v>58.8</v>
          </cell>
          <cell r="AB998">
            <v>2.57</v>
          </cell>
          <cell r="AC998">
            <v>216.87</v>
          </cell>
          <cell r="AE998">
            <v>2575.4499999999998</v>
          </cell>
          <cell r="AG998">
            <v>0.49</v>
          </cell>
          <cell r="AJ998">
            <v>32.729999999999997</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S1001">
            <v>40.1</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S1002">
            <v>8.68</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K1003">
            <v>0.71</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K1004">
            <v>0.71</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H1005">
            <v>1</v>
          </cell>
          <cell r="I1005">
            <v>3.73</v>
          </cell>
          <cell r="K1005">
            <v>0</v>
          </cell>
          <cell r="M1005">
            <v>28.25</v>
          </cell>
          <cell r="O1005">
            <v>6.61</v>
          </cell>
          <cell r="P1005">
            <v>17.98</v>
          </cell>
          <cell r="Q1005">
            <v>87.51</v>
          </cell>
          <cell r="R1005">
            <v>0.25</v>
          </cell>
          <cell r="S1005">
            <v>-1.17</v>
          </cell>
          <cell r="T1005">
            <v>28.32</v>
          </cell>
          <cell r="U1005">
            <v>-0.11</v>
          </cell>
          <cell r="V1005">
            <v>-0.85</v>
          </cell>
          <cell r="W1005">
            <v>0.16</v>
          </cell>
          <cell r="Y1005">
            <v>-0.34</v>
          </cell>
          <cell r="Z1005">
            <v>-2.93</v>
          </cell>
          <cell r="AB1005">
            <v>0.89</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K1006">
            <v>0.71</v>
          </cell>
          <cell r="M1006">
            <v>87.01</v>
          </cell>
          <cell r="N1006">
            <v>4.7</v>
          </cell>
          <cell r="O1006">
            <v>-0.27</v>
          </cell>
          <cell r="P1006">
            <v>17.98</v>
          </cell>
          <cell r="Q1006">
            <v>143.65</v>
          </cell>
          <cell r="R1006">
            <v>0.5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K1007">
            <v>0.26</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A1007">
            <v>10.039999999999999</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H1008">
            <v>0.19</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V1008">
            <v>7.99</v>
          </cell>
          <cell r="W1008">
            <v>4.08</v>
          </cell>
          <cell r="X1008">
            <v>0.04</v>
          </cell>
          <cell r="Y1008">
            <v>2.63</v>
          </cell>
          <cell r="Z1008">
            <v>3.57</v>
          </cell>
          <cell r="AA1008">
            <v>9.61</v>
          </cell>
          <cell r="AB1008">
            <v>0.66</v>
          </cell>
          <cell r="AC1008">
            <v>2.2200000000000002</v>
          </cell>
          <cell r="AE1008">
            <v>23.08</v>
          </cell>
          <cell r="AF1008">
            <v>0.55000000000000004</v>
          </cell>
          <cell r="AG1008">
            <v>0.1</v>
          </cell>
          <cell r="AI1008">
            <v>1.7</v>
          </cell>
          <cell r="AJ1008">
            <v>0.08</v>
          </cell>
          <cell r="AM1008">
            <v>2.46</v>
          </cell>
          <cell r="AN1008">
            <v>0.04</v>
          </cell>
          <cell r="AQ1008">
            <v>13.5</v>
          </cell>
          <cell r="AR1008">
            <v>46.16</v>
          </cell>
        </row>
        <row r="1009">
          <cell r="F1009" t="str">
            <v>RIS_DIV.AM</v>
          </cell>
          <cell r="G1009">
            <v>-5.15</v>
          </cell>
          <cell r="H1009">
            <v>-2.14</v>
          </cell>
          <cell r="I1009">
            <v>1.1200000000000001</v>
          </cell>
          <cell r="J1009">
            <v>0.55000000000000004</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C1009">
            <v>2.2200000000000002</v>
          </cell>
          <cell r="AD1009">
            <v>2768.36</v>
          </cell>
          <cell r="AE1009">
            <v>2696.41</v>
          </cell>
          <cell r="AF1009">
            <v>0.55000000000000004</v>
          </cell>
          <cell r="AG1009">
            <v>0.89</v>
          </cell>
          <cell r="AI1009">
            <v>1.7</v>
          </cell>
          <cell r="AJ1009">
            <v>0.08</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X1010">
            <v>0.04</v>
          </cell>
          <cell r="Y1010">
            <v>1.74</v>
          </cell>
          <cell r="Z1010">
            <v>-2.83</v>
          </cell>
          <cell r="AA1010">
            <v>2.97</v>
          </cell>
          <cell r="AB1010">
            <v>0.16</v>
          </cell>
          <cell r="AC1010">
            <v>3.18</v>
          </cell>
          <cell r="AD1010">
            <v>-363.52</v>
          </cell>
          <cell r="AE1010">
            <v>-311.60000000000002</v>
          </cell>
          <cell r="AF1010">
            <v>0.55000000000000004</v>
          </cell>
          <cell r="AG1010">
            <v>0.09</v>
          </cell>
          <cell r="AH1010">
            <v>0</v>
          </cell>
          <cell r="AI1010">
            <v>1.7</v>
          </cell>
          <cell r="AJ1010">
            <v>0.08</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B1011">
            <v>3.43</v>
          </cell>
          <cell r="AC1011">
            <v>33.22</v>
          </cell>
          <cell r="AD1011">
            <v>-67.78</v>
          </cell>
          <cell r="AE1011">
            <v>76.45</v>
          </cell>
          <cell r="AF1011">
            <v>535.29999999999995</v>
          </cell>
          <cell r="AG1011">
            <v>0.15</v>
          </cell>
          <cell r="AH1011">
            <v>0.05</v>
          </cell>
          <cell r="AI1011">
            <v>1.51</v>
          </cell>
          <cell r="AJ1011">
            <v>0.56999999999999995</v>
          </cell>
          <cell r="AM1011">
            <v>49.19</v>
          </cell>
          <cell r="AN1011">
            <v>30.59</v>
          </cell>
          <cell r="AO1011">
            <v>37.130000000000003</v>
          </cell>
          <cell r="AR1011">
            <v>152.88999999999999</v>
          </cell>
        </row>
        <row r="1012">
          <cell r="F1012" t="str">
            <v>RIS_DIV.DIV</v>
          </cell>
          <cell r="H1012">
            <v>0.33</v>
          </cell>
          <cell r="K1012">
            <v>40.33</v>
          </cell>
          <cell r="M1012">
            <v>48.27</v>
          </cell>
          <cell r="N1012">
            <v>2.74</v>
          </cell>
          <cell r="P1012">
            <v>82.83</v>
          </cell>
          <cell r="Q1012">
            <v>17.02</v>
          </cell>
          <cell r="R1012">
            <v>0.03</v>
          </cell>
          <cell r="S1012">
            <v>0.3</v>
          </cell>
          <cell r="T1012">
            <v>40.33</v>
          </cell>
          <cell r="U1012">
            <v>-1.8</v>
          </cell>
          <cell r="V1012">
            <v>6.21</v>
          </cell>
          <cell r="W1012">
            <v>2.8</v>
          </cell>
          <cell r="X1012">
            <v>1.4</v>
          </cell>
          <cell r="Y1012">
            <v>2.71</v>
          </cell>
          <cell r="Z1012">
            <v>1.02</v>
          </cell>
          <cell r="AB1012">
            <v>0.28000000000000003</v>
          </cell>
          <cell r="AC1012">
            <v>9.1199999999999992</v>
          </cell>
          <cell r="AE1012">
            <v>94.45</v>
          </cell>
          <cell r="AM1012">
            <v>2.2400000000000002</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Y1013">
            <v>-0.67</v>
          </cell>
          <cell r="AC1013">
            <v>6.6</v>
          </cell>
          <cell r="AD1013">
            <v>-67.78</v>
          </cell>
          <cell r="AE1013">
            <v>58.11</v>
          </cell>
          <cell r="AI1013">
            <v>-1.44</v>
          </cell>
          <cell r="AM1013">
            <v>90.9</v>
          </cell>
          <cell r="AR1013">
            <v>116.22</v>
          </cell>
        </row>
        <row r="1014">
          <cell r="F1014" t="str">
            <v>RIS_DIV.UTILE</v>
          </cell>
          <cell r="G1014">
            <v>-1.57</v>
          </cell>
          <cell r="H1014">
            <v>0.97</v>
          </cell>
          <cell r="I1014">
            <v>22.97</v>
          </cell>
          <cell r="J1014">
            <v>703.53</v>
          </cell>
          <cell r="K1014">
            <v>40.33</v>
          </cell>
          <cell r="L1014">
            <v>94.64</v>
          </cell>
          <cell r="M1014">
            <v>106.98</v>
          </cell>
          <cell r="N1014">
            <v>19.87</v>
          </cell>
          <cell r="O1014">
            <v>-0.14000000000000001</v>
          </cell>
          <cell r="P1014">
            <v>6.36</v>
          </cell>
          <cell r="Q1014">
            <v>-42.14</v>
          </cell>
          <cell r="S1014">
            <v>2.2000000000000002</v>
          </cell>
          <cell r="T1014">
            <v>837.63</v>
          </cell>
          <cell r="U1014">
            <v>0.22</v>
          </cell>
          <cell r="V1014">
            <v>11.5</v>
          </cell>
          <cell r="W1014">
            <v>14.21</v>
          </cell>
          <cell r="X1014">
            <v>7.0000000000000007E-2</v>
          </cell>
          <cell r="Y1014">
            <v>1.65</v>
          </cell>
          <cell r="Z1014">
            <v>4.5999999999999996</v>
          </cell>
          <cell r="AB1014">
            <v>3.15</v>
          </cell>
          <cell r="AC1014">
            <v>17.5</v>
          </cell>
          <cell r="AD1014">
            <v>5050.92</v>
          </cell>
          <cell r="AE1014">
            <v>5050.78</v>
          </cell>
          <cell r="AF1014">
            <v>535.29999999999995</v>
          </cell>
          <cell r="AG1014">
            <v>0.15</v>
          </cell>
          <cell r="AH1014">
            <v>0.05</v>
          </cell>
          <cell r="AI1014">
            <v>2.95</v>
          </cell>
          <cell r="AJ1014">
            <v>0.56999999999999995</v>
          </cell>
          <cell r="AM1014">
            <v>1.25</v>
          </cell>
          <cell r="AN1014">
            <v>4.34</v>
          </cell>
          <cell r="AO1014">
            <v>37.130000000000003</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X1015">
            <v>7.0000000000000007E-2</v>
          </cell>
          <cell r="Y1015">
            <v>7.0000000000000007E-2</v>
          </cell>
          <cell r="Z1015">
            <v>5.62</v>
          </cell>
          <cell r="AA1015">
            <v>-3.82</v>
          </cell>
          <cell r="AB1015">
            <v>0.06</v>
          </cell>
          <cell r="AC1015">
            <v>33.22</v>
          </cell>
          <cell r="AD1015">
            <v>27.14</v>
          </cell>
          <cell r="AE1015">
            <v>131.65</v>
          </cell>
          <cell r="AF1015">
            <v>535.29999999999995</v>
          </cell>
          <cell r="AG1015">
            <v>0.15</v>
          </cell>
          <cell r="AH1015">
            <v>0.2</v>
          </cell>
          <cell r="AI1015">
            <v>1.51</v>
          </cell>
          <cell r="AJ1015">
            <v>0.56999999999999995</v>
          </cell>
          <cell r="AM1015">
            <v>102.43</v>
          </cell>
          <cell r="AN1015">
            <v>0.04</v>
          </cell>
          <cell r="AO1015">
            <v>37.130000000000003</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Q1016">
            <v>13.5</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D1018">
            <v>-53.6</v>
          </cell>
          <cell r="AE1018">
            <v>5.92</v>
          </cell>
          <cell r="AF1018">
            <v>986.22</v>
          </cell>
          <cell r="AG1018">
            <v>-3.58</v>
          </cell>
          <cell r="AH1018">
            <v>0</v>
          </cell>
          <cell r="AI1018">
            <v>43.04</v>
          </cell>
          <cell r="AK1018">
            <v>212.3</v>
          </cell>
          <cell r="AL1018">
            <v>-49.21</v>
          </cell>
          <cell r="AM1018">
            <v>173.34</v>
          </cell>
          <cell r="AN1018">
            <v>33.200000000000003</v>
          </cell>
          <cell r="AP1018">
            <v>10.35</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E1019">
            <v>-173.19</v>
          </cell>
          <cell r="AF1019">
            <v>-351.55</v>
          </cell>
          <cell r="AI1019">
            <v>44</v>
          </cell>
          <cell r="AK1019">
            <v>1629.46</v>
          </cell>
          <cell r="AM1019">
            <v>123.57</v>
          </cell>
          <cell r="AN1019">
            <v>-104.72</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U1020">
            <v>-0.9</v>
          </cell>
          <cell r="X1020">
            <v>3.4</v>
          </cell>
          <cell r="AD1020">
            <v>202.18</v>
          </cell>
          <cell r="AE1020">
            <v>337.9</v>
          </cell>
          <cell r="AF1020">
            <v>0.17</v>
          </cell>
          <cell r="AP1020">
            <v>10.71</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S1021">
            <v>-13.92</v>
          </cell>
          <cell r="T1021">
            <v>303.63</v>
          </cell>
          <cell r="V1021">
            <v>-38.729999999999997</v>
          </cell>
          <cell r="W1021">
            <v>-0.96</v>
          </cell>
          <cell r="Y1021">
            <v>-11.75</v>
          </cell>
          <cell r="AD1021">
            <v>4.3499999999999996</v>
          </cell>
          <cell r="AE1021">
            <v>29.89</v>
          </cell>
          <cell r="AF1021">
            <v>-43.47</v>
          </cell>
          <cell r="AM1021">
            <v>90.9</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D1022">
            <v>500.43</v>
          </cell>
          <cell r="AE1022">
            <v>500.12</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D1023">
            <v>9.84</v>
          </cell>
          <cell r="AE1023">
            <v>133.6</v>
          </cell>
          <cell r="AH1023">
            <v>0.68</v>
          </cell>
          <cell r="AI1023">
            <v>44</v>
          </cell>
          <cell r="AK1023">
            <v>1629.46</v>
          </cell>
          <cell r="AM1023">
            <v>123.57</v>
          </cell>
          <cell r="AN1023">
            <v>0.04</v>
          </cell>
          <cell r="AP1023">
            <v>0.55000000000000004</v>
          </cell>
          <cell r="AQ1023">
            <v>9.1999999999999993</v>
          </cell>
          <cell r="AR1023">
            <v>-155.02000000000001</v>
          </cell>
        </row>
        <row r="1024">
          <cell r="F1024" t="str">
            <v>RRIM</v>
          </cell>
          <cell r="G1024">
            <v>0.1</v>
          </cell>
          <cell r="H1024">
            <v>0.11</v>
          </cell>
          <cell r="J1024">
            <v>10.11</v>
          </cell>
          <cell r="K1024">
            <v>0.13</v>
          </cell>
          <cell r="N1024">
            <v>15.21</v>
          </cell>
          <cell r="O1024">
            <v>0.04</v>
          </cell>
          <cell r="S1024">
            <v>25.04</v>
          </cell>
          <cell r="T1024">
            <v>0.1</v>
          </cell>
          <cell r="V1024">
            <v>0.15</v>
          </cell>
          <cell r="Z1024">
            <v>0.38</v>
          </cell>
          <cell r="AA1024">
            <v>7.78</v>
          </cell>
          <cell r="AB1024">
            <v>0.13</v>
          </cell>
          <cell r="AD1024">
            <v>169.78</v>
          </cell>
          <cell r="AE1024">
            <v>222.62</v>
          </cell>
          <cell r="AF1024">
            <v>10.11</v>
          </cell>
          <cell r="AG1024">
            <v>0.03</v>
          </cell>
          <cell r="AM1024">
            <v>0.02</v>
          </cell>
          <cell r="AN1024">
            <v>-0.01</v>
          </cell>
          <cell r="AP1024">
            <v>3.82</v>
          </cell>
          <cell r="AR1024">
            <v>20.22</v>
          </cell>
        </row>
        <row r="1025">
          <cell r="F1025" t="str">
            <v>RVE_TOT</v>
          </cell>
          <cell r="G1025">
            <v>-18.5</v>
          </cell>
          <cell r="H1025">
            <v>0.33</v>
          </cell>
          <cell r="J1025">
            <v>2008.63</v>
          </cell>
          <cell r="K1025">
            <v>479.14</v>
          </cell>
          <cell r="L1025">
            <v>153.26</v>
          </cell>
          <cell r="M1025">
            <v>220.35</v>
          </cell>
          <cell r="N1025">
            <v>97.83</v>
          </cell>
          <cell r="O1025">
            <v>17.38</v>
          </cell>
          <cell r="P1025">
            <v>9.92</v>
          </cell>
          <cell r="R1025">
            <v>163.05000000000001</v>
          </cell>
          <cell r="S1025">
            <v>-25.47</v>
          </cell>
          <cell r="T1025">
            <v>3149.89</v>
          </cell>
          <cell r="U1025">
            <v>2.2400000000000002</v>
          </cell>
          <cell r="V1025">
            <v>-7.54</v>
          </cell>
          <cell r="W1025">
            <v>20.45</v>
          </cell>
          <cell r="X1025">
            <v>-0.12</v>
          </cell>
          <cell r="Y1025">
            <v>-21.41</v>
          </cell>
          <cell r="Z1025">
            <v>0.5</v>
          </cell>
          <cell r="AA1025">
            <v>0.88</v>
          </cell>
          <cell r="AB1025">
            <v>-4.22</v>
          </cell>
          <cell r="AD1025">
            <v>0.03</v>
          </cell>
          <cell r="AE1025">
            <v>546.16999999999996</v>
          </cell>
          <cell r="AF1025">
            <v>-0.43</v>
          </cell>
          <cell r="AG1025">
            <v>0.21</v>
          </cell>
          <cell r="AH1025">
            <v>-0.05</v>
          </cell>
          <cell r="AM1025">
            <v>2.56</v>
          </cell>
          <cell r="AN1025">
            <v>18.78</v>
          </cell>
          <cell r="AP1025">
            <v>0.57999999999999996</v>
          </cell>
          <cell r="AQ1025">
            <v>1.67</v>
          </cell>
          <cell r="AR1025">
            <v>-0.86</v>
          </cell>
        </row>
        <row r="1026">
          <cell r="F1026" t="str">
            <v>RVETOT_EB</v>
          </cell>
          <cell r="G1026">
            <v>-5.9</v>
          </cell>
          <cell r="H1026">
            <v>0.33</v>
          </cell>
          <cell r="I1026">
            <v>-4.26</v>
          </cell>
          <cell r="J1026">
            <v>2008.63</v>
          </cell>
          <cell r="K1026">
            <v>479.14</v>
          </cell>
          <cell r="L1026">
            <v>153.26</v>
          </cell>
          <cell r="M1026">
            <v>220.35</v>
          </cell>
          <cell r="N1026">
            <v>97.83</v>
          </cell>
          <cell r="O1026">
            <v>17.38</v>
          </cell>
          <cell r="P1026">
            <v>9.92</v>
          </cell>
          <cell r="Q1026">
            <v>-581.75</v>
          </cell>
          <cell r="R1026">
            <v>163.05000000000001</v>
          </cell>
          <cell r="S1026">
            <v>-24.66</v>
          </cell>
          <cell r="T1026">
            <v>3149.89</v>
          </cell>
          <cell r="U1026">
            <v>-5.32</v>
          </cell>
          <cell r="V1026">
            <v>-163.66</v>
          </cell>
          <cell r="X1026">
            <v>306.87</v>
          </cell>
          <cell r="Y1026">
            <v>128.11000000000001</v>
          </cell>
          <cell r="Z1026">
            <v>-509.27</v>
          </cell>
          <cell r="AA1026">
            <v>-3.23</v>
          </cell>
          <cell r="AB1026">
            <v>-10.39</v>
          </cell>
          <cell r="AC1026">
            <v>-420.04</v>
          </cell>
          <cell r="AF1026">
            <v>1599.9</v>
          </cell>
          <cell r="AG1026">
            <v>-3.3</v>
          </cell>
          <cell r="AI1026">
            <v>43.04</v>
          </cell>
          <cell r="AK1026">
            <v>254.55</v>
          </cell>
          <cell r="AL1026">
            <v>-49.87</v>
          </cell>
          <cell r="AM1026">
            <v>163.74</v>
          </cell>
          <cell r="AN1026">
            <v>-102.12</v>
          </cell>
          <cell r="AR1026">
            <v>3199.8</v>
          </cell>
        </row>
        <row r="1027">
          <cell r="F1027" t="str">
            <v>SVA_RIV</v>
          </cell>
          <cell r="G1027">
            <v>-0.17</v>
          </cell>
          <cell r="H1027">
            <v>43.47</v>
          </cell>
          <cell r="I1027">
            <v>-5.8</v>
          </cell>
          <cell r="J1027">
            <v>-129.13999999999999</v>
          </cell>
          <cell r="K1027">
            <v>-10.11</v>
          </cell>
          <cell r="L1027">
            <v>7.25</v>
          </cell>
          <cell r="M1027">
            <v>-1599.88</v>
          </cell>
          <cell r="N1027">
            <v>129.13999999999999</v>
          </cell>
          <cell r="O1027">
            <v>18.7</v>
          </cell>
          <cell r="P1027">
            <v>-290.08</v>
          </cell>
          <cell r="Q1027">
            <v>283.47000000000003</v>
          </cell>
          <cell r="R1027">
            <v>-13.13</v>
          </cell>
          <cell r="S1027">
            <v>-23.64</v>
          </cell>
          <cell r="T1027">
            <v>7.25</v>
          </cell>
          <cell r="U1027">
            <v>-5.5</v>
          </cell>
          <cell r="V1027">
            <v>-121.67</v>
          </cell>
          <cell r="W1027">
            <v>104.74</v>
          </cell>
          <cell r="X1027">
            <v>425.91</v>
          </cell>
          <cell r="Y1027">
            <v>113.4</v>
          </cell>
          <cell r="Z1027">
            <v>-657.46</v>
          </cell>
          <cell r="AA1027">
            <v>-2.2200000000000002</v>
          </cell>
          <cell r="AB1027">
            <v>-33.869999999999997</v>
          </cell>
          <cell r="AC1027">
            <v>-307.77999999999997</v>
          </cell>
          <cell r="AF1027">
            <v>-129.13999999999999</v>
          </cell>
          <cell r="AI1027">
            <v>44</v>
          </cell>
          <cell r="AK1027">
            <v>1629.46</v>
          </cell>
          <cell r="AM1027">
            <v>123.57</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G1031">
            <v>-0.17</v>
          </cell>
          <cell r="H1031">
            <v>43.47</v>
          </cell>
          <cell r="I1031">
            <v>-5.8</v>
          </cell>
          <cell r="J1031">
            <v>13.13</v>
          </cell>
          <cell r="K1031">
            <v>-10.11</v>
          </cell>
          <cell r="L1031">
            <v>7.25</v>
          </cell>
          <cell r="M1031">
            <v>-1599.88</v>
          </cell>
          <cell r="N1031">
            <v>129.13999999999999</v>
          </cell>
          <cell r="O1031">
            <v>18.7</v>
          </cell>
          <cell r="P1031">
            <v>-290.08</v>
          </cell>
          <cell r="Q1031">
            <v>283.47000000000003</v>
          </cell>
          <cell r="R1031">
            <v>-13.13</v>
          </cell>
          <cell r="S1031">
            <v>-23.64</v>
          </cell>
          <cell r="T1031">
            <v>7.25</v>
          </cell>
          <cell r="U1031">
            <v>-5.5</v>
          </cell>
          <cell r="V1031">
            <v>-121.67</v>
          </cell>
          <cell r="W1031">
            <v>104.74</v>
          </cell>
          <cell r="X1031">
            <v>425.91</v>
          </cell>
          <cell r="Y1031">
            <v>113.4</v>
          </cell>
          <cell r="Z1031">
            <v>-657.46</v>
          </cell>
          <cell r="AA1031">
            <v>-2.2200000000000002</v>
          </cell>
          <cell r="AB1031">
            <v>-33.869999999999997</v>
          </cell>
          <cell r="AC1031">
            <v>-307.77999999999997</v>
          </cell>
          <cell r="AF1031">
            <v>13.13</v>
          </cell>
          <cell r="AI1031">
            <v>44</v>
          </cell>
          <cell r="AK1031">
            <v>1629.46</v>
          </cell>
          <cell r="AM1031">
            <v>123.57</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F1047">
            <v>2.2200000000000002</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G1050">
            <v>-5.9</v>
          </cell>
          <cell r="H1050">
            <v>-18.32</v>
          </cell>
          <cell r="I1050">
            <v>-4.26</v>
          </cell>
          <cell r="J1050">
            <v>19.87</v>
          </cell>
          <cell r="K1050">
            <v>-13.27</v>
          </cell>
          <cell r="M1050">
            <v>13.66</v>
          </cell>
          <cell r="N1050">
            <v>13.44</v>
          </cell>
          <cell r="O1050">
            <v>29.98</v>
          </cell>
          <cell r="P1050">
            <v>-185.55</v>
          </cell>
          <cell r="Q1050">
            <v>-581.75</v>
          </cell>
          <cell r="R1050">
            <v>2.64</v>
          </cell>
          <cell r="S1050">
            <v>-24.66</v>
          </cell>
          <cell r="T1050">
            <v>49.61</v>
          </cell>
          <cell r="U1050">
            <v>-5.32</v>
          </cell>
          <cell r="V1050">
            <v>-163.66</v>
          </cell>
          <cell r="X1050">
            <v>306.87</v>
          </cell>
          <cell r="Y1050">
            <v>128.11000000000001</v>
          </cell>
          <cell r="Z1050">
            <v>-509.27</v>
          </cell>
          <cell r="AA1050">
            <v>-3.23</v>
          </cell>
          <cell r="AB1050">
            <v>-10.39</v>
          </cell>
          <cell r="AC1050">
            <v>-420.04</v>
          </cell>
          <cell r="AF1050">
            <v>1923.44</v>
          </cell>
          <cell r="AG1050">
            <v>-3.3</v>
          </cell>
          <cell r="AI1050">
            <v>43.04</v>
          </cell>
          <cell r="AK1050">
            <v>254.55</v>
          </cell>
          <cell r="AL1050">
            <v>-89.64</v>
          </cell>
          <cell r="AM1050">
            <v>163.74</v>
          </cell>
          <cell r="AN1050">
            <v>-102.12</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G1055">
            <v>-5.9</v>
          </cell>
          <cell r="H1055">
            <v>-18.32</v>
          </cell>
          <cell r="I1055">
            <v>-4.26</v>
          </cell>
          <cell r="J1055">
            <v>7.94</v>
          </cell>
          <cell r="K1055">
            <v>-13.27</v>
          </cell>
          <cell r="M1055">
            <v>8.85</v>
          </cell>
          <cell r="N1055">
            <v>3.84</v>
          </cell>
          <cell r="O1055">
            <v>29.98</v>
          </cell>
          <cell r="P1055">
            <v>-185.55</v>
          </cell>
          <cell r="Q1055">
            <v>-581.75</v>
          </cell>
          <cell r="R1055">
            <v>17.7</v>
          </cell>
          <cell r="S1055">
            <v>-24.66</v>
          </cell>
          <cell r="T1055">
            <v>20.63</v>
          </cell>
          <cell r="U1055">
            <v>-5.32</v>
          </cell>
          <cell r="V1055">
            <v>-163.66</v>
          </cell>
          <cell r="X1055">
            <v>306.87</v>
          </cell>
          <cell r="Y1055">
            <v>128.11000000000001</v>
          </cell>
          <cell r="Z1055">
            <v>-509.27</v>
          </cell>
          <cell r="AA1055">
            <v>-3.23</v>
          </cell>
          <cell r="AB1055">
            <v>-10.39</v>
          </cell>
          <cell r="AC1055">
            <v>-420.04</v>
          </cell>
          <cell r="AF1055">
            <v>-33.56</v>
          </cell>
          <cell r="AG1055">
            <v>-3.3</v>
          </cell>
          <cell r="AI1055">
            <v>43.04</v>
          </cell>
          <cell r="AK1055">
            <v>254.55</v>
          </cell>
          <cell r="AL1055">
            <v>45.64</v>
          </cell>
          <cell r="AM1055">
            <v>163.74</v>
          </cell>
          <cell r="AN1055">
            <v>-102.12</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L1057">
            <v>-95.51</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F1074">
            <v>409.51</v>
          </cell>
          <cell r="AG1074">
            <v>-3.58</v>
          </cell>
          <cell r="AI1074">
            <v>-0.96</v>
          </cell>
          <cell r="AK1074">
            <v>-1417.16</v>
          </cell>
          <cell r="AL1074">
            <v>40.43</v>
          </cell>
          <cell r="AM1074">
            <v>49.77</v>
          </cell>
          <cell r="AN1074">
            <v>33.200000000000003</v>
          </cell>
          <cell r="AR1074">
            <v>-831.2</v>
          </cell>
        </row>
        <row r="1075">
          <cell r="F1075" t="str">
            <v>TC_MIX_U_OLIO.OLIO_INF05</v>
          </cell>
          <cell r="G1075">
            <v>-5.73</v>
          </cell>
          <cell r="H1075">
            <v>-61.79</v>
          </cell>
          <cell r="I1075">
            <v>1.54</v>
          </cell>
          <cell r="J1075">
            <v>12.62</v>
          </cell>
          <cell r="K1075">
            <v>-3.16</v>
          </cell>
          <cell r="L1075">
            <v>-0.43</v>
          </cell>
          <cell r="M1075">
            <v>0.34</v>
          </cell>
          <cell r="N1075">
            <v>-160.68</v>
          </cell>
          <cell r="O1075">
            <v>11.28</v>
          </cell>
          <cell r="P1075">
            <v>104.53</v>
          </cell>
          <cell r="Q1075">
            <v>-865.22</v>
          </cell>
          <cell r="R1075">
            <v>30.83</v>
          </cell>
          <cell r="S1075">
            <v>-1.02</v>
          </cell>
          <cell r="T1075">
            <v>12.96</v>
          </cell>
          <cell r="U1075">
            <v>0.18</v>
          </cell>
          <cell r="V1075">
            <v>-41.99</v>
          </cell>
          <cell r="W1075">
            <v>-104.74</v>
          </cell>
          <cell r="X1075">
            <v>-119.04</v>
          </cell>
          <cell r="Y1075">
            <v>14.71</v>
          </cell>
          <cell r="Z1075">
            <v>148.19</v>
          </cell>
          <cell r="AA1075">
            <v>-1.01</v>
          </cell>
          <cell r="AB1075">
            <v>23.48</v>
          </cell>
          <cell r="AC1075">
            <v>-112.26</v>
          </cell>
          <cell r="AF1075">
            <v>-8.61</v>
          </cell>
          <cell r="AG1075">
            <v>-3.3</v>
          </cell>
          <cell r="AI1075">
            <v>-0.96</v>
          </cell>
          <cell r="AK1075">
            <v>-1374.91</v>
          </cell>
          <cell r="AL1075">
            <v>-49.87</v>
          </cell>
          <cell r="AM1075">
            <v>40.17</v>
          </cell>
          <cell r="AN1075">
            <v>-102.12</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F1077">
            <v>61.79</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G1080">
            <v>-5.73</v>
          </cell>
          <cell r="H1080">
            <v>-61.79</v>
          </cell>
          <cell r="I1080">
            <v>1.54</v>
          </cell>
          <cell r="J1080">
            <v>18.88</v>
          </cell>
          <cell r="K1080">
            <v>-3.16</v>
          </cell>
          <cell r="L1080">
            <v>-0.43</v>
          </cell>
          <cell r="M1080">
            <v>18.97</v>
          </cell>
          <cell r="N1080">
            <v>16.52</v>
          </cell>
          <cell r="O1080">
            <v>11.28</v>
          </cell>
          <cell r="P1080">
            <v>104.53</v>
          </cell>
          <cell r="Q1080">
            <v>-865.22</v>
          </cell>
          <cell r="R1080">
            <v>30.83</v>
          </cell>
          <cell r="S1080">
            <v>-1.02</v>
          </cell>
          <cell r="T1080">
            <v>54.37</v>
          </cell>
          <cell r="U1080">
            <v>0.18</v>
          </cell>
          <cell r="V1080">
            <v>-41.99</v>
          </cell>
          <cell r="W1080">
            <v>-104.74</v>
          </cell>
          <cell r="X1080">
            <v>-119.04</v>
          </cell>
          <cell r="Y1080">
            <v>14.71</v>
          </cell>
          <cell r="Z1080">
            <v>148.19</v>
          </cell>
          <cell r="AA1080">
            <v>-1.01</v>
          </cell>
          <cell r="AB1080">
            <v>23.48</v>
          </cell>
          <cell r="AC1080">
            <v>-112.26</v>
          </cell>
          <cell r="AF1080">
            <v>0.43</v>
          </cell>
          <cell r="AG1080">
            <v>-3.3</v>
          </cell>
          <cell r="AI1080">
            <v>-0.96</v>
          </cell>
          <cell r="AK1080">
            <v>-1374.91</v>
          </cell>
          <cell r="AL1080">
            <v>45.64</v>
          </cell>
          <cell r="AM1080">
            <v>40.17</v>
          </cell>
          <cell r="AN1080">
            <v>-102.12</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L1083">
            <v>-95.51</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E1104">
            <v>2598</v>
          </cell>
          <cell r="AF1104">
            <v>-5662.59</v>
          </cell>
          <cell r="AG1104">
            <v>-0.1</v>
          </cell>
          <cell r="AI1104">
            <v>44</v>
          </cell>
          <cell r="AJ1104">
            <v>29.26</v>
          </cell>
          <cell r="AK1104">
            <v>1629.46</v>
          </cell>
          <cell r="AM1104">
            <v>253.82</v>
          </cell>
          <cell r="AO1104">
            <v>145.05000000000001</v>
          </cell>
          <cell r="AP1104">
            <v>10.71</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R1105">
            <v>-0.03</v>
          </cell>
          <cell r="T1105">
            <v>215</v>
          </cell>
          <cell r="X1105">
            <v>21.6</v>
          </cell>
          <cell r="AB1105">
            <v>-0.1</v>
          </cell>
          <cell r="AD1105">
            <v>-10</v>
          </cell>
          <cell r="AE1105">
            <v>7497.8</v>
          </cell>
          <cell r="AF1105">
            <v>0.17</v>
          </cell>
          <cell r="AI1105">
            <v>5.93</v>
          </cell>
          <cell r="AK1105">
            <v>1500</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U1106">
            <v>-0.9</v>
          </cell>
          <cell r="X1106">
            <v>25</v>
          </cell>
          <cell r="AB1106">
            <v>-0.1</v>
          </cell>
          <cell r="AD1106">
            <v>192.18</v>
          </cell>
          <cell r="AE1106">
            <v>2598</v>
          </cell>
          <cell r="AF1106">
            <v>-43.47</v>
          </cell>
          <cell r="AG1106">
            <v>-0.1</v>
          </cell>
          <cell r="AI1106">
            <v>6.02</v>
          </cell>
          <cell r="AJ1106">
            <v>29.26</v>
          </cell>
          <cell r="AK1106">
            <v>1500</v>
          </cell>
          <cell r="AO1106">
            <v>145.05000000000001</v>
          </cell>
          <cell r="AP1106">
            <v>10.71</v>
          </cell>
          <cell r="AR1106">
            <v>-86.94</v>
          </cell>
        </row>
        <row r="1107">
          <cell r="F1107" t="str">
            <v>TCONMED_EB.OPERAI</v>
          </cell>
          <cell r="G1107">
            <v>2</v>
          </cell>
          <cell r="H1107">
            <v>62</v>
          </cell>
          <cell r="J1107">
            <v>3859.67</v>
          </cell>
          <cell r="K1107">
            <v>0.1</v>
          </cell>
          <cell r="L1107">
            <v>1034.19</v>
          </cell>
          <cell r="M1107">
            <v>543.33000000000004</v>
          </cell>
          <cell r="N1107">
            <v>447.17</v>
          </cell>
          <cell r="O1107">
            <v>88</v>
          </cell>
          <cell r="P1107">
            <v>74</v>
          </cell>
          <cell r="R1107">
            <v>0.02</v>
          </cell>
          <cell r="S1107">
            <v>281</v>
          </cell>
          <cell r="T1107">
            <v>6391.36</v>
          </cell>
          <cell r="U1107">
            <v>-0.9</v>
          </cell>
          <cell r="X1107">
            <v>3.4</v>
          </cell>
          <cell r="AD1107">
            <v>202.18</v>
          </cell>
          <cell r="AE1107">
            <v>-4899.8</v>
          </cell>
          <cell r="AF1107">
            <v>5.8</v>
          </cell>
          <cell r="AG1107">
            <v>-0.1</v>
          </cell>
          <cell r="AI1107">
            <v>0.09</v>
          </cell>
          <cell r="AJ1107">
            <v>29.26</v>
          </cell>
          <cell r="AO1107">
            <v>145.05000000000001</v>
          </cell>
          <cell r="AP1107">
            <v>10.71</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E1108">
            <v>2598</v>
          </cell>
          <cell r="AF1108">
            <v>2220.92</v>
          </cell>
          <cell r="AG1108">
            <v>-0.1</v>
          </cell>
          <cell r="AI1108">
            <v>44</v>
          </cell>
          <cell r="AJ1108">
            <v>29.26</v>
          </cell>
          <cell r="AK1108">
            <v>1629.46</v>
          </cell>
          <cell r="AM1108">
            <v>253.82</v>
          </cell>
          <cell r="AO1108">
            <v>145.05000000000001</v>
          </cell>
          <cell r="AP1108">
            <v>10.71</v>
          </cell>
          <cell r="AQ1108">
            <v>0.8</v>
          </cell>
          <cell r="AR1108">
            <v>5438.75</v>
          </cell>
        </row>
        <row r="1109">
          <cell r="F1109" t="str">
            <v>TCONS_SP</v>
          </cell>
          <cell r="G1109">
            <v>-5.9</v>
          </cell>
          <cell r="H1109">
            <v>-18.32</v>
          </cell>
          <cell r="I1109">
            <v>-4.26</v>
          </cell>
          <cell r="J1109">
            <v>2235.2399999999998</v>
          </cell>
          <cell r="K1109">
            <v>25.36</v>
          </cell>
          <cell r="M1109">
            <v>2266.61</v>
          </cell>
          <cell r="N1109">
            <v>2466.7600000000002</v>
          </cell>
          <cell r="O1109">
            <v>29.98</v>
          </cell>
          <cell r="P1109">
            <v>-185.55</v>
          </cell>
          <cell r="Q1109">
            <v>1027.04</v>
          </cell>
          <cell r="R1109">
            <v>17.7</v>
          </cell>
          <cell r="S1109">
            <v>-6.07</v>
          </cell>
          <cell r="T1109">
            <v>6968.61</v>
          </cell>
          <cell r="U1109">
            <v>-5.32</v>
          </cell>
          <cell r="V1109">
            <v>207.05</v>
          </cell>
          <cell r="X1109">
            <v>306.87</v>
          </cell>
          <cell r="Y1109">
            <v>186.83</v>
          </cell>
          <cell r="Z1109">
            <v>651.45000000000005</v>
          </cell>
          <cell r="AA1109">
            <v>-3.23</v>
          </cell>
          <cell r="AB1109">
            <v>24.74</v>
          </cell>
          <cell r="AC1109">
            <v>100.64</v>
          </cell>
          <cell r="AD1109">
            <v>496.28</v>
          </cell>
          <cell r="AF1109">
            <v>-28.51</v>
          </cell>
          <cell r="AG1109">
            <v>-3.3</v>
          </cell>
          <cell r="AI1109">
            <v>43.04</v>
          </cell>
          <cell r="AJ1109">
            <v>95.51</v>
          </cell>
          <cell r="AK1109">
            <v>254.55</v>
          </cell>
          <cell r="AL1109">
            <v>195.13</v>
          </cell>
          <cell r="AM1109">
            <v>384.89</v>
          </cell>
          <cell r="AN1109">
            <v>-102.12</v>
          </cell>
          <cell r="AR1109">
            <v>-57.02</v>
          </cell>
        </row>
        <row r="1110">
          <cell r="F1110" t="str">
            <v>TOT_ACC_ANT</v>
          </cell>
          <cell r="G1110">
            <v>0.01</v>
          </cell>
          <cell r="H1110">
            <v>43.47</v>
          </cell>
          <cell r="I1110">
            <v>59.92</v>
          </cell>
          <cell r="J1110">
            <v>165.27</v>
          </cell>
          <cell r="K1110">
            <v>0.05</v>
          </cell>
          <cell r="L1110">
            <v>2.0299999999999998</v>
          </cell>
          <cell r="M1110">
            <v>-1189.28</v>
          </cell>
          <cell r="N1110">
            <v>0.92</v>
          </cell>
          <cell r="O1110">
            <v>18.7</v>
          </cell>
          <cell r="P1110">
            <v>-290.08</v>
          </cell>
          <cell r="Q1110">
            <v>1927.69</v>
          </cell>
          <cell r="R1110">
            <v>-13.13</v>
          </cell>
          <cell r="S1110">
            <v>0.22</v>
          </cell>
          <cell r="T1110">
            <v>228.42</v>
          </cell>
          <cell r="U1110">
            <v>-5.5</v>
          </cell>
          <cell r="V1110">
            <v>287.77</v>
          </cell>
          <cell r="W1110">
            <v>760.01</v>
          </cell>
          <cell r="X1110">
            <v>425.91</v>
          </cell>
          <cell r="Y1110">
            <v>183.87</v>
          </cell>
          <cell r="Z1110">
            <v>503.26</v>
          </cell>
          <cell r="AA1110">
            <v>-2.2200000000000002</v>
          </cell>
          <cell r="AB1110">
            <v>1.26</v>
          </cell>
          <cell r="AC1110">
            <v>219.95</v>
          </cell>
          <cell r="AD1110">
            <v>491.93</v>
          </cell>
          <cell r="AF1110">
            <v>-0.43</v>
          </cell>
          <cell r="AI1110">
            <v>44</v>
          </cell>
          <cell r="AK1110">
            <v>1629.46</v>
          </cell>
          <cell r="AM1110">
            <v>253.82</v>
          </cell>
          <cell r="AQ1110">
            <v>0.8</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H1114">
            <v>43.47</v>
          </cell>
          <cell r="I1114">
            <v>59.92</v>
          </cell>
          <cell r="J1114">
            <v>165.27</v>
          </cell>
          <cell r="K1114">
            <v>0.05</v>
          </cell>
          <cell r="L1114">
            <v>2.0299999999999998</v>
          </cell>
          <cell r="M1114">
            <v>-1189.28</v>
          </cell>
          <cell r="N1114">
            <v>0.92</v>
          </cell>
          <cell r="O1114">
            <v>18.7</v>
          </cell>
          <cell r="P1114">
            <v>-290.08</v>
          </cell>
          <cell r="Q1114">
            <v>1927.69</v>
          </cell>
          <cell r="R1114">
            <v>-13.13</v>
          </cell>
          <cell r="S1114">
            <v>0.22</v>
          </cell>
          <cell r="T1114">
            <v>228.42</v>
          </cell>
          <cell r="U1114">
            <v>-5.5</v>
          </cell>
          <cell r="V1114">
            <v>287.77</v>
          </cell>
          <cell r="W1114">
            <v>760.01</v>
          </cell>
          <cell r="X1114">
            <v>425.91</v>
          </cell>
          <cell r="Y1114">
            <v>183.87</v>
          </cell>
          <cell r="Z1114">
            <v>503.26</v>
          </cell>
          <cell r="AA1114">
            <v>-2.2200000000000002</v>
          </cell>
          <cell r="AB1114">
            <v>1.26</v>
          </cell>
          <cell r="AC1114">
            <v>219.95</v>
          </cell>
          <cell r="AD1114">
            <v>491.93</v>
          </cell>
          <cell r="AF1114">
            <v>290.08</v>
          </cell>
          <cell r="AI1114">
            <v>44</v>
          </cell>
          <cell r="AK1114">
            <v>1629.46</v>
          </cell>
          <cell r="AM1114">
            <v>253.82</v>
          </cell>
          <cell r="AQ1114">
            <v>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J1133">
            <v>-486.72</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F1133">
            <v>-486.72</v>
          </cell>
          <cell r="AG1133">
            <v>-3.58</v>
          </cell>
          <cell r="AI1133">
            <v>43.04</v>
          </cell>
          <cell r="AK1133">
            <v>212.3</v>
          </cell>
          <cell r="AL1133">
            <v>250.43</v>
          </cell>
          <cell r="AM1133">
            <v>394.49</v>
          </cell>
          <cell r="AN1133">
            <v>33.200000000000003</v>
          </cell>
          <cell r="AR1133">
            <v>4841.96</v>
          </cell>
        </row>
        <row r="1134">
          <cell r="F1134" t="str">
            <v>VAR_MA</v>
          </cell>
          <cell r="G1134">
            <v>-5.9</v>
          </cell>
          <cell r="H1134">
            <v>-18.32</v>
          </cell>
          <cell r="I1134">
            <v>0.03</v>
          </cell>
          <cell r="J1134">
            <v>-37.119999999999997</v>
          </cell>
          <cell r="K1134">
            <v>25.36</v>
          </cell>
          <cell r="L1134">
            <v>-1.96</v>
          </cell>
          <cell r="M1134">
            <v>-0.01</v>
          </cell>
          <cell r="N1134">
            <v>0.26</v>
          </cell>
          <cell r="O1134">
            <v>29.98</v>
          </cell>
          <cell r="P1134">
            <v>-185.55</v>
          </cell>
          <cell r="Q1134">
            <v>1027.04</v>
          </cell>
          <cell r="R1134">
            <v>17.7</v>
          </cell>
          <cell r="S1134">
            <v>-6.07</v>
          </cell>
          <cell r="T1134">
            <v>-1.68</v>
          </cell>
          <cell r="U1134">
            <v>-5.32</v>
          </cell>
          <cell r="V1134">
            <v>207.05</v>
          </cell>
          <cell r="X1134">
            <v>306.87</v>
          </cell>
          <cell r="Y1134">
            <v>186.83</v>
          </cell>
          <cell r="Z1134">
            <v>651.45000000000005</v>
          </cell>
          <cell r="AA1134">
            <v>-3.23</v>
          </cell>
          <cell r="AB1134">
            <v>24.74</v>
          </cell>
          <cell r="AC1134">
            <v>100.64</v>
          </cell>
          <cell r="AD1134">
            <v>496.28</v>
          </cell>
          <cell r="AF1134">
            <v>-37.119999999999997</v>
          </cell>
          <cell r="AG1134">
            <v>-3.3</v>
          </cell>
          <cell r="AI1134">
            <v>43.04</v>
          </cell>
          <cell r="AJ1134">
            <v>95.51</v>
          </cell>
          <cell r="AK1134">
            <v>254.55</v>
          </cell>
          <cell r="AL1134">
            <v>195.13</v>
          </cell>
          <cell r="AM1134">
            <v>384.89</v>
          </cell>
          <cell r="AN1134">
            <v>-102.12</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J1136">
            <v>18.32</v>
          </cell>
          <cell r="K1136">
            <v>14.8</v>
          </cell>
          <cell r="L1136">
            <v>47.84</v>
          </cell>
          <cell r="M1136">
            <v>-2.81</v>
          </cell>
          <cell r="N1136">
            <v>-3.56</v>
          </cell>
          <cell r="S1136">
            <v>-8.58</v>
          </cell>
          <cell r="T1136">
            <v>207</v>
          </cell>
          <cell r="AF1136">
            <v>18.32</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G1139">
            <v>-5.9</v>
          </cell>
          <cell r="H1139">
            <v>-18.32</v>
          </cell>
          <cell r="I1139">
            <v>7.0000000000000007E-2</v>
          </cell>
          <cell r="J1139">
            <v>430.51</v>
          </cell>
          <cell r="K1139">
            <v>25.36</v>
          </cell>
          <cell r="M1139">
            <v>-497.6</v>
          </cell>
          <cell r="N1139">
            <v>-31.54</v>
          </cell>
          <cell r="O1139">
            <v>29.98</v>
          </cell>
          <cell r="P1139">
            <v>-185.55</v>
          </cell>
          <cell r="Q1139">
            <v>1027.04</v>
          </cell>
          <cell r="R1139">
            <v>17.7</v>
          </cell>
          <cell r="S1139">
            <v>-6.07</v>
          </cell>
          <cell r="T1139">
            <v>7.0000000000000007E-2</v>
          </cell>
          <cell r="U1139">
            <v>-5.32</v>
          </cell>
          <cell r="V1139">
            <v>207.05</v>
          </cell>
          <cell r="X1139">
            <v>306.87</v>
          </cell>
          <cell r="Y1139">
            <v>186.83</v>
          </cell>
          <cell r="Z1139">
            <v>651.45000000000005</v>
          </cell>
          <cell r="AA1139">
            <v>-3.23</v>
          </cell>
          <cell r="AB1139">
            <v>24.74</v>
          </cell>
          <cell r="AC1139">
            <v>100.64</v>
          </cell>
          <cell r="AD1139">
            <v>496.28</v>
          </cell>
          <cell r="AF1139">
            <v>430.51</v>
          </cell>
          <cell r="AG1139">
            <v>-3.3</v>
          </cell>
          <cell r="AI1139">
            <v>43.04</v>
          </cell>
          <cell r="AK1139">
            <v>254.55</v>
          </cell>
          <cell r="AL1139">
            <v>255.64</v>
          </cell>
          <cell r="AM1139">
            <v>384.89</v>
          </cell>
          <cell r="AN1139">
            <v>-102.12</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L1141">
            <v>-95.51</v>
          </cell>
          <cell r="AR1141">
            <v>-67.12</v>
          </cell>
        </row>
        <row r="1142">
          <cell r="F1142" t="str">
            <v>VV_EN</v>
          </cell>
          <cell r="J1142">
            <v>102.91</v>
          </cell>
          <cell r="K1142">
            <v>7305.19</v>
          </cell>
          <cell r="T1142">
            <v>7305.19</v>
          </cell>
          <cell r="AF1142">
            <v>102.91</v>
          </cell>
          <cell r="AJ1142">
            <v>95.51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J1151">
            <v>5.32</v>
          </cell>
          <cell r="O1151">
            <v>0.64</v>
          </cell>
          <cell r="T1151">
            <v>0.64</v>
          </cell>
          <cell r="AF1151">
            <v>5.32</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L1155">
            <v>17.5</v>
          </cell>
          <cell r="AR1155">
            <v>-334.92</v>
          </cell>
        </row>
        <row r="1156">
          <cell r="F1156" t="str">
            <v>CCOP_COMB_GR.CORPORATE</v>
          </cell>
          <cell r="I1156">
            <v>2.36</v>
          </cell>
          <cell r="J1156">
            <v>-651.45000000000005</v>
          </cell>
          <cell r="T1156">
            <v>2.36</v>
          </cell>
          <cell r="AF1156">
            <v>-651.45000000000005</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L1160">
            <v>17.5</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U1162">
            <v>0.18</v>
          </cell>
          <cell r="V1162">
            <v>-80.72</v>
          </cell>
          <cell r="W1162">
            <v>-760.01</v>
          </cell>
          <cell r="X1162">
            <v>-119.04</v>
          </cell>
          <cell r="Y1162">
            <v>2.96</v>
          </cell>
          <cell r="Z1162">
            <v>148.19</v>
          </cell>
          <cell r="AA1162">
            <v>-1.01</v>
          </cell>
          <cell r="AB1162">
            <v>23.48</v>
          </cell>
          <cell r="AC1162">
            <v>-119.31</v>
          </cell>
          <cell r="AD1162">
            <v>4.3499999999999996</v>
          </cell>
          <cell r="AF1162">
            <v>-2.38</v>
          </cell>
          <cell r="AG1162">
            <v>-3.3</v>
          </cell>
          <cell r="AI1162">
            <v>-0.96</v>
          </cell>
          <cell r="AJ1162">
            <v>95.51</v>
          </cell>
          <cell r="AK1162">
            <v>-1374.91</v>
          </cell>
          <cell r="AL1162">
            <v>195.13</v>
          </cell>
          <cell r="AM1162">
            <v>131.07</v>
          </cell>
          <cell r="AN1162">
            <v>-102.12</v>
          </cell>
          <cell r="AQ1162">
            <v>-0.8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F1163">
            <v>5.73</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J1166">
            <v>-1.54</v>
          </cell>
          <cell r="O1166">
            <v>-0.11</v>
          </cell>
          <cell r="T1166">
            <v>-0.11</v>
          </cell>
          <cell r="AF1166">
            <v>-1.54</v>
          </cell>
          <cell r="AL1166">
            <v>-89.64</v>
          </cell>
          <cell r="AR1166">
            <v>-89.64</v>
          </cell>
        </row>
        <row r="1167">
          <cell r="F1167" t="str">
            <v>BGV_USICIV</v>
          </cell>
          <cell r="G1167">
            <v>-5.73</v>
          </cell>
          <cell r="H1167">
            <v>-61.79</v>
          </cell>
          <cell r="I1167">
            <v>1.54</v>
          </cell>
          <cell r="J1167">
            <v>-17.329999999999998</v>
          </cell>
          <cell r="K1167">
            <v>74.91</v>
          </cell>
          <cell r="L1167">
            <v>-0.43</v>
          </cell>
          <cell r="M1167">
            <v>691.68</v>
          </cell>
          <cell r="N1167">
            <v>-160.68</v>
          </cell>
          <cell r="O1167">
            <v>11.28</v>
          </cell>
          <cell r="P1167">
            <v>104.53</v>
          </cell>
          <cell r="Q1167">
            <v>-900.65</v>
          </cell>
          <cell r="R1167">
            <v>30.83</v>
          </cell>
          <cell r="S1167">
            <v>-1.02</v>
          </cell>
          <cell r="T1167">
            <v>74.91</v>
          </cell>
          <cell r="U1167">
            <v>0.18</v>
          </cell>
          <cell r="V1167">
            <v>-80.72</v>
          </cell>
          <cell r="W1167">
            <v>-760.01</v>
          </cell>
          <cell r="X1167">
            <v>-119.04</v>
          </cell>
          <cell r="Y1167">
            <v>2.96</v>
          </cell>
          <cell r="Z1167">
            <v>148.19</v>
          </cell>
          <cell r="AA1167">
            <v>-1.01</v>
          </cell>
          <cell r="AB1167">
            <v>23.48</v>
          </cell>
          <cell r="AC1167">
            <v>-119.31</v>
          </cell>
          <cell r="AD1167">
            <v>4.3499999999999996</v>
          </cell>
          <cell r="AF1167">
            <v>-17.329999999999998</v>
          </cell>
          <cell r="AG1167">
            <v>-3.3</v>
          </cell>
          <cell r="AI1167">
            <v>-0.96</v>
          </cell>
          <cell r="AJ1167">
            <v>89.64</v>
          </cell>
          <cell r="AK1167">
            <v>-1374.91</v>
          </cell>
          <cell r="AL1167">
            <v>255.64</v>
          </cell>
          <cell r="AM1167">
            <v>131.07</v>
          </cell>
          <cell r="AN1167">
            <v>-102.12</v>
          </cell>
          <cell r="AQ1167">
            <v>-0.8</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L1170">
            <v>-95.51</v>
          </cell>
          <cell r="AR1170">
            <v>-1517.58</v>
          </cell>
        </row>
        <row r="1171">
          <cell r="F1171" t="str">
            <v>PART_GR.AM.VIESGO</v>
          </cell>
          <cell r="J1171">
            <v>-480.22</v>
          </cell>
          <cell r="T1171">
            <v>-480.22</v>
          </cell>
          <cell r="AF1171">
            <v>142.58000000000001</v>
          </cell>
          <cell r="AJ1171">
            <v>95.51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F1182">
            <v>80.69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L1186">
            <v>17.5</v>
          </cell>
          <cell r="AR1186">
            <v>104.98</v>
          </cell>
        </row>
        <row r="1187">
          <cell r="F1187" t="str">
            <v>RCOP_SO_GR</v>
          </cell>
          <cell r="J1187">
            <v>-20.22</v>
          </cell>
          <cell r="K1187">
            <v>-0.13</v>
          </cell>
          <cell r="M1187">
            <v>-3.08</v>
          </cell>
          <cell r="T1187">
            <v>-23.43</v>
          </cell>
          <cell r="AF1187">
            <v>-148.22999999999999</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L1191">
            <v>17.5</v>
          </cell>
          <cell r="AM1191">
            <v>130.25</v>
          </cell>
          <cell r="AQ1191">
            <v>0.8</v>
          </cell>
          <cell r="AR1191">
            <v>-5028.3100000000004</v>
          </cell>
        </row>
        <row r="1192">
          <cell r="F1192" t="str">
            <v>RB_COMB_GR</v>
          </cell>
          <cell r="I1192">
            <v>1176.48</v>
          </cell>
          <cell r="J1192">
            <v>-9.56</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F1192">
            <v>-9.56</v>
          </cell>
          <cell r="AM1192">
            <v>130.25</v>
          </cell>
          <cell r="AQ1192">
            <v>0.8</v>
          </cell>
          <cell r="AR1192">
            <v>5593.77</v>
          </cell>
        </row>
        <row r="1193">
          <cell r="F1193" t="str">
            <v>RB_COMB_TOT</v>
          </cell>
          <cell r="G1193">
            <v>-5.9</v>
          </cell>
          <cell r="H1193">
            <v>-18.32</v>
          </cell>
          <cell r="I1193">
            <v>1577.78</v>
          </cell>
          <cell r="J1193">
            <v>-38.619999999999997</v>
          </cell>
          <cell r="K1193">
            <v>104.69</v>
          </cell>
          <cell r="M1193">
            <v>-497.6</v>
          </cell>
          <cell r="N1193">
            <v>-31.54</v>
          </cell>
          <cell r="O1193">
            <v>29.98</v>
          </cell>
          <cell r="P1193">
            <v>-185.55</v>
          </cell>
          <cell r="Q1193">
            <v>1027.04</v>
          </cell>
          <cell r="R1193">
            <v>17.7</v>
          </cell>
          <cell r="S1193">
            <v>-6.07</v>
          </cell>
          <cell r="T1193">
            <v>1682.47</v>
          </cell>
          <cell r="U1193">
            <v>-5.32</v>
          </cell>
          <cell r="V1193">
            <v>207.05</v>
          </cell>
          <cell r="X1193">
            <v>306.87</v>
          </cell>
          <cell r="Y1193">
            <v>186.83</v>
          </cell>
          <cell r="Z1193">
            <v>651.45000000000005</v>
          </cell>
          <cell r="AA1193">
            <v>-3.23</v>
          </cell>
          <cell r="AB1193">
            <v>24.74</v>
          </cell>
          <cell r="AC1193">
            <v>100.64</v>
          </cell>
          <cell r="AD1193">
            <v>496.28</v>
          </cell>
          <cell r="AF1193">
            <v>-38.619999999999997</v>
          </cell>
          <cell r="AG1193">
            <v>-3.3</v>
          </cell>
          <cell r="AI1193">
            <v>43.04</v>
          </cell>
          <cell r="AJ1193">
            <v>95.51</v>
          </cell>
          <cell r="AK1193">
            <v>254.55</v>
          </cell>
          <cell r="AL1193">
            <v>195.13</v>
          </cell>
          <cell r="AM1193">
            <v>384.89</v>
          </cell>
          <cell r="AN1193">
            <v>-102.12</v>
          </cell>
          <cell r="AR1193">
            <v>-77.239999999999995</v>
          </cell>
        </row>
        <row r="1194">
          <cell r="F1194" t="str">
            <v>PART_GR.INCR_CR.SFERA</v>
          </cell>
          <cell r="J1194">
            <v>0.93</v>
          </cell>
          <cell r="K1194">
            <v>38.619999999999997</v>
          </cell>
          <cell r="M1194">
            <v>391.78</v>
          </cell>
          <cell r="Q1194">
            <v>1608.79</v>
          </cell>
          <cell r="S1194">
            <v>18.59</v>
          </cell>
          <cell r="T1194">
            <v>0.93</v>
          </cell>
          <cell r="V1194">
            <v>370.71</v>
          </cell>
          <cell r="Y1194">
            <v>58.73</v>
          </cell>
          <cell r="Z1194">
            <v>1160.72</v>
          </cell>
          <cell r="AB1194">
            <v>35.130000000000003</v>
          </cell>
          <cell r="AC1194">
            <v>520.67999999999995</v>
          </cell>
          <cell r="AD1194">
            <v>496.28</v>
          </cell>
          <cell r="AF1194">
            <v>-410.6</v>
          </cell>
          <cell r="AJ1194">
            <v>95.51</v>
          </cell>
          <cell r="AL1194">
            <v>245</v>
          </cell>
          <cell r="AM1194">
            <v>221.15</v>
          </cell>
          <cell r="AR1194">
            <v>-821.2</v>
          </cell>
        </row>
        <row r="1195">
          <cell r="F1195" t="str">
            <v>PART_GR.INCR_CR.IPEF_II</v>
          </cell>
          <cell r="J1195">
            <v>85.18</v>
          </cell>
          <cell r="K1195">
            <v>38.619999999999997</v>
          </cell>
          <cell r="M1195">
            <v>410.6</v>
          </cell>
          <cell r="Q1195">
            <v>1644.22</v>
          </cell>
          <cell r="S1195">
            <v>18.59</v>
          </cell>
          <cell r="T1195">
            <v>85.18</v>
          </cell>
          <cell r="V1195">
            <v>409.44</v>
          </cell>
          <cell r="W1195">
            <v>655.27</v>
          </cell>
          <cell r="Y1195">
            <v>70.47</v>
          </cell>
          <cell r="Z1195">
            <v>1160.72</v>
          </cell>
          <cell r="AB1195">
            <v>35.130000000000003</v>
          </cell>
          <cell r="AC1195">
            <v>527.73</v>
          </cell>
          <cell r="AD1195">
            <v>491.93</v>
          </cell>
          <cell r="AF1195">
            <v>-1644.22</v>
          </cell>
          <cell r="AM1195">
            <v>130.25</v>
          </cell>
          <cell r="AQ1195">
            <v>0.8</v>
          </cell>
          <cell r="AR1195">
            <v>-3288.44</v>
          </cell>
        </row>
        <row r="1196">
          <cell r="F1196" t="str">
            <v>ACC_ANT_GR.APE.EUROGEN</v>
          </cell>
          <cell r="J1196">
            <v>2.04</v>
          </cell>
          <cell r="K1196">
            <v>38.619999999999997</v>
          </cell>
          <cell r="M1196">
            <v>410.6</v>
          </cell>
          <cell r="Q1196">
            <v>1644.22</v>
          </cell>
          <cell r="S1196">
            <v>18.59</v>
          </cell>
          <cell r="T1196">
            <v>2.04</v>
          </cell>
          <cell r="V1196">
            <v>409.44</v>
          </cell>
          <cell r="W1196">
            <v>655.27</v>
          </cell>
          <cell r="Y1196">
            <v>70.47</v>
          </cell>
          <cell r="Z1196">
            <v>1160.72</v>
          </cell>
          <cell r="AB1196">
            <v>35.130000000000003</v>
          </cell>
          <cell r="AC1196">
            <v>527.73</v>
          </cell>
          <cell r="AD1196">
            <v>491.93</v>
          </cell>
          <cell r="AF1196">
            <v>-18.59</v>
          </cell>
          <cell r="AM1196">
            <v>130.25</v>
          </cell>
          <cell r="AQ1196">
            <v>0.8</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J1204">
            <v>-1160.72</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F1204">
            <v>-1160.72</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K1207">
            <v>38.619999999999997</v>
          </cell>
          <cell r="M1207">
            <v>391.78</v>
          </cell>
          <cell r="Q1207">
            <v>1608.79</v>
          </cell>
          <cell r="S1207">
            <v>18.59</v>
          </cell>
          <cell r="T1207">
            <v>1.3</v>
          </cell>
          <cell r="V1207">
            <v>370.71</v>
          </cell>
          <cell r="Y1207">
            <v>58.73</v>
          </cell>
          <cell r="Z1207">
            <v>1160.72</v>
          </cell>
          <cell r="AB1207">
            <v>35.130000000000003</v>
          </cell>
          <cell r="AC1207">
            <v>520.67999999999995</v>
          </cell>
          <cell r="AD1207">
            <v>496.28</v>
          </cell>
          <cell r="AF1207">
            <v>-392.72</v>
          </cell>
          <cell r="AJ1207">
            <v>95.51</v>
          </cell>
          <cell r="AL1207">
            <v>245</v>
          </cell>
          <cell r="AM1207">
            <v>221.15</v>
          </cell>
          <cell r="AR1207">
            <v>-785.44</v>
          </cell>
        </row>
        <row r="1208">
          <cell r="F1208" t="str">
            <v>RCOP_GR.INTERPW</v>
          </cell>
          <cell r="I1208">
            <v>0.25</v>
          </cell>
          <cell r="J1208">
            <v>-1637.52</v>
          </cell>
          <cell r="K1208">
            <v>38.619999999999997</v>
          </cell>
          <cell r="M1208">
            <v>391.78</v>
          </cell>
          <cell r="Q1208">
            <v>1608.79</v>
          </cell>
          <cell r="S1208">
            <v>18.59</v>
          </cell>
          <cell r="T1208">
            <v>0.25</v>
          </cell>
          <cell r="V1208">
            <v>370.71</v>
          </cell>
          <cell r="Y1208">
            <v>58.73</v>
          </cell>
          <cell r="Z1208">
            <v>1160.72</v>
          </cell>
          <cell r="AB1208">
            <v>35.130000000000003</v>
          </cell>
          <cell r="AC1208">
            <v>520.67999999999995</v>
          </cell>
          <cell r="AD1208">
            <v>496.28</v>
          </cell>
          <cell r="AF1208">
            <v>-1637.52</v>
          </cell>
          <cell r="AL1208">
            <v>210</v>
          </cell>
          <cell r="AM1208">
            <v>221.15</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J1210">
            <v>95.51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J1213">
            <v>-18.59</v>
          </cell>
          <cell r="O1213">
            <v>0.3</v>
          </cell>
          <cell r="T1213">
            <v>0.3</v>
          </cell>
          <cell r="AF1213">
            <v>-18.59</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L1216">
            <v>17.5</v>
          </cell>
          <cell r="AR1216">
            <v>-1043.9000000000001</v>
          </cell>
        </row>
        <row r="1217">
          <cell r="F1217" t="str">
            <v>PART_GR.RIV.EGI</v>
          </cell>
          <cell r="J1217">
            <v>-1160.72</v>
          </cell>
          <cell r="Q1217">
            <v>-0.56999999999999995</v>
          </cell>
          <cell r="T1217">
            <v>-0.56999999999999995</v>
          </cell>
          <cell r="AF1217">
            <v>-1160.72</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F1221">
            <v>-496.28</v>
          </cell>
          <cell r="AJ1221">
            <v>89.64</v>
          </cell>
          <cell r="AR1221">
            <v>89.64</v>
          </cell>
        </row>
        <row r="1222">
          <cell r="F1222" t="str">
            <v>IND_MLT_GR.MOV.EN_DISTR</v>
          </cell>
          <cell r="J1222">
            <v>17.88</v>
          </cell>
          <cell r="K1222">
            <v>0</v>
          </cell>
          <cell r="M1222">
            <v>-18.82</v>
          </cell>
          <cell r="Q1222">
            <v>-35.43</v>
          </cell>
          <cell r="V1222">
            <v>-38.729999999999997</v>
          </cell>
          <cell r="W1222">
            <v>-655.27</v>
          </cell>
          <cell r="Y1222">
            <v>-11.74</v>
          </cell>
          <cell r="AC1222">
            <v>-7.05</v>
          </cell>
          <cell r="AD1222">
            <v>4.3499999999999996</v>
          </cell>
          <cell r="AF1222">
            <v>17.88</v>
          </cell>
          <cell r="AJ1222">
            <v>95.51</v>
          </cell>
          <cell r="AL1222">
            <v>245</v>
          </cell>
          <cell r="AM1222">
            <v>90.9</v>
          </cell>
          <cell r="AQ1222">
            <v>-0.8</v>
          </cell>
          <cell r="AR1222">
            <v>35.76</v>
          </cell>
        </row>
        <row r="1223">
          <cell r="F1223" t="str">
            <v>IND_MLT_GR.MOV.EN_PROD</v>
          </cell>
          <cell r="J1223">
            <v>6.7</v>
          </cell>
          <cell r="K1223">
            <v>0</v>
          </cell>
          <cell r="M1223">
            <v>-18.82</v>
          </cell>
          <cell r="Q1223">
            <v>-35.43</v>
          </cell>
          <cell r="V1223">
            <v>-38.729999999999997</v>
          </cell>
          <cell r="W1223">
            <v>-655.27</v>
          </cell>
          <cell r="Y1223">
            <v>-11.74</v>
          </cell>
          <cell r="AC1223">
            <v>-7.05</v>
          </cell>
          <cell r="AD1223">
            <v>4.3499999999999996</v>
          </cell>
          <cell r="AF1223">
            <v>6.7</v>
          </cell>
          <cell r="AL1223">
            <v>210</v>
          </cell>
          <cell r="AM1223">
            <v>90.9</v>
          </cell>
          <cell r="AQ1223">
            <v>-0.8</v>
          </cell>
          <cell r="AR1223">
            <v>13.4</v>
          </cell>
        </row>
        <row r="1224">
          <cell r="F1224" t="str">
            <v>IND_MLT_GR.MOV.ERGA</v>
          </cell>
          <cell r="J1224">
            <v>38.729999999999997</v>
          </cell>
          <cell r="AF1224">
            <v>38.729999999999997</v>
          </cell>
          <cell r="AJ1224">
            <v>95.51</v>
          </cell>
          <cell r="AR1224">
            <v>77.459999999999994</v>
          </cell>
        </row>
        <row r="1225">
          <cell r="F1225" t="str">
            <v>IND_MLT_GR.MOV.EUROGEN</v>
          </cell>
          <cell r="J1225">
            <v>0.96</v>
          </cell>
          <cell r="AF1225">
            <v>0.96</v>
          </cell>
          <cell r="AR1225">
            <v>1.92</v>
          </cell>
        </row>
        <row r="1226">
          <cell r="F1226" t="str">
            <v>IND_MLT_GR.MOV.IPEF_II</v>
          </cell>
          <cell r="J1226">
            <v>35.43</v>
          </cell>
          <cell r="AF1226">
            <v>35.43</v>
          </cell>
          <cell r="AL1226">
            <v>17.5</v>
          </cell>
          <cell r="AR1226">
            <v>17.5</v>
          </cell>
        </row>
        <row r="1227">
          <cell r="F1227" t="str">
            <v>IND_MLT_GR.MOV.TERNA</v>
          </cell>
          <cell r="J1227">
            <v>5.78</v>
          </cell>
          <cell r="AF1227">
            <v>5.78</v>
          </cell>
          <cell r="AR1227">
            <v>11.56</v>
          </cell>
        </row>
        <row r="1228">
          <cell r="F1228" t="str">
            <v>IND_MLT_GR.MOV.TRIPLE</v>
          </cell>
          <cell r="J1228">
            <v>655.27</v>
          </cell>
          <cell r="AF1228">
            <v>655.27</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L1232">
            <v>17.5</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K1234">
            <v>38.619999999999997</v>
          </cell>
          <cell r="M1234">
            <v>391.78</v>
          </cell>
          <cell r="O1234">
            <v>-0.14000000000000001</v>
          </cell>
          <cell r="P1234">
            <v>48.15</v>
          </cell>
          <cell r="Q1234">
            <v>1608.79</v>
          </cell>
          <cell r="S1234">
            <v>18.59</v>
          </cell>
          <cell r="V1234">
            <v>370.71</v>
          </cell>
          <cell r="Y1234">
            <v>58.73</v>
          </cell>
          <cell r="Z1234">
            <v>1160.72</v>
          </cell>
          <cell r="AB1234">
            <v>35.130000000000003</v>
          </cell>
          <cell r="AC1234">
            <v>520.67999999999995</v>
          </cell>
          <cell r="AD1234">
            <v>-7.37</v>
          </cell>
          <cell r="AE1234">
            <v>40.24</v>
          </cell>
          <cell r="AF1234">
            <v>-148.71</v>
          </cell>
          <cell r="AG1234">
            <v>38.729999999999997</v>
          </cell>
          <cell r="AI1234">
            <v>-3.41</v>
          </cell>
          <cell r="AJ1234">
            <v>112.98</v>
          </cell>
          <cell r="AL1234">
            <v>245</v>
          </cell>
          <cell r="AM1234">
            <v>221.15</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M1236">
            <v>1000</v>
          </cell>
          <cell r="O1236">
            <v>2.42</v>
          </cell>
          <cell r="P1236">
            <v>90.6</v>
          </cell>
          <cell r="Q1236">
            <v>500</v>
          </cell>
          <cell r="AC1236">
            <v>325</v>
          </cell>
          <cell r="AD1236">
            <v>5058.29</v>
          </cell>
          <cell r="AE1236">
            <v>1931.5</v>
          </cell>
          <cell r="AF1236">
            <v>-68.5</v>
          </cell>
          <cell r="AI1236">
            <v>87.78</v>
          </cell>
          <cell r="AK1236">
            <v>2000</v>
          </cell>
          <cell r="AR1236">
            <v>3794.5</v>
          </cell>
        </row>
        <row r="1237">
          <cell r="F1237" t="str">
            <v>IND_OBBL.APE</v>
          </cell>
          <cell r="J1237">
            <v>-559.79999999999995</v>
          </cell>
          <cell r="L1237">
            <v>5.63</v>
          </cell>
          <cell r="M1237">
            <v>1000</v>
          </cell>
          <cell r="O1237">
            <v>2.11</v>
          </cell>
          <cell r="P1237">
            <v>187.94</v>
          </cell>
          <cell r="Q1237">
            <v>500</v>
          </cell>
          <cell r="AC1237">
            <v>325</v>
          </cell>
          <cell r="AD1237">
            <v>5234.46</v>
          </cell>
          <cell r="AE1237">
            <v>1445.83</v>
          </cell>
          <cell r="AF1237">
            <v>-559.79999999999995</v>
          </cell>
          <cell r="AG1237">
            <v>38.729999999999997</v>
          </cell>
          <cell r="AI1237">
            <v>83.39</v>
          </cell>
          <cell r="AJ1237">
            <v>111.67</v>
          </cell>
          <cell r="AK1237">
            <v>2000</v>
          </cell>
          <cell r="AR1237">
            <v>2331.86</v>
          </cell>
        </row>
        <row r="1238">
          <cell r="F1238" t="str">
            <v>IND_OBBL.CHI</v>
          </cell>
          <cell r="J1238">
            <v>-68.5</v>
          </cell>
          <cell r="O1238">
            <v>-0.31</v>
          </cell>
          <cell r="P1238">
            <v>97.34</v>
          </cell>
          <cell r="AD1238">
            <v>176.17</v>
          </cell>
          <cell r="AE1238">
            <v>1931.5</v>
          </cell>
          <cell r="AF1238">
            <v>-68.5</v>
          </cell>
          <cell r="AG1238">
            <v>38.729999999999997</v>
          </cell>
          <cell r="AI1238">
            <v>-4.3899999999999997</v>
          </cell>
          <cell r="AJ1238">
            <v>111.67</v>
          </cell>
          <cell r="AK1238">
            <v>2000</v>
          </cell>
          <cell r="AR1238">
            <v>3794.5</v>
          </cell>
        </row>
        <row r="1239">
          <cell r="F1239" t="str">
            <v>IND_OBBL.MOV</v>
          </cell>
          <cell r="J1239">
            <v>491.3</v>
          </cell>
          <cell r="L1239">
            <v>-5.63</v>
          </cell>
          <cell r="M1239">
            <v>1000</v>
          </cell>
          <cell r="O1239">
            <v>2.11</v>
          </cell>
          <cell r="P1239">
            <v>187.94</v>
          </cell>
          <cell r="Q1239">
            <v>500</v>
          </cell>
          <cell r="AC1239">
            <v>325</v>
          </cell>
          <cell r="AD1239">
            <v>5234.46</v>
          </cell>
          <cell r="AE1239">
            <v>485.67</v>
          </cell>
          <cell r="AF1239">
            <v>491.3</v>
          </cell>
          <cell r="AG1239">
            <v>38.729999999999997</v>
          </cell>
          <cell r="AI1239">
            <v>83.39</v>
          </cell>
          <cell r="AJ1239">
            <v>111.67</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G1245">
            <v>-5.9</v>
          </cell>
          <cell r="H1245">
            <v>-18.32</v>
          </cell>
          <cell r="I1245">
            <v>-5.61</v>
          </cell>
          <cell r="J1245">
            <v>565.41</v>
          </cell>
          <cell r="K1245">
            <v>0.05</v>
          </cell>
          <cell r="L1245">
            <v>10.36</v>
          </cell>
          <cell r="M1245">
            <v>352.4</v>
          </cell>
          <cell r="N1245">
            <v>2.78</v>
          </cell>
          <cell r="O1245">
            <v>-0.14000000000000001</v>
          </cell>
          <cell r="P1245">
            <v>82.83</v>
          </cell>
          <cell r="Q1245">
            <v>1527.04</v>
          </cell>
          <cell r="R1245">
            <v>0.02</v>
          </cell>
          <cell r="S1245">
            <v>-6.07</v>
          </cell>
          <cell r="T1245">
            <v>-0.08</v>
          </cell>
          <cell r="U1245">
            <v>-1.8</v>
          </cell>
          <cell r="V1245">
            <v>207.05</v>
          </cell>
          <cell r="W1245">
            <v>0.89</v>
          </cell>
          <cell r="X1245">
            <v>1.4</v>
          </cell>
          <cell r="Y1245">
            <v>186.83</v>
          </cell>
          <cell r="Z1245">
            <v>651.45000000000005</v>
          </cell>
          <cell r="AA1245">
            <v>-3.23</v>
          </cell>
          <cell r="AB1245">
            <v>24.64</v>
          </cell>
          <cell r="AC1245">
            <v>425.64</v>
          </cell>
          <cell r="AD1245">
            <v>329.64</v>
          </cell>
          <cell r="AE1245">
            <v>925.09</v>
          </cell>
          <cell r="AF1245">
            <v>565.41</v>
          </cell>
          <cell r="AG1245">
            <v>38.630000000000003</v>
          </cell>
          <cell r="AI1245">
            <v>-3.41</v>
          </cell>
          <cell r="AJ1245">
            <v>142.07</v>
          </cell>
          <cell r="AK1245">
            <v>3754.55</v>
          </cell>
          <cell r="AL1245">
            <v>195.13</v>
          </cell>
          <cell r="AM1245">
            <v>384.89</v>
          </cell>
          <cell r="AN1245">
            <v>-102.12</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Q1247">
            <v>500</v>
          </cell>
          <cell r="R1247">
            <v>-0.01</v>
          </cell>
          <cell r="T1247">
            <v>-20.399999999999999</v>
          </cell>
          <cell r="U1247">
            <v>-1.8</v>
          </cell>
          <cell r="W1247">
            <v>0.89</v>
          </cell>
          <cell r="X1247">
            <v>23</v>
          </cell>
          <cell r="AB1247">
            <v>-0.1</v>
          </cell>
          <cell r="AC1247">
            <v>325</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I1248">
            <v>-1.35</v>
          </cell>
          <cell r="J1248">
            <v>7828.99</v>
          </cell>
          <cell r="K1248">
            <v>-0.2</v>
          </cell>
          <cell r="L1248">
            <v>39.869999999999997</v>
          </cell>
          <cell r="M1248">
            <v>1000</v>
          </cell>
          <cell r="N1248">
            <v>2.4900000000000002</v>
          </cell>
          <cell r="O1248">
            <v>2.2799999999999998</v>
          </cell>
          <cell r="P1248">
            <v>138.75</v>
          </cell>
          <cell r="Q1248">
            <v>500</v>
          </cell>
          <cell r="R1248">
            <v>-0.01</v>
          </cell>
          <cell r="T1248">
            <v>-18.600000000000001</v>
          </cell>
          <cell r="U1248">
            <v>-0.9</v>
          </cell>
          <cell r="X1248">
            <v>25</v>
          </cell>
          <cell r="AB1248">
            <v>-0.1</v>
          </cell>
          <cell r="AC1248">
            <v>325</v>
          </cell>
          <cell r="AD1248">
            <v>5050.92</v>
          </cell>
          <cell r="AE1248">
            <v>15082.03</v>
          </cell>
          <cell r="AF1248">
            <v>7828.99</v>
          </cell>
          <cell r="AG1248">
            <v>38.729999999999997</v>
          </cell>
          <cell r="AI1248">
            <v>84.37</v>
          </cell>
          <cell r="AJ1248">
            <v>112.98</v>
          </cell>
          <cell r="AK1248">
            <v>3500</v>
          </cell>
          <cell r="AO1248">
            <v>145.05000000000001</v>
          </cell>
          <cell r="AP1248">
            <v>10.71</v>
          </cell>
          <cell r="AR1248">
            <v>37993.040000000001</v>
          </cell>
        </row>
        <row r="1249">
          <cell r="F1249" t="str">
            <v>INDOBBL_EB</v>
          </cell>
          <cell r="J1249">
            <v>-68.5</v>
          </cell>
          <cell r="K1249">
            <v>0.1</v>
          </cell>
          <cell r="L1249">
            <v>34.24</v>
          </cell>
          <cell r="N1249">
            <v>2.52</v>
          </cell>
          <cell r="O1249">
            <v>-0.31</v>
          </cell>
          <cell r="P1249">
            <v>120.01</v>
          </cell>
          <cell r="R1249">
            <v>0.02</v>
          </cell>
          <cell r="T1249">
            <v>1.72</v>
          </cell>
          <cell r="U1249">
            <v>-0.9</v>
          </cell>
          <cell r="X1249">
            <v>3.4</v>
          </cell>
          <cell r="AD1249">
            <v>378.35</v>
          </cell>
          <cell r="AE1249">
            <v>1931.5</v>
          </cell>
          <cell r="AF1249">
            <v>-68.5</v>
          </cell>
          <cell r="AG1249">
            <v>38.630000000000003</v>
          </cell>
          <cell r="AI1249">
            <v>-4.3</v>
          </cell>
          <cell r="AJ1249">
            <v>140.93</v>
          </cell>
          <cell r="AK1249">
            <v>2000</v>
          </cell>
          <cell r="AO1249">
            <v>145.05000000000001</v>
          </cell>
          <cell r="AP1249">
            <v>10.71</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I1251">
            <v>-1.35</v>
          </cell>
          <cell r="J1251">
            <v>2220.92</v>
          </cell>
          <cell r="K1251">
            <v>-0.2</v>
          </cell>
          <cell r="L1251">
            <v>39.869999999999997</v>
          </cell>
          <cell r="M1251">
            <v>238.87</v>
          </cell>
          <cell r="N1251">
            <v>2.4900000000000002</v>
          </cell>
          <cell r="O1251">
            <v>0.1</v>
          </cell>
          <cell r="P1251">
            <v>60.03</v>
          </cell>
          <cell r="Q1251">
            <v>110.11</v>
          </cell>
          <cell r="R1251">
            <v>-0.01</v>
          </cell>
          <cell r="S1251">
            <v>7.93</v>
          </cell>
          <cell r="T1251">
            <v>-18.600000000000001</v>
          </cell>
          <cell r="U1251">
            <v>-0.9</v>
          </cell>
          <cell r="V1251">
            <v>30.63</v>
          </cell>
          <cell r="W1251">
            <v>11.96</v>
          </cell>
          <cell r="X1251">
            <v>25</v>
          </cell>
          <cell r="Y1251">
            <v>16.72</v>
          </cell>
          <cell r="Z1251">
            <v>15.7</v>
          </cell>
          <cell r="AA1251">
            <v>10.039999999999999</v>
          </cell>
          <cell r="AB1251">
            <v>2.81</v>
          </cell>
          <cell r="AC1251">
            <v>16.02</v>
          </cell>
          <cell r="AD1251">
            <v>188.89</v>
          </cell>
          <cell r="AE1251">
            <v>812.2</v>
          </cell>
          <cell r="AF1251">
            <v>2220.92</v>
          </cell>
          <cell r="AG1251">
            <v>0.44</v>
          </cell>
          <cell r="AI1251">
            <v>0.44</v>
          </cell>
          <cell r="AJ1251">
            <v>7.79</v>
          </cell>
          <cell r="AK1251">
            <v>1500</v>
          </cell>
          <cell r="AM1251">
            <v>3.49</v>
          </cell>
          <cell r="AO1251">
            <v>4.6399999999999997</v>
          </cell>
          <cell r="AP1251">
            <v>10.71</v>
          </cell>
          <cell r="AR1251">
            <v>1552.33</v>
          </cell>
        </row>
        <row r="1252">
          <cell r="F1252" t="str">
            <v>IT</v>
          </cell>
          <cell r="J1252">
            <v>7785.27</v>
          </cell>
          <cell r="M1252">
            <v>1000</v>
          </cell>
          <cell r="O1252">
            <v>2.11</v>
          </cell>
          <cell r="P1252">
            <v>187.94</v>
          </cell>
          <cell r="Q1252">
            <v>500</v>
          </cell>
          <cell r="AC1252">
            <v>325</v>
          </cell>
          <cell r="AD1252">
            <v>11.48</v>
          </cell>
          <cell r="AE1252">
            <v>11.48</v>
          </cell>
          <cell r="AF1252">
            <v>7785.27</v>
          </cell>
          <cell r="AG1252">
            <v>38.729999999999997</v>
          </cell>
          <cell r="AI1252">
            <v>83.39</v>
          </cell>
          <cell r="AJ1252">
            <v>111.67</v>
          </cell>
          <cell r="AR1252">
            <v>22.96</v>
          </cell>
        </row>
        <row r="1253">
          <cell r="F1253" t="str">
            <v>IT_EB</v>
          </cell>
          <cell r="J1253">
            <v>-67.72</v>
          </cell>
          <cell r="AD1253">
            <v>11.48</v>
          </cell>
          <cell r="AE1253">
            <v>11.48</v>
          </cell>
          <cell r="AF1253">
            <v>-67.72</v>
          </cell>
          <cell r="AK1253">
            <v>2000</v>
          </cell>
          <cell r="AR1253">
            <v>22.96</v>
          </cell>
        </row>
        <row r="1254">
          <cell r="F1254" t="str">
            <v>LIC_GR</v>
          </cell>
          <cell r="G1254">
            <v>-5.9</v>
          </cell>
          <cell r="H1254">
            <v>0.13</v>
          </cell>
          <cell r="I1254">
            <v>-5.61</v>
          </cell>
          <cell r="J1254">
            <v>6730.73</v>
          </cell>
          <cell r="K1254">
            <v>25.16</v>
          </cell>
          <cell r="L1254">
            <v>39.869999999999997</v>
          </cell>
          <cell r="M1254">
            <v>352.4</v>
          </cell>
          <cell r="N1254">
            <v>-29.05</v>
          </cell>
          <cell r="O1254">
            <v>11.74</v>
          </cell>
          <cell r="P1254">
            <v>784.73</v>
          </cell>
          <cell r="Q1254">
            <v>1527.04</v>
          </cell>
          <cell r="R1254">
            <v>17.690000000000001</v>
          </cell>
          <cell r="S1254">
            <v>-6.07</v>
          </cell>
          <cell r="T1254">
            <v>-18.600000000000001</v>
          </cell>
          <cell r="U1254">
            <v>-6.22</v>
          </cell>
          <cell r="V1254">
            <v>207.05</v>
          </cell>
          <cell r="X1254">
            <v>331.87</v>
          </cell>
          <cell r="Y1254">
            <v>186.83</v>
          </cell>
          <cell r="Z1254">
            <v>651.45000000000005</v>
          </cell>
          <cell r="AA1254">
            <v>-3.23</v>
          </cell>
          <cell r="AB1254">
            <v>24.64</v>
          </cell>
          <cell r="AC1254">
            <v>425.64</v>
          </cell>
          <cell r="AD1254">
            <v>5922.92</v>
          </cell>
          <cell r="AE1254">
            <v>19798.849999999999</v>
          </cell>
          <cell r="AF1254">
            <v>6730.73</v>
          </cell>
          <cell r="AG1254">
            <v>35.33</v>
          </cell>
          <cell r="AI1254">
            <v>132.44999999999999</v>
          </cell>
          <cell r="AJ1254">
            <v>236.44</v>
          </cell>
          <cell r="AK1254">
            <v>3754.55</v>
          </cell>
          <cell r="AL1254">
            <v>195.13</v>
          </cell>
          <cell r="AM1254">
            <v>384.89</v>
          </cell>
          <cell r="AN1254">
            <v>-102.12</v>
          </cell>
          <cell r="AO1254">
            <v>145.05000000000001</v>
          </cell>
          <cell r="AP1254">
            <v>10.71</v>
          </cell>
          <cell r="AR1254">
            <v>796.6</v>
          </cell>
        </row>
        <row r="1255">
          <cell r="F1255" t="str">
            <v>LIC_GR.APE</v>
          </cell>
          <cell r="H1255">
            <v>0.13</v>
          </cell>
          <cell r="I1255">
            <v>0.01</v>
          </cell>
          <cell r="M1255">
            <v>570.1</v>
          </cell>
          <cell r="O1255">
            <v>9.57</v>
          </cell>
          <cell r="P1255">
            <v>734.72</v>
          </cell>
          <cell r="Q1255">
            <v>323</v>
          </cell>
          <cell r="S1255">
            <v>28.85</v>
          </cell>
          <cell r="V1255">
            <v>76.150000000000006</v>
          </cell>
          <cell r="W1255">
            <v>11.96</v>
          </cell>
          <cell r="Y1255">
            <v>30.79</v>
          </cell>
          <cell r="Z1255">
            <v>38.479999999999997</v>
          </cell>
          <cell r="AA1255">
            <v>10.039999999999999</v>
          </cell>
          <cell r="AB1255">
            <v>2.85</v>
          </cell>
          <cell r="AC1255">
            <v>47.73</v>
          </cell>
          <cell r="AD1255">
            <v>456.21</v>
          </cell>
          <cell r="AE1255">
            <v>1609.72</v>
          </cell>
          <cell r="AG1255">
            <v>1.2</v>
          </cell>
          <cell r="AI1255">
            <v>0.59</v>
          </cell>
          <cell r="AJ1255">
            <v>12.72</v>
          </cell>
          <cell r="AM1255">
            <v>9.09</v>
          </cell>
          <cell r="AO1255">
            <v>10.79</v>
          </cell>
          <cell r="AR1255">
            <v>747.27</v>
          </cell>
        </row>
        <row r="1256">
          <cell r="F1256" t="str">
            <v>LIC_GR.APE.CORPORATE</v>
          </cell>
          <cell r="O1256">
            <v>0.01</v>
          </cell>
          <cell r="AD1256">
            <v>27.72</v>
          </cell>
          <cell r="AE1256">
            <v>27.72</v>
          </cell>
          <cell r="AR1256">
            <v>0.01</v>
          </cell>
        </row>
        <row r="1257">
          <cell r="F1257" t="str">
            <v>LIC_GR.APE.DALM_TR</v>
          </cell>
          <cell r="O1257">
            <v>0.01</v>
          </cell>
          <cell r="AD1257">
            <v>27.72</v>
          </cell>
          <cell r="AE1257">
            <v>27.72</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P1259">
            <v>734.72</v>
          </cell>
          <cell r="AB1259">
            <v>2.85</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B1262">
            <v>2.85</v>
          </cell>
          <cell r="AR1262">
            <v>13.26</v>
          </cell>
        </row>
        <row r="1263">
          <cell r="F1263" t="str">
            <v>LIC_GR.APE.INTERPW</v>
          </cell>
          <cell r="H1263">
            <v>0.02</v>
          </cell>
          <cell r="O1263">
            <v>0.02</v>
          </cell>
          <cell r="P1263">
            <v>59.12</v>
          </cell>
          <cell r="AR1263">
            <v>59.14</v>
          </cell>
        </row>
        <row r="1264">
          <cell r="F1264" t="str">
            <v>LIC_GR.APE.SOLE</v>
          </cell>
          <cell r="O1264">
            <v>0.02</v>
          </cell>
          <cell r="P1264">
            <v>644.95000000000005</v>
          </cell>
          <cell r="AR1264">
            <v>0.02</v>
          </cell>
        </row>
        <row r="1265">
          <cell r="F1265" t="str">
            <v>LIC_GR.APE.TERNA</v>
          </cell>
          <cell r="H1265">
            <v>0.01</v>
          </cell>
          <cell r="O1265">
            <v>0.16</v>
          </cell>
          <cell r="P1265">
            <v>10.45</v>
          </cell>
          <cell r="AR1265">
            <v>10.46</v>
          </cell>
        </row>
        <row r="1266">
          <cell r="F1266" t="str">
            <v>LIC_GR.CHI</v>
          </cell>
          <cell r="H1266">
            <v>0.13</v>
          </cell>
          <cell r="O1266">
            <v>11.74</v>
          </cell>
          <cell r="P1266">
            <v>784.73</v>
          </cell>
          <cell r="AR1266">
            <v>796.6</v>
          </cell>
        </row>
        <row r="1267">
          <cell r="F1267" t="str">
            <v>LIC_GR.CHI.CESI</v>
          </cell>
          <cell r="H1267">
            <v>0.02</v>
          </cell>
          <cell r="O1267">
            <v>0.98</v>
          </cell>
          <cell r="P1267">
            <v>59.12</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P1270">
            <v>785.16</v>
          </cell>
          <cell r="AR1270">
            <v>0.09</v>
          </cell>
        </row>
        <row r="1271">
          <cell r="F1271" t="str">
            <v>LIC_GR.CHI.EN_PROD</v>
          </cell>
          <cell r="O1271">
            <v>0.33</v>
          </cell>
          <cell r="P1271">
            <v>661.18</v>
          </cell>
          <cell r="AR1271">
            <v>661.51</v>
          </cell>
        </row>
        <row r="1272">
          <cell r="F1272" t="str">
            <v>LIC_GR.CHI.ERGA</v>
          </cell>
          <cell r="H1272">
            <v>0.01</v>
          </cell>
          <cell r="O1272">
            <v>0.3</v>
          </cell>
          <cell r="P1272">
            <v>9.23</v>
          </cell>
          <cell r="AR1272">
            <v>0.3</v>
          </cell>
        </row>
        <row r="1273">
          <cell r="F1273" t="str">
            <v>LIC_GR.CHI.EUROGEN</v>
          </cell>
          <cell r="H1273">
            <v>0.02</v>
          </cell>
          <cell r="O1273">
            <v>0.08</v>
          </cell>
          <cell r="P1273">
            <v>46.36</v>
          </cell>
          <cell r="AR1273">
            <v>46.46</v>
          </cell>
        </row>
        <row r="1274">
          <cell r="F1274" t="str">
            <v>LIC_GR.CHI.INTERPW</v>
          </cell>
          <cell r="H1274">
            <v>0.02</v>
          </cell>
          <cell r="O1274">
            <v>0.43</v>
          </cell>
          <cell r="P1274">
            <v>60.12</v>
          </cell>
          <cell r="AR1274">
            <v>60.14</v>
          </cell>
        </row>
        <row r="1275">
          <cell r="F1275" t="str">
            <v>LIC_GR.CHI.SOLE</v>
          </cell>
          <cell r="O1275">
            <v>0.02</v>
          </cell>
          <cell r="AR1275">
            <v>0.02</v>
          </cell>
        </row>
        <row r="1276">
          <cell r="F1276" t="str">
            <v>LIC_GR.CHI.TERNA</v>
          </cell>
          <cell r="H1276">
            <v>0.01</v>
          </cell>
          <cell r="O1276">
            <v>0.02</v>
          </cell>
          <cell r="P1276">
            <v>9.31</v>
          </cell>
          <cell r="AR1276">
            <v>9.32</v>
          </cell>
        </row>
        <row r="1277">
          <cell r="F1277" t="str">
            <v>LIC_GR.MOV</v>
          </cell>
          <cell r="H1277">
            <v>0.02</v>
          </cell>
          <cell r="O1277">
            <v>2.17</v>
          </cell>
          <cell r="P1277">
            <v>50.01</v>
          </cell>
          <cell r="AB1277">
            <v>-2.85</v>
          </cell>
          <cell r="AR1277">
            <v>49.33</v>
          </cell>
        </row>
        <row r="1278">
          <cell r="F1278" t="str">
            <v>LIC_GR.MOV.CESI</v>
          </cell>
          <cell r="H1278">
            <v>0.01</v>
          </cell>
          <cell r="O1278">
            <v>0.98</v>
          </cell>
          <cell r="P1278">
            <v>10.6</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O1282">
            <v>-0.01</v>
          </cell>
          <cell r="P1282">
            <v>33.200000000000003</v>
          </cell>
          <cell r="AR1282">
            <v>33.200000000000003</v>
          </cell>
        </row>
        <row r="1283">
          <cell r="F1283" t="str">
            <v>LIC_GR.MOV.INTERPW</v>
          </cell>
          <cell r="O1283">
            <v>1.59</v>
          </cell>
          <cell r="P1283">
            <v>1</v>
          </cell>
          <cell r="AB1283">
            <v>-2.85</v>
          </cell>
          <cell r="AR1283">
            <v>1</v>
          </cell>
        </row>
        <row r="1284">
          <cell r="F1284" t="str">
            <v>LIC_GR.MOV.TERNA</v>
          </cell>
          <cell r="O1284">
            <v>-0.02</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L1292">
            <v>16.93</v>
          </cell>
          <cell r="M1292">
            <v>17.5</v>
          </cell>
          <cell r="O1292">
            <v>11.22</v>
          </cell>
          <cell r="P1292">
            <v>518.24</v>
          </cell>
          <cell r="U1292">
            <v>2.1</v>
          </cell>
          <cell r="Z1292">
            <v>0.83</v>
          </cell>
          <cell r="AB1292">
            <v>6</v>
          </cell>
          <cell r="AC1292">
            <v>13.68</v>
          </cell>
          <cell r="AE1292">
            <v>570.79999999999995</v>
          </cell>
          <cell r="AG1292">
            <v>0.06</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H1294">
            <v>1.22</v>
          </cell>
          <cell r="I1294">
            <v>0.16</v>
          </cell>
          <cell r="L1294">
            <v>16.93</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L1295">
            <v>16.93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L1296">
            <v>16.93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L1297">
            <v>16.93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L1299">
            <v>16.93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L1300">
            <v>16.93</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L1301">
            <v>16.93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L1302">
            <v>16.93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H1303">
            <v>1.22</v>
          </cell>
          <cell r="I1303">
            <v>0.3</v>
          </cell>
          <cell r="K1303">
            <v>318.58</v>
          </cell>
          <cell r="L1303">
            <v>16.93</v>
          </cell>
          <cell r="M1303">
            <v>159.47999999999999</v>
          </cell>
          <cell r="N1303">
            <v>39.1</v>
          </cell>
          <cell r="O1303">
            <v>1.74</v>
          </cell>
          <cell r="P1303">
            <v>274.57</v>
          </cell>
          <cell r="Q1303">
            <v>5.95</v>
          </cell>
          <cell r="U1303">
            <v>2.65</v>
          </cell>
          <cell r="V1303">
            <v>2</v>
          </cell>
          <cell r="W1303">
            <v>5</v>
          </cell>
          <cell r="Y1303">
            <v>2</v>
          </cell>
          <cell r="Z1303">
            <v>6.37</v>
          </cell>
          <cell r="AB1303">
            <v>2.2999999999999998</v>
          </cell>
          <cell r="AC1303">
            <v>0.38</v>
          </cell>
          <cell r="AD1303">
            <v>89.14</v>
          </cell>
          <cell r="AE1303">
            <v>544.62</v>
          </cell>
          <cell r="AG1303">
            <v>0.65</v>
          </cell>
          <cell r="AM1303">
            <v>1.41</v>
          </cell>
          <cell r="AO1303">
            <v>11.96</v>
          </cell>
          <cell r="AR1303">
            <v>1089.24</v>
          </cell>
        </row>
        <row r="1304">
          <cell r="F1304" t="str">
            <v>MAT_APP.APE</v>
          </cell>
          <cell r="H1304">
            <v>1.22</v>
          </cell>
          <cell r="I1304">
            <v>0.14000000000000001</v>
          </cell>
          <cell r="K1304">
            <v>321.07</v>
          </cell>
          <cell r="M1304">
            <v>159.94999999999999</v>
          </cell>
          <cell r="N1304">
            <v>21.96</v>
          </cell>
          <cell r="O1304">
            <v>1.59</v>
          </cell>
          <cell r="P1304">
            <v>243.57</v>
          </cell>
          <cell r="Q1304">
            <v>9.9700000000000006</v>
          </cell>
          <cell r="U1304">
            <v>2.1</v>
          </cell>
          <cell r="V1304">
            <v>2.0699999999999998</v>
          </cell>
          <cell r="W1304">
            <v>2.16</v>
          </cell>
          <cell r="Y1304">
            <v>0.7</v>
          </cell>
          <cell r="Z1304">
            <v>0.83</v>
          </cell>
          <cell r="AB1304">
            <v>2.6</v>
          </cell>
          <cell r="AC1304">
            <v>1.02</v>
          </cell>
          <cell r="AD1304">
            <v>49.72</v>
          </cell>
          <cell r="AE1304">
            <v>474.72</v>
          </cell>
          <cell r="AM1304">
            <v>1.37</v>
          </cell>
          <cell r="AR1304">
            <v>949.44</v>
          </cell>
        </row>
        <row r="1305">
          <cell r="F1305" t="str">
            <v>MAT_APP.CHI</v>
          </cell>
          <cell r="H1305">
            <v>1.22</v>
          </cell>
          <cell r="I1305">
            <v>0.3</v>
          </cell>
          <cell r="K1305">
            <v>318.58</v>
          </cell>
          <cell r="L1305">
            <v>16.93</v>
          </cell>
          <cell r="M1305">
            <v>159.47999999999999</v>
          </cell>
          <cell r="N1305">
            <v>39.1</v>
          </cell>
          <cell r="O1305">
            <v>1.74</v>
          </cell>
          <cell r="P1305">
            <v>274.57</v>
          </cell>
          <cell r="Q1305">
            <v>5.95</v>
          </cell>
          <cell r="U1305">
            <v>2.65</v>
          </cell>
          <cell r="V1305">
            <v>2</v>
          </cell>
          <cell r="W1305">
            <v>5</v>
          </cell>
          <cell r="Y1305">
            <v>2</v>
          </cell>
          <cell r="Z1305">
            <v>6.37</v>
          </cell>
          <cell r="AB1305">
            <v>2.2999999999999998</v>
          </cell>
          <cell r="AC1305">
            <v>0.38</v>
          </cell>
          <cell r="AD1305">
            <v>89.14</v>
          </cell>
          <cell r="AE1305">
            <v>544.62</v>
          </cell>
          <cell r="AG1305">
            <v>0.65</v>
          </cell>
          <cell r="AM1305">
            <v>1.41</v>
          </cell>
          <cell r="AO1305">
            <v>11.96</v>
          </cell>
          <cell r="AR1305">
            <v>1089.24</v>
          </cell>
        </row>
        <row r="1306">
          <cell r="F1306" t="str">
            <v>MAT_APP.MOV</v>
          </cell>
          <cell r="I1306">
            <v>0.16</v>
          </cell>
          <cell r="K1306">
            <v>-2.4900000000000002</v>
          </cell>
          <cell r="L1306">
            <v>16.93</v>
          </cell>
          <cell r="M1306">
            <v>-0.47</v>
          </cell>
          <cell r="N1306">
            <v>17.14</v>
          </cell>
          <cell r="O1306">
            <v>0.15</v>
          </cell>
          <cell r="P1306">
            <v>31</v>
          </cell>
          <cell r="Q1306">
            <v>-4.0199999999999996</v>
          </cell>
          <cell r="U1306">
            <v>0.55000000000000004</v>
          </cell>
          <cell r="V1306">
            <v>-7.0000000000000007E-2</v>
          </cell>
          <cell r="W1306">
            <v>2.84</v>
          </cell>
          <cell r="Y1306">
            <v>1.3</v>
          </cell>
          <cell r="Z1306">
            <v>5.54</v>
          </cell>
          <cell r="AB1306">
            <v>-0.3</v>
          </cell>
          <cell r="AC1306">
            <v>-0.64</v>
          </cell>
          <cell r="AD1306">
            <v>39.42</v>
          </cell>
          <cell r="AE1306">
            <v>69.900000000000006</v>
          </cell>
          <cell r="AG1306">
            <v>0.65</v>
          </cell>
          <cell r="AM1306">
            <v>0.04</v>
          </cell>
          <cell r="AO1306">
            <v>11.96</v>
          </cell>
          <cell r="AR1306">
            <v>139.80000000000001</v>
          </cell>
        </row>
        <row r="1307">
          <cell r="F1307" t="str">
            <v>MAT_APP.STO</v>
          </cell>
          <cell r="H1307">
            <v>1.22</v>
          </cell>
          <cell r="I1307">
            <v>0.3</v>
          </cell>
          <cell r="K1307">
            <v>318.58</v>
          </cell>
          <cell r="L1307">
            <v>16.93</v>
          </cell>
          <cell r="M1307">
            <v>159.47999999999999</v>
          </cell>
          <cell r="N1307">
            <v>39.1</v>
          </cell>
          <cell r="O1307">
            <v>1.74</v>
          </cell>
          <cell r="P1307">
            <v>274.57</v>
          </cell>
          <cell r="Q1307">
            <v>5.95</v>
          </cell>
          <cell r="U1307">
            <v>2.65</v>
          </cell>
          <cell r="V1307">
            <v>2</v>
          </cell>
          <cell r="W1307">
            <v>5</v>
          </cell>
          <cell r="Y1307">
            <v>2</v>
          </cell>
          <cell r="Z1307">
            <v>6.37</v>
          </cell>
          <cell r="AB1307">
            <v>2.2999999999999998</v>
          </cell>
          <cell r="AC1307">
            <v>0.38</v>
          </cell>
          <cell r="AD1307">
            <v>89.14</v>
          </cell>
          <cell r="AE1307">
            <v>544.62</v>
          </cell>
          <cell r="AG1307">
            <v>0.65</v>
          </cell>
          <cell r="AM1307">
            <v>1.41</v>
          </cell>
          <cell r="AO1307">
            <v>11.96</v>
          </cell>
          <cell r="AR1307">
            <v>1089.24</v>
          </cell>
        </row>
        <row r="1308">
          <cell r="F1308" t="str">
            <v>MATAPP_EB</v>
          </cell>
          <cell r="H1308">
            <v>1.22</v>
          </cell>
          <cell r="I1308">
            <v>0.3</v>
          </cell>
          <cell r="K1308">
            <v>318.58</v>
          </cell>
          <cell r="L1308">
            <v>16.93</v>
          </cell>
          <cell r="M1308">
            <v>159.47999999999999</v>
          </cell>
          <cell r="N1308">
            <v>39.1</v>
          </cell>
          <cell r="O1308">
            <v>1.74</v>
          </cell>
          <cell r="P1308">
            <v>274.57</v>
          </cell>
          <cell r="Q1308">
            <v>5.95</v>
          </cell>
          <cell r="U1308">
            <v>2.65</v>
          </cell>
          <cell r="V1308">
            <v>2</v>
          </cell>
          <cell r="W1308">
            <v>5</v>
          </cell>
          <cell r="Y1308">
            <v>2</v>
          </cell>
          <cell r="Z1308">
            <v>6.37</v>
          </cell>
          <cell r="AB1308">
            <v>2.2999999999999998</v>
          </cell>
          <cell r="AC1308">
            <v>0.38</v>
          </cell>
          <cell r="AD1308">
            <v>89.14</v>
          </cell>
          <cell r="AE1308">
            <v>544.62</v>
          </cell>
          <cell r="AG1308">
            <v>0.65</v>
          </cell>
          <cell r="AM1308">
            <v>1.41</v>
          </cell>
          <cell r="AO1308">
            <v>11.96</v>
          </cell>
          <cell r="AR1308">
            <v>1089.24</v>
          </cell>
        </row>
        <row r="1309">
          <cell r="F1309" t="str">
            <v>METANOT_GR</v>
          </cell>
          <cell r="M1309">
            <v>168.25</v>
          </cell>
          <cell r="N1309">
            <v>135.11000000000001</v>
          </cell>
          <cell r="O1309">
            <v>1.74</v>
          </cell>
          <cell r="P1309">
            <v>276.57</v>
          </cell>
          <cell r="Q1309">
            <v>9.36</v>
          </cell>
          <cell r="R1309">
            <v>64.599999999999994</v>
          </cell>
          <cell r="V1309">
            <v>2</v>
          </cell>
          <cell r="Y1309">
            <v>2</v>
          </cell>
          <cell r="AB1309">
            <v>1.3</v>
          </cell>
          <cell r="AC1309">
            <v>0.51</v>
          </cell>
          <cell r="AD1309">
            <v>89.36</v>
          </cell>
          <cell r="AE1309">
            <v>553.12</v>
          </cell>
          <cell r="AG1309">
            <v>0.65</v>
          </cell>
          <cell r="AM1309">
            <v>1.38</v>
          </cell>
          <cell r="AR1309">
            <v>199.71</v>
          </cell>
        </row>
        <row r="1310">
          <cell r="F1310" t="str">
            <v>METANOT_GR.CORPORATE</v>
          </cell>
          <cell r="M1310">
            <v>159.94999999999999</v>
          </cell>
          <cell r="N1310">
            <v>135.11000000000001</v>
          </cell>
          <cell r="O1310">
            <v>1.59</v>
          </cell>
          <cell r="P1310">
            <v>243.57</v>
          </cell>
          <cell r="Q1310">
            <v>9.9700000000000006</v>
          </cell>
          <cell r="V1310">
            <v>2.0699999999999998</v>
          </cell>
          <cell r="W1310">
            <v>2.16</v>
          </cell>
          <cell r="Y1310">
            <v>0.7</v>
          </cell>
          <cell r="AB1310">
            <v>2.6</v>
          </cell>
          <cell r="AC1310">
            <v>1.02</v>
          </cell>
          <cell r="AD1310">
            <v>49.72</v>
          </cell>
          <cell r="AE1310">
            <v>474.72</v>
          </cell>
          <cell r="AM1310">
            <v>1.37</v>
          </cell>
          <cell r="AR1310">
            <v>135.11000000000001</v>
          </cell>
        </row>
        <row r="1311">
          <cell r="F1311" t="str">
            <v>METANOT_GR.EN_FTL</v>
          </cell>
          <cell r="M1311">
            <v>168.25</v>
          </cell>
          <cell r="O1311">
            <v>1.74</v>
          </cell>
          <cell r="P1311">
            <v>276.57</v>
          </cell>
          <cell r="Q1311">
            <v>9.36</v>
          </cell>
          <cell r="R1311">
            <v>64.599999999999994</v>
          </cell>
          <cell r="V1311">
            <v>2</v>
          </cell>
          <cell r="Y1311">
            <v>2</v>
          </cell>
          <cell r="AB1311">
            <v>1.3</v>
          </cell>
          <cell r="AC1311">
            <v>0.51</v>
          </cell>
          <cell r="AD1311">
            <v>89.36</v>
          </cell>
          <cell r="AE1311">
            <v>553.12</v>
          </cell>
          <cell r="AG1311">
            <v>0.65</v>
          </cell>
          <cell r="AM1311">
            <v>1.38</v>
          </cell>
          <cell r="AR1311">
            <v>64.599999999999994</v>
          </cell>
        </row>
        <row r="1312">
          <cell r="F1312" t="str">
            <v>METANOT_TOT</v>
          </cell>
          <cell r="J1312">
            <v>135.11000000000001</v>
          </cell>
          <cell r="M1312">
            <v>8.3000000000000007</v>
          </cell>
          <cell r="N1312">
            <v>480.73</v>
          </cell>
          <cell r="O1312">
            <v>0.15</v>
          </cell>
          <cell r="P1312">
            <v>33</v>
          </cell>
          <cell r="Q1312">
            <v>-0.61</v>
          </cell>
          <cell r="R1312">
            <v>64.599999999999994</v>
          </cell>
          <cell r="V1312">
            <v>-7.0000000000000007E-2</v>
          </cell>
          <cell r="W1312">
            <v>-2.16</v>
          </cell>
          <cell r="Y1312">
            <v>1.3</v>
          </cell>
          <cell r="AB1312">
            <v>-1.3</v>
          </cell>
          <cell r="AC1312">
            <v>-0.51</v>
          </cell>
          <cell r="AD1312">
            <v>39.64</v>
          </cell>
          <cell r="AE1312">
            <v>574.92999999999995</v>
          </cell>
          <cell r="AF1312">
            <v>135.11000000000001</v>
          </cell>
          <cell r="AG1312">
            <v>0.65</v>
          </cell>
          <cell r="AM1312">
            <v>0.01</v>
          </cell>
          <cell r="AN1312">
            <v>93.79</v>
          </cell>
          <cell r="AR1312">
            <v>1484.27</v>
          </cell>
        </row>
        <row r="1313">
          <cell r="F1313" t="str">
            <v>METANOT_TZ</v>
          </cell>
          <cell r="J1313">
            <v>135.11000000000001</v>
          </cell>
          <cell r="M1313">
            <v>168.25</v>
          </cell>
          <cell r="N1313">
            <v>345.62</v>
          </cell>
          <cell r="O1313">
            <v>1.74</v>
          </cell>
          <cell r="P1313">
            <v>276.57</v>
          </cell>
          <cell r="Q1313">
            <v>9.36</v>
          </cell>
          <cell r="V1313">
            <v>2</v>
          </cell>
          <cell r="Y1313">
            <v>2</v>
          </cell>
          <cell r="AB1313">
            <v>1.3</v>
          </cell>
          <cell r="AC1313">
            <v>0.51</v>
          </cell>
          <cell r="AD1313">
            <v>89.36</v>
          </cell>
          <cell r="AE1313">
            <v>574.92999999999995</v>
          </cell>
          <cell r="AF1313">
            <v>135.11000000000001</v>
          </cell>
          <cell r="AG1313">
            <v>0.65</v>
          </cell>
          <cell r="AM1313">
            <v>1.38</v>
          </cell>
          <cell r="AN1313">
            <v>93.79</v>
          </cell>
          <cell r="AR1313">
            <v>1284.56</v>
          </cell>
        </row>
        <row r="1314">
          <cell r="F1314" t="str">
            <v>MIN_PLU</v>
          </cell>
          <cell r="M1314">
            <v>168.25</v>
          </cell>
          <cell r="N1314">
            <v>0.06</v>
          </cell>
          <cell r="O1314">
            <v>1.74</v>
          </cell>
          <cell r="P1314">
            <v>276.57</v>
          </cell>
          <cell r="Q1314">
            <v>9.36</v>
          </cell>
          <cell r="V1314">
            <v>2</v>
          </cell>
          <cell r="Y1314">
            <v>2</v>
          </cell>
          <cell r="AB1314">
            <v>1.3</v>
          </cell>
          <cell r="AC1314">
            <v>0.51</v>
          </cell>
          <cell r="AD1314">
            <v>89.36</v>
          </cell>
          <cell r="AE1314">
            <v>0.06</v>
          </cell>
          <cell r="AG1314">
            <v>0.65</v>
          </cell>
          <cell r="AM1314">
            <v>1.38</v>
          </cell>
          <cell r="AR1314">
            <v>0.12</v>
          </cell>
        </row>
        <row r="1315">
          <cell r="F1315" t="str">
            <v>MINUS_SPR_GR</v>
          </cell>
          <cell r="N1315">
            <v>193.57</v>
          </cell>
          <cell r="R1315">
            <v>127.89</v>
          </cell>
          <cell r="AB1315">
            <v>0.05</v>
          </cell>
          <cell r="AN1315">
            <v>8.25</v>
          </cell>
          <cell r="AR1315">
            <v>0.05</v>
          </cell>
        </row>
        <row r="1316">
          <cell r="F1316" t="str">
            <v>MINUS_SPR_GR.EN_DISTR</v>
          </cell>
          <cell r="N1316">
            <v>193.57</v>
          </cell>
          <cell r="AB1316">
            <v>0.05</v>
          </cell>
          <cell r="AR1316">
            <v>0.05</v>
          </cell>
        </row>
        <row r="1317">
          <cell r="F1317" t="str">
            <v>MINUS_SPR_TOT</v>
          </cell>
          <cell r="H1317">
            <v>0.34</v>
          </cell>
          <cell r="R1317">
            <v>127.89</v>
          </cell>
          <cell r="AB1317">
            <v>0.05</v>
          </cell>
          <cell r="AC1317">
            <v>0.86</v>
          </cell>
          <cell r="AD1317">
            <v>6.19</v>
          </cell>
          <cell r="AE1317">
            <v>8.82</v>
          </cell>
          <cell r="AN1317">
            <v>8.25</v>
          </cell>
          <cell r="AR1317">
            <v>16.260000000000002</v>
          </cell>
        </row>
        <row r="1318">
          <cell r="F1318" t="str">
            <v>MINUS_SPR_TZ</v>
          </cell>
          <cell r="H1318">
            <v>0.34</v>
          </cell>
          <cell r="J1318">
            <v>193.57</v>
          </cell>
          <cell r="N1318">
            <v>919.97</v>
          </cell>
          <cell r="R1318">
            <v>127.89</v>
          </cell>
          <cell r="AC1318">
            <v>0.86</v>
          </cell>
          <cell r="AD1318">
            <v>6.19</v>
          </cell>
          <cell r="AE1318">
            <v>8.82</v>
          </cell>
          <cell r="AF1318">
            <v>193.57</v>
          </cell>
          <cell r="AN1318">
            <v>149.61000000000001</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B1322">
            <v>0.1</v>
          </cell>
          <cell r="AD1322">
            <v>149.56</v>
          </cell>
          <cell r="AE1322">
            <v>149.56</v>
          </cell>
          <cell r="AR1322">
            <v>299.12</v>
          </cell>
        </row>
        <row r="1323">
          <cell r="F1323" t="str">
            <v>NETWORK_EB</v>
          </cell>
          <cell r="H1323">
            <v>0.67</v>
          </cell>
          <cell r="AB1323">
            <v>0.11</v>
          </cell>
          <cell r="AC1323">
            <v>0.96</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E1324">
            <v>18</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G1325">
            <v>1.17</v>
          </cell>
          <cell r="H1325">
            <v>2.73</v>
          </cell>
          <cell r="I1325">
            <v>-0.38</v>
          </cell>
          <cell r="J1325">
            <v>0.03</v>
          </cell>
          <cell r="K1325">
            <v>3.74</v>
          </cell>
          <cell r="L1325">
            <v>-0.8</v>
          </cell>
          <cell r="M1325">
            <v>638.64</v>
          </cell>
          <cell r="N1325">
            <v>22.72</v>
          </cell>
          <cell r="O1325">
            <v>-5.79</v>
          </cell>
          <cell r="P1325">
            <v>21.39</v>
          </cell>
          <cell r="Q1325">
            <v>744.75</v>
          </cell>
          <cell r="R1325">
            <v>1.3</v>
          </cell>
          <cell r="S1325">
            <v>55.42</v>
          </cell>
          <cell r="T1325">
            <v>4.2699999999999996</v>
          </cell>
          <cell r="U1325">
            <v>0.51</v>
          </cell>
          <cell r="V1325">
            <v>124.2</v>
          </cell>
          <cell r="W1325">
            <v>63.01</v>
          </cell>
          <cell r="X1325">
            <v>0.43</v>
          </cell>
          <cell r="Y1325">
            <v>22.36</v>
          </cell>
          <cell r="Z1325">
            <v>47.75</v>
          </cell>
          <cell r="AA1325">
            <v>-0.44</v>
          </cell>
          <cell r="AB1325">
            <v>8.2100000000000009</v>
          </cell>
          <cell r="AC1325">
            <v>170.74</v>
          </cell>
          <cell r="AD1325">
            <v>99.1</v>
          </cell>
          <cell r="AE1325">
            <v>2212.4</v>
          </cell>
          <cell r="AF1325">
            <v>0.03</v>
          </cell>
          <cell r="AG1325">
            <v>1.82</v>
          </cell>
          <cell r="AH1325">
            <v>0.06</v>
          </cell>
          <cell r="AI1325">
            <v>14.34</v>
          </cell>
          <cell r="AJ1325">
            <v>6.89</v>
          </cell>
          <cell r="AK1325">
            <v>-2.97</v>
          </cell>
          <cell r="AL1325">
            <v>-7.0000000000000007E-2</v>
          </cell>
          <cell r="AM1325">
            <v>23.33</v>
          </cell>
          <cell r="AN1325">
            <v>10.87</v>
          </cell>
          <cell r="AO1325">
            <v>94.22</v>
          </cell>
          <cell r="AP1325">
            <v>0.8</v>
          </cell>
          <cell r="AQ1325">
            <v>-1.68</v>
          </cell>
          <cell r="AR1325">
            <v>0.06</v>
          </cell>
        </row>
        <row r="1326">
          <cell r="F1326" t="str">
            <v>OF_GR.CESAP</v>
          </cell>
          <cell r="G1326">
            <v>1.17</v>
          </cell>
          <cell r="H1326">
            <v>2.73</v>
          </cell>
          <cell r="I1326">
            <v>-0.38</v>
          </cell>
          <cell r="J1326">
            <v>0.04</v>
          </cell>
          <cell r="K1326">
            <v>3.74</v>
          </cell>
          <cell r="L1326">
            <v>-0.8</v>
          </cell>
          <cell r="M1326">
            <v>638.64</v>
          </cell>
          <cell r="N1326">
            <v>22.72</v>
          </cell>
          <cell r="O1326">
            <v>-5.79</v>
          </cell>
          <cell r="P1326">
            <v>21.39</v>
          </cell>
          <cell r="Q1326">
            <v>744.75</v>
          </cell>
          <cell r="R1326">
            <v>1.3</v>
          </cell>
          <cell r="S1326">
            <v>55.42</v>
          </cell>
          <cell r="T1326">
            <v>4.2699999999999996</v>
          </cell>
          <cell r="U1326">
            <v>0.51</v>
          </cell>
          <cell r="V1326">
            <v>124.2</v>
          </cell>
          <cell r="W1326">
            <v>63.01</v>
          </cell>
          <cell r="X1326">
            <v>0.43</v>
          </cell>
          <cell r="Y1326">
            <v>22.36</v>
          </cell>
          <cell r="Z1326">
            <v>47.75</v>
          </cell>
          <cell r="AA1326">
            <v>-0.44</v>
          </cell>
          <cell r="AB1326">
            <v>8.2100000000000009</v>
          </cell>
          <cell r="AC1326">
            <v>170.74</v>
          </cell>
          <cell r="AD1326">
            <v>99.1</v>
          </cell>
          <cell r="AE1326">
            <v>2212.4</v>
          </cell>
          <cell r="AF1326">
            <v>0.04</v>
          </cell>
          <cell r="AG1326">
            <v>1.82</v>
          </cell>
          <cell r="AH1326">
            <v>0.06</v>
          </cell>
          <cell r="AI1326">
            <v>14.34</v>
          </cell>
          <cell r="AJ1326">
            <v>6.89</v>
          </cell>
          <cell r="AK1326">
            <v>-2.97</v>
          </cell>
          <cell r="AL1326">
            <v>-7.0000000000000007E-2</v>
          </cell>
          <cell r="AM1326">
            <v>23.33</v>
          </cell>
          <cell r="AN1326">
            <v>10.87</v>
          </cell>
          <cell r="AO1326">
            <v>94.22</v>
          </cell>
          <cell r="AP1326">
            <v>0.8</v>
          </cell>
          <cell r="AQ1326">
            <v>-1.68</v>
          </cell>
          <cell r="AR1326">
            <v>0.08</v>
          </cell>
        </row>
        <row r="1327">
          <cell r="F1327" t="str">
            <v>OF_GR.CONPH</v>
          </cell>
          <cell r="G1327">
            <v>-1335.2</v>
          </cell>
          <cell r="H1327">
            <v>373.97</v>
          </cell>
          <cell r="I1327">
            <v>950</v>
          </cell>
          <cell r="J1327">
            <v>0.02</v>
          </cell>
          <cell r="K1327">
            <v>486.57</v>
          </cell>
          <cell r="M1327">
            <v>57535.14</v>
          </cell>
          <cell r="N1327">
            <v>1788.98</v>
          </cell>
          <cell r="O1327">
            <v>-1654.29</v>
          </cell>
          <cell r="P1327">
            <v>443.7</v>
          </cell>
          <cell r="Q1327">
            <v>2173.1799999999998</v>
          </cell>
          <cell r="R1327">
            <v>194.03</v>
          </cell>
          <cell r="S1327">
            <v>-46183.33</v>
          </cell>
          <cell r="T1327">
            <v>-1708</v>
          </cell>
          <cell r="U1327">
            <v>-637.5</v>
          </cell>
          <cell r="V1327">
            <v>1660.43</v>
          </cell>
          <cell r="W1327">
            <v>984.53</v>
          </cell>
          <cell r="X1327">
            <v>-45.26</v>
          </cell>
          <cell r="Y1327">
            <v>922.33</v>
          </cell>
          <cell r="Z1327">
            <v>528.34</v>
          </cell>
          <cell r="AB1327">
            <v>2280.56</v>
          </cell>
          <cell r="AC1327">
            <v>1528.56</v>
          </cell>
          <cell r="AD1327">
            <v>86.42</v>
          </cell>
          <cell r="AE1327">
            <v>579.16</v>
          </cell>
          <cell r="AF1327">
            <v>0.02</v>
          </cell>
          <cell r="AG1327">
            <v>353.99</v>
          </cell>
          <cell r="AH1327">
            <v>-120</v>
          </cell>
          <cell r="AI1327">
            <v>446.73</v>
          </cell>
          <cell r="AJ1327">
            <v>135.1</v>
          </cell>
          <cell r="AK1327">
            <v>-3.64</v>
          </cell>
          <cell r="AL1327">
            <v>-1.93</v>
          </cell>
          <cell r="AM1327">
            <v>372.75</v>
          </cell>
          <cell r="AN1327">
            <v>13588.93</v>
          </cell>
          <cell r="AO1327">
            <v>235550</v>
          </cell>
          <cell r="AQ1327">
            <v>8400</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E1328">
            <v>361.21</v>
          </cell>
          <cell r="AG1328">
            <v>0</v>
          </cell>
          <cell r="AI1328">
            <v>0.28000000000000003</v>
          </cell>
          <cell r="AK1328">
            <v>12.85</v>
          </cell>
          <cell r="AL1328">
            <v>2.12</v>
          </cell>
          <cell r="AM1328">
            <v>6.48</v>
          </cell>
          <cell r="AN1328">
            <v>0.06</v>
          </cell>
          <cell r="AR1328">
            <v>82.3</v>
          </cell>
        </row>
        <row r="1329">
          <cell r="F1329" t="str">
            <v>OF_GR.DALM_TR</v>
          </cell>
          <cell r="J1329">
            <v>0.15</v>
          </cell>
          <cell r="AD1329">
            <v>361.21</v>
          </cell>
          <cell r="AE1329">
            <v>361.21</v>
          </cell>
          <cell r="AF1329">
            <v>0.15</v>
          </cell>
          <cell r="AR1329">
            <v>0.3</v>
          </cell>
        </row>
        <row r="1330">
          <cell r="F1330" t="str">
            <v>OF_GR.DEVAL</v>
          </cell>
          <cell r="H1330">
            <v>0.73</v>
          </cell>
          <cell r="J1330">
            <v>0.02</v>
          </cell>
          <cell r="K1330">
            <v>1.06</v>
          </cell>
          <cell r="M1330">
            <v>10.99</v>
          </cell>
          <cell r="N1330">
            <v>0.73</v>
          </cell>
          <cell r="O1330">
            <v>0.39</v>
          </cell>
          <cell r="P1330">
            <v>1.68</v>
          </cell>
          <cell r="Q1330">
            <v>30.86</v>
          </cell>
          <cell r="R1330">
            <v>1.58</v>
          </cell>
          <cell r="S1330">
            <v>-0.12</v>
          </cell>
          <cell r="V1330">
            <v>7.48</v>
          </cell>
          <cell r="W1330">
            <v>6.4</v>
          </cell>
          <cell r="X1330">
            <v>4.62</v>
          </cell>
          <cell r="Y1330">
            <v>2.42</v>
          </cell>
          <cell r="Z1330">
            <v>16.670000000000002</v>
          </cell>
          <cell r="AB1330">
            <v>0.85</v>
          </cell>
          <cell r="AC1330">
            <v>12.15</v>
          </cell>
          <cell r="AD1330">
            <v>15.47</v>
          </cell>
          <cell r="AF1330">
            <v>0.02</v>
          </cell>
          <cell r="AG1330">
            <v>0</v>
          </cell>
          <cell r="AI1330">
            <v>0.56999999999999995</v>
          </cell>
          <cell r="AJ1330">
            <v>1.83</v>
          </cell>
          <cell r="AK1330">
            <v>25.7</v>
          </cell>
          <cell r="AL1330">
            <v>4.92</v>
          </cell>
          <cell r="AM1330">
            <v>6.26</v>
          </cell>
          <cell r="AN1330">
            <v>0.13</v>
          </cell>
          <cell r="AR1330">
            <v>0.04</v>
          </cell>
        </row>
        <row r="1331">
          <cell r="F1331" t="str">
            <v>OF_GR.EGREEN</v>
          </cell>
          <cell r="J1331">
            <v>0.08</v>
          </cell>
          <cell r="AF1331">
            <v>0.08</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H1334">
            <v>0.73</v>
          </cell>
          <cell r="J1334">
            <v>0.51</v>
          </cell>
          <cell r="K1334">
            <v>1.06</v>
          </cell>
          <cell r="M1334">
            <v>10.99</v>
          </cell>
          <cell r="N1334">
            <v>0.73</v>
          </cell>
          <cell r="O1334">
            <v>0.39</v>
          </cell>
          <cell r="P1334">
            <v>1.68</v>
          </cell>
          <cell r="Q1334">
            <v>30.86</v>
          </cell>
          <cell r="R1334">
            <v>1.58</v>
          </cell>
          <cell r="S1334">
            <v>-0.12</v>
          </cell>
          <cell r="V1334">
            <v>7.48</v>
          </cell>
          <cell r="W1334">
            <v>6.4</v>
          </cell>
          <cell r="X1334">
            <v>4.62</v>
          </cell>
          <cell r="Y1334">
            <v>2.42</v>
          </cell>
          <cell r="Z1334">
            <v>16.670000000000002</v>
          </cell>
          <cell r="AB1334">
            <v>0.85</v>
          </cell>
          <cell r="AC1334">
            <v>12.15</v>
          </cell>
          <cell r="AD1334">
            <v>15.47</v>
          </cell>
          <cell r="AF1334">
            <v>0.51</v>
          </cell>
          <cell r="AG1334">
            <v>0</v>
          </cell>
          <cell r="AI1334">
            <v>0.56999999999999995</v>
          </cell>
          <cell r="AK1334">
            <v>25.7</v>
          </cell>
          <cell r="AL1334">
            <v>4.3600000000000003</v>
          </cell>
          <cell r="AM1334">
            <v>6.26</v>
          </cell>
          <cell r="AN1334">
            <v>0.13</v>
          </cell>
          <cell r="AR1334">
            <v>1.02</v>
          </cell>
        </row>
        <row r="1335">
          <cell r="F1335" t="str">
            <v>OF_GR.ENEL_SI</v>
          </cell>
          <cell r="J1335">
            <v>0.08</v>
          </cell>
          <cell r="AF1335">
            <v>0.08</v>
          </cell>
          <cell r="AR1335">
            <v>0.16</v>
          </cell>
        </row>
        <row r="1336">
          <cell r="F1336" t="str">
            <v>OF_GR.IPEF_II</v>
          </cell>
          <cell r="J1336">
            <v>0.03</v>
          </cell>
          <cell r="AF1336">
            <v>0.03</v>
          </cell>
          <cell r="AL1336">
            <v>0.14000000000000001</v>
          </cell>
          <cell r="AR1336">
            <v>0.14000000000000001</v>
          </cell>
        </row>
        <row r="1337">
          <cell r="F1337" t="str">
            <v>OF_GR.SEI</v>
          </cell>
          <cell r="J1337">
            <v>3.5</v>
          </cell>
          <cell r="AF1337">
            <v>3.5</v>
          </cell>
          <cell r="AJ1337">
            <v>1.83</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J1340">
            <v>2.41</v>
          </cell>
          <cell r="AF1340">
            <v>2.41</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L1347">
            <v>0.28000000000000003</v>
          </cell>
          <cell r="AR1347">
            <v>661.96</v>
          </cell>
        </row>
        <row r="1348">
          <cell r="F1348" t="str">
            <v>OLIOT_TOT_TZ</v>
          </cell>
          <cell r="G1348">
            <v>-0.09</v>
          </cell>
          <cell r="H1348">
            <v>0.73</v>
          </cell>
          <cell r="I1348">
            <v>-0.04</v>
          </cell>
          <cell r="J1348">
            <v>108.48</v>
          </cell>
          <cell r="K1348">
            <v>0.77</v>
          </cell>
          <cell r="M1348">
            <v>1.1100000000000001</v>
          </cell>
          <cell r="N1348">
            <v>330.98</v>
          </cell>
          <cell r="O1348">
            <v>0.35</v>
          </cell>
          <cell r="P1348">
            <v>4.82</v>
          </cell>
          <cell r="Q1348">
            <v>34.270000000000003</v>
          </cell>
          <cell r="R1348">
            <v>0.67</v>
          </cell>
          <cell r="S1348">
            <v>-0.12</v>
          </cell>
          <cell r="T1348">
            <v>-0.25</v>
          </cell>
          <cell r="U1348">
            <v>-0.08</v>
          </cell>
          <cell r="V1348">
            <v>7.48</v>
          </cell>
          <cell r="W1348">
            <v>6.4</v>
          </cell>
          <cell r="X1348">
            <v>-0.95</v>
          </cell>
          <cell r="Y1348">
            <v>2.42</v>
          </cell>
          <cell r="Z1348">
            <v>9.0399999999999991</v>
          </cell>
          <cell r="AB1348">
            <v>0.36</v>
          </cell>
          <cell r="AC1348">
            <v>11.17</v>
          </cell>
          <cell r="AD1348">
            <v>114.68</v>
          </cell>
          <cell r="AE1348">
            <v>330.98</v>
          </cell>
          <cell r="AF1348">
            <v>108.48</v>
          </cell>
          <cell r="AG1348">
            <v>0.51</v>
          </cell>
          <cell r="AH1348">
            <v>-0.05</v>
          </cell>
          <cell r="AI1348">
            <v>3.21</v>
          </cell>
          <cell r="AJ1348">
            <v>5.0999999999999996</v>
          </cell>
          <cell r="AK1348">
            <v>81.53</v>
          </cell>
          <cell r="AL1348">
            <v>3.62</v>
          </cell>
          <cell r="AM1348">
            <v>6.26</v>
          </cell>
          <cell r="AN1348">
            <v>0.08</v>
          </cell>
          <cell r="AO1348">
            <v>0.04</v>
          </cell>
          <cell r="AQ1348">
            <v>-0.02</v>
          </cell>
          <cell r="AR1348">
            <v>661.96</v>
          </cell>
        </row>
        <row r="1349">
          <cell r="F1349" t="str">
            <v>OLIOT_TOT_TZ.ATZ</v>
          </cell>
          <cell r="G1349">
            <v>-0.09</v>
          </cell>
          <cell r="H1349">
            <v>0.73</v>
          </cell>
          <cell r="I1349">
            <v>-0.04</v>
          </cell>
          <cell r="J1349">
            <v>108.48</v>
          </cell>
          <cell r="K1349">
            <v>0.77</v>
          </cell>
          <cell r="M1349">
            <v>1.1100000000000001</v>
          </cell>
          <cell r="N1349">
            <v>23.8</v>
          </cell>
          <cell r="O1349">
            <v>0.35</v>
          </cell>
          <cell r="P1349">
            <v>4.82</v>
          </cell>
          <cell r="Q1349">
            <v>34.270000000000003</v>
          </cell>
          <cell r="R1349">
            <v>0.67</v>
          </cell>
          <cell r="S1349">
            <v>-0.12</v>
          </cell>
          <cell r="T1349">
            <v>-0.25</v>
          </cell>
          <cell r="U1349">
            <v>-0.08</v>
          </cell>
          <cell r="V1349">
            <v>7.48</v>
          </cell>
          <cell r="W1349">
            <v>6.4</v>
          </cell>
          <cell r="X1349">
            <v>-0.95</v>
          </cell>
          <cell r="Y1349">
            <v>2.42</v>
          </cell>
          <cell r="Z1349">
            <v>9.0399999999999991</v>
          </cell>
          <cell r="AB1349">
            <v>0.36</v>
          </cell>
          <cell r="AC1349">
            <v>11.17</v>
          </cell>
          <cell r="AD1349">
            <v>114.68</v>
          </cell>
          <cell r="AE1349">
            <v>23.8</v>
          </cell>
          <cell r="AF1349">
            <v>108.48</v>
          </cell>
          <cell r="AG1349">
            <v>0.51</v>
          </cell>
          <cell r="AH1349">
            <v>-0.05</v>
          </cell>
          <cell r="AI1349">
            <v>3.21</v>
          </cell>
          <cell r="AJ1349">
            <v>5.0999999999999996</v>
          </cell>
          <cell r="AK1349">
            <v>81.53</v>
          </cell>
          <cell r="AL1349">
            <v>3.62</v>
          </cell>
          <cell r="AM1349">
            <v>6.26</v>
          </cell>
          <cell r="AN1349">
            <v>0.08</v>
          </cell>
          <cell r="AO1349">
            <v>0.04</v>
          </cell>
          <cell r="AQ1349">
            <v>-0.02</v>
          </cell>
          <cell r="AR1349">
            <v>47.6</v>
          </cell>
        </row>
        <row r="1350">
          <cell r="F1350" t="str">
            <v>OLIOT_TOT_TZ.BTZ</v>
          </cell>
          <cell r="H1350">
            <v>0.75</v>
          </cell>
          <cell r="I1350">
            <v>0.03</v>
          </cell>
          <cell r="J1350">
            <v>293.02</v>
          </cell>
          <cell r="K1350">
            <v>1.06</v>
          </cell>
          <cell r="M1350">
            <v>34.71</v>
          </cell>
          <cell r="N1350">
            <v>85</v>
          </cell>
          <cell r="O1350">
            <v>0.51</v>
          </cell>
          <cell r="P1350">
            <v>6.28</v>
          </cell>
          <cell r="Q1350">
            <v>36.68</v>
          </cell>
          <cell r="R1350">
            <v>1.58</v>
          </cell>
          <cell r="S1350">
            <v>-0.12</v>
          </cell>
          <cell r="V1350">
            <v>7.48</v>
          </cell>
          <cell r="W1350">
            <v>6.4</v>
          </cell>
          <cell r="X1350">
            <v>4.91</v>
          </cell>
          <cell r="Y1350">
            <v>2.42</v>
          </cell>
          <cell r="Z1350">
            <v>16.670000000000002</v>
          </cell>
          <cell r="AB1350">
            <v>0.85</v>
          </cell>
          <cell r="AC1350">
            <v>16.07</v>
          </cell>
          <cell r="AD1350">
            <v>114.68</v>
          </cell>
          <cell r="AE1350">
            <v>85</v>
          </cell>
          <cell r="AF1350">
            <v>293.02</v>
          </cell>
          <cell r="AG1350">
            <v>0.54</v>
          </cell>
          <cell r="AI1350">
            <v>4.2699999999999996</v>
          </cell>
          <cell r="AJ1350">
            <v>5.2</v>
          </cell>
          <cell r="AK1350">
            <v>81.53</v>
          </cell>
          <cell r="AL1350">
            <v>5.45</v>
          </cell>
          <cell r="AM1350">
            <v>6.26</v>
          </cell>
          <cell r="AN1350">
            <v>0.13</v>
          </cell>
          <cell r="AO1350">
            <v>0.04</v>
          </cell>
          <cell r="AR1350">
            <v>170</v>
          </cell>
        </row>
        <row r="1351">
          <cell r="F1351" t="str">
            <v>OLIOT_TOT_TZ.MTZ</v>
          </cell>
          <cell r="H1351">
            <v>0.02</v>
          </cell>
          <cell r="I1351">
            <v>0.03</v>
          </cell>
          <cell r="J1351">
            <v>251.3</v>
          </cell>
          <cell r="M1351">
            <v>23.72</v>
          </cell>
          <cell r="N1351">
            <v>129.56</v>
          </cell>
          <cell r="O1351">
            <v>0.12</v>
          </cell>
          <cell r="P1351">
            <v>4.5999999999999996</v>
          </cell>
          <cell r="Q1351">
            <v>5.82</v>
          </cell>
          <cell r="X1351">
            <v>0.28999999999999998</v>
          </cell>
          <cell r="AC1351">
            <v>3.92</v>
          </cell>
          <cell r="AD1351">
            <v>99.21</v>
          </cell>
          <cell r="AE1351">
            <v>129.56</v>
          </cell>
          <cell r="AF1351">
            <v>251.3</v>
          </cell>
          <cell r="AG1351">
            <v>0.54</v>
          </cell>
          <cell r="AI1351">
            <v>3.7</v>
          </cell>
          <cell r="AJ1351">
            <v>3.37</v>
          </cell>
          <cell r="AK1351">
            <v>55.83</v>
          </cell>
          <cell r="AL1351">
            <v>0.53</v>
          </cell>
          <cell r="AO1351">
            <v>0.04</v>
          </cell>
          <cell r="AR1351">
            <v>259.12</v>
          </cell>
        </row>
        <row r="1352">
          <cell r="F1352" t="str">
            <v>OLIOT_TOT_TZ.STZ</v>
          </cell>
          <cell r="G1352">
            <v>-0.09</v>
          </cell>
          <cell r="H1352">
            <v>0.73</v>
          </cell>
          <cell r="I1352">
            <v>-0.04</v>
          </cell>
          <cell r="J1352">
            <v>108.48</v>
          </cell>
          <cell r="K1352">
            <v>0.77</v>
          </cell>
          <cell r="M1352">
            <v>1.1100000000000001</v>
          </cell>
          <cell r="N1352">
            <v>92.62</v>
          </cell>
          <cell r="O1352">
            <v>0.35</v>
          </cell>
          <cell r="P1352">
            <v>4.82</v>
          </cell>
          <cell r="Q1352">
            <v>34.270000000000003</v>
          </cell>
          <cell r="R1352">
            <v>0.67</v>
          </cell>
          <cell r="S1352">
            <v>-0.12</v>
          </cell>
          <cell r="T1352">
            <v>-0.25</v>
          </cell>
          <cell r="U1352">
            <v>-0.08</v>
          </cell>
          <cell r="V1352">
            <v>7.48</v>
          </cell>
          <cell r="W1352">
            <v>6.4</v>
          </cell>
          <cell r="X1352">
            <v>-0.95</v>
          </cell>
          <cell r="Y1352">
            <v>2.42</v>
          </cell>
          <cell r="Z1352">
            <v>9.0399999999999991</v>
          </cell>
          <cell r="AB1352">
            <v>0.36</v>
          </cell>
          <cell r="AC1352">
            <v>11.17</v>
          </cell>
          <cell r="AD1352">
            <v>114.68</v>
          </cell>
          <cell r="AE1352">
            <v>92.62</v>
          </cell>
          <cell r="AF1352">
            <v>108.48</v>
          </cell>
          <cell r="AG1352">
            <v>0.51</v>
          </cell>
          <cell r="AH1352">
            <v>-0.05</v>
          </cell>
          <cell r="AI1352">
            <v>3.21</v>
          </cell>
          <cell r="AJ1352">
            <v>5.0999999999999996</v>
          </cell>
          <cell r="AK1352">
            <v>81.53</v>
          </cell>
          <cell r="AL1352">
            <v>3.62</v>
          </cell>
          <cell r="AM1352">
            <v>6.26</v>
          </cell>
          <cell r="AN1352">
            <v>0.08</v>
          </cell>
          <cell r="AO1352">
            <v>0.04</v>
          </cell>
          <cell r="AQ1352">
            <v>-0.02</v>
          </cell>
          <cell r="AR1352">
            <v>185.24</v>
          </cell>
        </row>
        <row r="1353">
          <cell r="F1353" t="str">
            <v>ON_STR</v>
          </cell>
          <cell r="H1353">
            <v>0.21</v>
          </cell>
          <cell r="I1353">
            <v>0.03</v>
          </cell>
          <cell r="J1353">
            <v>293.02</v>
          </cell>
          <cell r="K1353">
            <v>1.06</v>
          </cell>
          <cell r="M1353">
            <v>13.19</v>
          </cell>
          <cell r="N1353">
            <v>0.11</v>
          </cell>
          <cell r="O1353">
            <v>0.51</v>
          </cell>
          <cell r="P1353">
            <v>0.33</v>
          </cell>
          <cell r="Q1353">
            <v>36.68</v>
          </cell>
          <cell r="R1353">
            <v>1.58</v>
          </cell>
          <cell r="S1353">
            <v>-0.12</v>
          </cell>
          <cell r="V1353">
            <v>0.12</v>
          </cell>
          <cell r="W1353">
            <v>1.25</v>
          </cell>
          <cell r="X1353">
            <v>4.91</v>
          </cell>
          <cell r="Y1353">
            <v>0.33</v>
          </cell>
          <cell r="Z1353">
            <v>16.670000000000002</v>
          </cell>
          <cell r="AB1353">
            <v>0.85</v>
          </cell>
          <cell r="AC1353">
            <v>16.07</v>
          </cell>
          <cell r="AD1353">
            <v>114.68</v>
          </cell>
          <cell r="AE1353">
            <v>15.57</v>
          </cell>
          <cell r="AF1353">
            <v>293.02</v>
          </cell>
          <cell r="AG1353">
            <v>0.03</v>
          </cell>
          <cell r="AI1353">
            <v>4.2699999999999996</v>
          </cell>
          <cell r="AJ1353">
            <v>5.2</v>
          </cell>
          <cell r="AK1353">
            <v>81.53</v>
          </cell>
          <cell r="AL1353">
            <v>5.45</v>
          </cell>
          <cell r="AM1353">
            <v>6.26</v>
          </cell>
          <cell r="AN1353">
            <v>0.13</v>
          </cell>
          <cell r="AO1353">
            <v>0.04</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N1355">
            <v>643.52</v>
          </cell>
          <cell r="AE1355">
            <v>11.21</v>
          </cell>
          <cell r="AG1355">
            <v>0.02</v>
          </cell>
          <cell r="AR1355">
            <v>22.42</v>
          </cell>
        </row>
        <row r="1356">
          <cell r="F1356" t="str">
            <v>ON_STR.03</v>
          </cell>
          <cell r="M1356">
            <v>1</v>
          </cell>
          <cell r="N1356">
            <v>41.31</v>
          </cell>
          <cell r="AE1356">
            <v>1.01</v>
          </cell>
          <cell r="AG1356">
            <v>0.01</v>
          </cell>
          <cell r="AR1356">
            <v>2.02</v>
          </cell>
        </row>
        <row r="1357">
          <cell r="F1357" t="str">
            <v>ON_STR.DIVERSI</v>
          </cell>
          <cell r="H1357">
            <v>0.21</v>
          </cell>
          <cell r="M1357">
            <v>0.33</v>
          </cell>
          <cell r="N1357">
            <v>150.54</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H1360">
            <v>0.63</v>
          </cell>
          <cell r="M1360">
            <v>26.4</v>
          </cell>
          <cell r="N1360">
            <v>0.21</v>
          </cell>
          <cell r="P1360">
            <v>0.67</v>
          </cell>
          <cell r="Q1360">
            <v>-4.54</v>
          </cell>
          <cell r="S1360">
            <v>-3.11</v>
          </cell>
          <cell r="V1360">
            <v>0.12</v>
          </cell>
          <cell r="W1360">
            <v>1.25</v>
          </cell>
          <cell r="Y1360">
            <v>0.67</v>
          </cell>
          <cell r="Z1360">
            <v>1.51</v>
          </cell>
          <cell r="AC1360">
            <v>0.45</v>
          </cell>
          <cell r="AE1360">
            <v>-3.83</v>
          </cell>
          <cell r="AG1360">
            <v>0.05</v>
          </cell>
          <cell r="AM1360">
            <v>0.04</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M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Z1365">
            <v>1.51</v>
          </cell>
          <cell r="AC1365">
            <v>0.45</v>
          </cell>
          <cell r="AE1365">
            <v>15.57</v>
          </cell>
          <cell r="AF1365">
            <v>55.76</v>
          </cell>
          <cell r="AG1365">
            <v>0.03</v>
          </cell>
          <cell r="AK1365">
            <v>298.10000000000002</v>
          </cell>
          <cell r="AL1365">
            <v>1</v>
          </cell>
          <cell r="AM1365">
            <v>0.04</v>
          </cell>
          <cell r="AR1365">
            <v>446.32</v>
          </cell>
        </row>
        <row r="1366">
          <cell r="F1366" t="str">
            <v>ORIMULT_TOT</v>
          </cell>
          <cell r="G1366">
            <v>20.81</v>
          </cell>
          <cell r="H1366">
            <v>7.76</v>
          </cell>
          <cell r="J1366">
            <v>6.42</v>
          </cell>
          <cell r="M1366">
            <v>1119.8399999999999</v>
          </cell>
          <cell r="N1366">
            <v>15.64</v>
          </cell>
          <cell r="O1366">
            <v>2.19</v>
          </cell>
          <cell r="P1366">
            <v>23.45</v>
          </cell>
          <cell r="Q1366">
            <v>269.70999999999998</v>
          </cell>
          <cell r="R1366">
            <v>2.15</v>
          </cell>
          <cell r="S1366">
            <v>29.75</v>
          </cell>
          <cell r="U1366">
            <v>0.85</v>
          </cell>
          <cell r="V1366">
            <v>56.52</v>
          </cell>
          <cell r="W1366">
            <v>0</v>
          </cell>
          <cell r="Y1366">
            <v>26.57</v>
          </cell>
          <cell r="Z1366">
            <v>28.5</v>
          </cell>
          <cell r="AA1366">
            <v>0.69</v>
          </cell>
          <cell r="AB1366">
            <v>5.05</v>
          </cell>
          <cell r="AC1366">
            <v>76.77</v>
          </cell>
          <cell r="AE1366">
            <v>15.64</v>
          </cell>
          <cell r="AF1366">
            <v>6.42</v>
          </cell>
          <cell r="AG1366">
            <v>3.61</v>
          </cell>
          <cell r="AP1366">
            <v>3.82</v>
          </cell>
          <cell r="AR1366">
            <v>31.28</v>
          </cell>
        </row>
        <row r="1367">
          <cell r="F1367" t="str">
            <v>ORIMULT_TZ</v>
          </cell>
          <cell r="N1367">
            <v>15.64</v>
          </cell>
          <cell r="Q1367">
            <v>-4.54</v>
          </cell>
          <cell r="S1367">
            <v>-3.11</v>
          </cell>
          <cell r="W1367">
            <v>-51.82</v>
          </cell>
          <cell r="AE1367">
            <v>15.64</v>
          </cell>
          <cell r="AP1367">
            <v>3.82</v>
          </cell>
          <cell r="AR1367">
            <v>31.28</v>
          </cell>
        </row>
        <row r="1368">
          <cell r="F1368" t="str">
            <v>OS_NETTI</v>
          </cell>
          <cell r="G1368">
            <v>0.37</v>
          </cell>
          <cell r="H1368">
            <v>-1.2</v>
          </cell>
          <cell r="J1368">
            <v>-1.47</v>
          </cell>
          <cell r="M1368">
            <v>-384.12</v>
          </cell>
          <cell r="N1368">
            <v>0.06</v>
          </cell>
          <cell r="O1368">
            <v>0.04</v>
          </cell>
          <cell r="P1368">
            <v>0.25</v>
          </cell>
          <cell r="Q1368">
            <v>5.09</v>
          </cell>
          <cell r="R1368">
            <v>0.04</v>
          </cell>
          <cell r="S1368">
            <v>0.5</v>
          </cell>
          <cell r="U1368">
            <v>0.02</v>
          </cell>
          <cell r="V1368">
            <v>0.12</v>
          </cell>
          <cell r="W1368">
            <v>1.25</v>
          </cell>
          <cell r="Y1368">
            <v>0.33</v>
          </cell>
          <cell r="Z1368">
            <v>0.54</v>
          </cell>
          <cell r="AB1368">
            <v>0.1</v>
          </cell>
          <cell r="AC1368">
            <v>1.45</v>
          </cell>
          <cell r="AE1368">
            <v>-384.77</v>
          </cell>
          <cell r="AF1368">
            <v>-1.47</v>
          </cell>
          <cell r="AG1368">
            <v>0.03</v>
          </cell>
          <cell r="AM1368">
            <v>-0.02</v>
          </cell>
          <cell r="AR1368">
            <v>-771.01</v>
          </cell>
        </row>
        <row r="1369">
          <cell r="F1369" t="str">
            <v>OSNETTI_EB</v>
          </cell>
          <cell r="G1369">
            <v>21.18</v>
          </cell>
          <cell r="H1369">
            <v>-1.2</v>
          </cell>
          <cell r="J1369">
            <v>54.29</v>
          </cell>
          <cell r="M1369">
            <v>-384.12</v>
          </cell>
          <cell r="N1369">
            <v>0.06</v>
          </cell>
          <cell r="O1369">
            <v>2.23</v>
          </cell>
          <cell r="P1369">
            <v>0.25</v>
          </cell>
          <cell r="Q1369">
            <v>279.33999999999997</v>
          </cell>
          <cell r="R1369">
            <v>2.19</v>
          </cell>
          <cell r="S1369">
            <v>33.36</v>
          </cell>
          <cell r="U1369">
            <v>0.87</v>
          </cell>
          <cell r="V1369">
            <v>4.68</v>
          </cell>
          <cell r="W1369">
            <v>1.25</v>
          </cell>
          <cell r="Y1369">
            <v>0.33</v>
          </cell>
          <cell r="Z1369">
            <v>29.04</v>
          </cell>
          <cell r="AA1369">
            <v>0.69</v>
          </cell>
          <cell r="AB1369">
            <v>5.15</v>
          </cell>
          <cell r="AC1369">
            <v>78.22</v>
          </cell>
          <cell r="AE1369">
            <v>-384.77</v>
          </cell>
          <cell r="AF1369">
            <v>54.29</v>
          </cell>
          <cell r="AG1369">
            <v>0.03</v>
          </cell>
          <cell r="AK1369">
            <v>298.10000000000002</v>
          </cell>
          <cell r="AL1369">
            <v>1</v>
          </cell>
          <cell r="AM1369">
            <v>-0.02</v>
          </cell>
          <cell r="AR1369">
            <v>-355.83</v>
          </cell>
        </row>
        <row r="1370">
          <cell r="F1370" t="str">
            <v>PART_GR</v>
          </cell>
          <cell r="G1370">
            <v>20.81</v>
          </cell>
          <cell r="H1370">
            <v>7.76</v>
          </cell>
          <cell r="J1370">
            <v>21961.59</v>
          </cell>
          <cell r="M1370">
            <v>509.18</v>
          </cell>
          <cell r="N1370">
            <v>1.53</v>
          </cell>
          <cell r="O1370">
            <v>0.4</v>
          </cell>
          <cell r="P1370">
            <v>0.6</v>
          </cell>
          <cell r="Q1370">
            <v>1493.21</v>
          </cell>
          <cell r="R1370">
            <v>2.15</v>
          </cell>
          <cell r="S1370">
            <v>29.75</v>
          </cell>
          <cell r="U1370">
            <v>0.85</v>
          </cell>
          <cell r="V1370">
            <v>56.69</v>
          </cell>
          <cell r="W1370">
            <v>1.36</v>
          </cell>
          <cell r="Y1370">
            <v>0.57999999999999996</v>
          </cell>
          <cell r="Z1370">
            <v>4.22</v>
          </cell>
          <cell r="AA1370">
            <v>0.09</v>
          </cell>
          <cell r="AB1370">
            <v>5.05</v>
          </cell>
          <cell r="AC1370">
            <v>1.57</v>
          </cell>
          <cell r="AE1370">
            <v>433.81</v>
          </cell>
          <cell r="AF1370">
            <v>21961.59</v>
          </cell>
          <cell r="AG1370">
            <v>3.61</v>
          </cell>
          <cell r="AK1370">
            <v>6119.59</v>
          </cell>
          <cell r="AL1370">
            <v>182.05</v>
          </cell>
          <cell r="AP1370">
            <v>3.82</v>
          </cell>
          <cell r="AR1370">
            <v>52726.53</v>
          </cell>
        </row>
        <row r="1371">
          <cell r="F1371" t="str">
            <v>PART_GR.AM</v>
          </cell>
          <cell r="G1371">
            <v>20.81</v>
          </cell>
          <cell r="H1371">
            <v>7.76</v>
          </cell>
          <cell r="J1371">
            <v>-51.46</v>
          </cell>
          <cell r="M1371">
            <v>28.36</v>
          </cell>
          <cell r="N1371">
            <v>1.53</v>
          </cell>
          <cell r="O1371">
            <v>2.19</v>
          </cell>
          <cell r="P1371">
            <v>23.45</v>
          </cell>
          <cell r="Q1371">
            <v>-463.71</v>
          </cell>
          <cell r="R1371">
            <v>2.15</v>
          </cell>
          <cell r="S1371">
            <v>29.75</v>
          </cell>
          <cell r="U1371">
            <v>0.85</v>
          </cell>
          <cell r="V1371">
            <v>56.52</v>
          </cell>
          <cell r="W1371">
            <v>0</v>
          </cell>
          <cell r="Y1371">
            <v>26.57</v>
          </cell>
          <cell r="Z1371">
            <v>28.5</v>
          </cell>
          <cell r="AA1371">
            <v>0.69</v>
          </cell>
          <cell r="AB1371">
            <v>5.05</v>
          </cell>
          <cell r="AC1371">
            <v>76.77</v>
          </cell>
          <cell r="AE1371">
            <v>0.03</v>
          </cell>
          <cell r="AF1371">
            <v>-51.46</v>
          </cell>
          <cell r="AG1371">
            <v>3.61</v>
          </cell>
          <cell r="AP1371">
            <v>3.82</v>
          </cell>
          <cell r="AR1371">
            <v>-538.24</v>
          </cell>
        </row>
        <row r="1372">
          <cell r="F1372" t="str">
            <v>PART_GR.AM.CONPH</v>
          </cell>
          <cell r="H1372">
            <v>0.63</v>
          </cell>
          <cell r="J1372">
            <v>-1.56</v>
          </cell>
          <cell r="M1372">
            <v>26.4</v>
          </cell>
          <cell r="N1372">
            <v>0.21</v>
          </cell>
          <cell r="P1372">
            <v>0.67</v>
          </cell>
          <cell r="V1372">
            <v>9.93</v>
          </cell>
          <cell r="W1372">
            <v>1.25</v>
          </cell>
          <cell r="Y1372">
            <v>0.67</v>
          </cell>
          <cell r="Z1372">
            <v>1.51</v>
          </cell>
          <cell r="AC1372">
            <v>0.45</v>
          </cell>
          <cell r="AE1372">
            <v>32</v>
          </cell>
          <cell r="AF1372">
            <v>-1.56</v>
          </cell>
          <cell r="AG1372">
            <v>0.05</v>
          </cell>
          <cell r="AK1372">
            <v>596.21</v>
          </cell>
          <cell r="AL1372">
            <v>2.7</v>
          </cell>
          <cell r="AM1372">
            <v>0.04</v>
          </cell>
          <cell r="AR1372">
            <v>-3.12</v>
          </cell>
        </row>
        <row r="1373">
          <cell r="F1373" t="str">
            <v>PART_GR.AM.DEVAL</v>
          </cell>
          <cell r="J1373">
            <v>19.75</v>
          </cell>
          <cell r="N1373">
            <v>47.07</v>
          </cell>
          <cell r="AE1373">
            <v>47.07</v>
          </cell>
          <cell r="AF1373">
            <v>19.75</v>
          </cell>
          <cell r="AR1373">
            <v>39.5</v>
          </cell>
        </row>
        <row r="1374">
          <cell r="F1374" t="str">
            <v>PART_GR.AM.EN_PROD</v>
          </cell>
          <cell r="J1374">
            <v>-9.9700000000000006</v>
          </cell>
          <cell r="N1374">
            <v>47.07</v>
          </cell>
          <cell r="AE1374">
            <v>47.07</v>
          </cell>
          <cell r="AF1374">
            <v>-9.9700000000000006</v>
          </cell>
          <cell r="AR1374">
            <v>-19.940000000000001</v>
          </cell>
        </row>
        <row r="1375">
          <cell r="F1375" t="str">
            <v>PART_GR.AM.GAS_ALTRO</v>
          </cell>
          <cell r="H1375">
            <v>-2.2000000000000002</v>
          </cell>
          <cell r="J1375">
            <v>0.04</v>
          </cell>
          <cell r="M1375">
            <v>-366.57</v>
          </cell>
          <cell r="N1375">
            <v>0.12</v>
          </cell>
          <cell r="P1375">
            <v>0.5</v>
          </cell>
          <cell r="V1375">
            <v>0.12</v>
          </cell>
          <cell r="W1375">
            <v>1.25</v>
          </cell>
          <cell r="Y1375">
            <v>0.67</v>
          </cell>
          <cell r="Z1375">
            <v>1.51</v>
          </cell>
          <cell r="AC1375">
            <v>0.45</v>
          </cell>
          <cell r="AE1375">
            <v>0.04</v>
          </cell>
          <cell r="AF1375">
            <v>0.04</v>
          </cell>
          <cell r="AG1375">
            <v>0.05</v>
          </cell>
          <cell r="AM1375">
            <v>-0.01</v>
          </cell>
          <cell r="AR1375">
            <v>0.12</v>
          </cell>
        </row>
        <row r="1376">
          <cell r="F1376" t="str">
            <v>PART_GR.AM.WEBIZ</v>
          </cell>
          <cell r="H1376">
            <v>-2.2000000000000002</v>
          </cell>
          <cell r="J1376">
            <v>-35.130000000000003</v>
          </cell>
          <cell r="M1376">
            <v>-366.57</v>
          </cell>
          <cell r="N1376">
            <v>0.12</v>
          </cell>
          <cell r="P1376">
            <v>0.5</v>
          </cell>
          <cell r="V1376">
            <v>9.93</v>
          </cell>
          <cell r="W1376">
            <v>1.25</v>
          </cell>
          <cell r="Y1376">
            <v>0.67</v>
          </cell>
          <cell r="Z1376">
            <v>1.51</v>
          </cell>
          <cell r="AC1376">
            <v>0.45</v>
          </cell>
          <cell r="AE1376">
            <v>-2812.06</v>
          </cell>
          <cell r="AF1376">
            <v>-35.130000000000003</v>
          </cell>
          <cell r="AG1376">
            <v>0.05</v>
          </cell>
          <cell r="AK1376">
            <v>596.21</v>
          </cell>
          <cell r="AL1376">
            <v>2.7</v>
          </cell>
          <cell r="AM1376">
            <v>-0.01</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M1378">
            <v>28.36</v>
          </cell>
          <cell r="Q1378">
            <v>-463.71</v>
          </cell>
          <cell r="W1378">
            <v>-1.36</v>
          </cell>
          <cell r="AE1378">
            <v>0.03</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E1383">
            <v>0.04</v>
          </cell>
          <cell r="AF1383">
            <v>324.58</v>
          </cell>
          <cell r="AR1383">
            <v>653.09</v>
          </cell>
        </row>
        <row r="1384">
          <cell r="F1384" t="str">
            <v>PART_GR.APE.EL_AMBIE</v>
          </cell>
          <cell r="J1384">
            <v>17.22</v>
          </cell>
          <cell r="AF1384">
            <v>17.22</v>
          </cell>
          <cell r="AR1384">
            <v>34.44</v>
          </cell>
        </row>
        <row r="1385">
          <cell r="F1385" t="str">
            <v>PART_GR.APE.EL_GEN</v>
          </cell>
          <cell r="J1385">
            <v>0.01</v>
          </cell>
          <cell r="M1385">
            <v>0.6</v>
          </cell>
          <cell r="O1385">
            <v>0.4</v>
          </cell>
          <cell r="P1385">
            <v>0.6</v>
          </cell>
          <cell r="Q1385">
            <v>1870.81</v>
          </cell>
          <cell r="V1385">
            <v>62.34</v>
          </cell>
          <cell r="W1385">
            <v>1.36</v>
          </cell>
          <cell r="Y1385">
            <v>0.57999999999999996</v>
          </cell>
          <cell r="Z1385">
            <v>4.22</v>
          </cell>
          <cell r="AA1385">
            <v>3.91</v>
          </cell>
          <cell r="AC1385">
            <v>1.57</v>
          </cell>
          <cell r="AE1385">
            <v>0.01</v>
          </cell>
          <cell r="AF1385">
            <v>0.01</v>
          </cell>
          <cell r="AK1385">
            <v>6417.69</v>
          </cell>
          <cell r="AL1385">
            <v>184.68</v>
          </cell>
          <cell r="AR1385">
            <v>0.03</v>
          </cell>
        </row>
        <row r="1386">
          <cell r="F1386" t="str">
            <v>PART_GR.APE.EN_DISTR</v>
          </cell>
          <cell r="J1386">
            <v>6320.61</v>
          </cell>
          <cell r="AF1386">
            <v>6320.61</v>
          </cell>
          <cell r="AR1386">
            <v>12641.22</v>
          </cell>
        </row>
        <row r="1387">
          <cell r="F1387" t="str">
            <v>PART_GR.APE.EN_FTL</v>
          </cell>
          <cell r="J1387">
            <v>25.62</v>
          </cell>
          <cell r="Q1387">
            <v>0.21</v>
          </cell>
          <cell r="W1387">
            <v>1.36</v>
          </cell>
          <cell r="Y1387">
            <v>0.57999999999999996</v>
          </cell>
          <cell r="AC1387">
            <v>0.97</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E1389">
            <v>0</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Z1391">
            <v>3.93</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E1393">
            <v>0.01</v>
          </cell>
          <cell r="AF1393">
            <v>4.16</v>
          </cell>
          <cell r="AR1393">
            <v>8.32</v>
          </cell>
        </row>
        <row r="1394">
          <cell r="F1394" t="str">
            <v>PART_GR.APE.ERGA</v>
          </cell>
          <cell r="J1394">
            <v>630.75</v>
          </cell>
          <cell r="AF1394">
            <v>630.75</v>
          </cell>
          <cell r="AR1394">
            <v>1261.5</v>
          </cell>
        </row>
        <row r="1395">
          <cell r="F1395" t="str">
            <v>PART_GR.APE.EUROGEN</v>
          </cell>
          <cell r="J1395">
            <v>106.12</v>
          </cell>
          <cell r="Q1395">
            <v>0.21</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M1408">
            <v>0.6</v>
          </cell>
          <cell r="O1408">
            <v>0.3</v>
          </cell>
          <cell r="P1408">
            <v>0.6</v>
          </cell>
          <cell r="Q1408">
            <v>0.6</v>
          </cell>
          <cell r="V1408">
            <v>0.3</v>
          </cell>
          <cell r="Z1408">
            <v>0.3</v>
          </cell>
          <cell r="AA1408">
            <v>3.91</v>
          </cell>
          <cell r="AC1408">
            <v>0.6</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J1411">
            <v>0.04</v>
          </cell>
          <cell r="AF1411">
            <v>0.04</v>
          </cell>
          <cell r="AK1411">
            <v>21.6</v>
          </cell>
          <cell r="AL1411">
            <v>159.72</v>
          </cell>
          <cell r="AR1411">
            <v>159.72</v>
          </cell>
        </row>
        <row r="1412">
          <cell r="F1412" t="str">
            <v>PART_GR.CHI.CISE</v>
          </cell>
          <cell r="J1412">
            <v>0.52</v>
          </cell>
          <cell r="AE1412">
            <v>0</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K1414">
            <v>6354.09</v>
          </cell>
          <cell r="AR1414">
            <v>11.18</v>
          </cell>
        </row>
        <row r="1415">
          <cell r="F1415" t="str">
            <v>PART_GR.CHI.DALM_TR</v>
          </cell>
          <cell r="J1415">
            <v>324.58</v>
          </cell>
          <cell r="M1415">
            <v>509.18</v>
          </cell>
          <cell r="O1415">
            <v>0.4</v>
          </cell>
          <cell r="P1415">
            <v>0.6</v>
          </cell>
          <cell r="Q1415">
            <v>1493.21</v>
          </cell>
          <cell r="V1415">
            <v>53.73</v>
          </cell>
          <cell r="Y1415">
            <v>0.57999999999999996</v>
          </cell>
          <cell r="Z1415">
            <v>3.93</v>
          </cell>
          <cell r="AA1415">
            <v>0.09</v>
          </cell>
          <cell r="AC1415">
            <v>1.57</v>
          </cell>
          <cell r="AE1415">
            <v>433.81</v>
          </cell>
          <cell r="AF1415">
            <v>324.58</v>
          </cell>
          <cell r="AK1415">
            <v>5821.48</v>
          </cell>
          <cell r="AL1415">
            <v>183.76</v>
          </cell>
          <cell r="AR1415">
            <v>653.09</v>
          </cell>
        </row>
        <row r="1416">
          <cell r="F1416" t="str">
            <v>PART_GR.CHI.DEVAL</v>
          </cell>
          <cell r="J1416">
            <v>19.75</v>
          </cell>
          <cell r="AF1416">
            <v>19.75</v>
          </cell>
          <cell r="AR1416">
            <v>39.5</v>
          </cell>
        </row>
        <row r="1417">
          <cell r="F1417" t="str">
            <v>PART_GR.CHI.EGI</v>
          </cell>
          <cell r="J1417">
            <v>2.48</v>
          </cell>
          <cell r="AF1417">
            <v>2.48</v>
          </cell>
          <cell r="AL1417">
            <v>22.33</v>
          </cell>
          <cell r="AR1417">
            <v>22.33</v>
          </cell>
        </row>
        <row r="1418">
          <cell r="F1418" t="str">
            <v>PART_GR.CHI.EGREEN</v>
          </cell>
          <cell r="J1418">
            <v>3.29</v>
          </cell>
          <cell r="V1418">
            <v>56.39</v>
          </cell>
          <cell r="Y1418">
            <v>0.57999999999999996</v>
          </cell>
          <cell r="AC1418">
            <v>0.97</v>
          </cell>
          <cell r="AF1418">
            <v>3.29</v>
          </cell>
          <cell r="AK1418">
            <v>42</v>
          </cell>
          <cell r="AR1418">
            <v>98.39</v>
          </cell>
        </row>
        <row r="1419">
          <cell r="F1419" t="str">
            <v>PART_GR.CHI.EINBV</v>
          </cell>
          <cell r="J1419">
            <v>2747.69</v>
          </cell>
          <cell r="AF1419">
            <v>2747.69</v>
          </cell>
          <cell r="AL1419">
            <v>163.13</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Z1423">
            <v>3.93</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L1425">
            <v>20.63</v>
          </cell>
          <cell r="AR1425">
            <v>263.60000000000002</v>
          </cell>
        </row>
        <row r="1426">
          <cell r="F1426" t="str">
            <v>PART_GR.CHI.EN_PROD</v>
          </cell>
          <cell r="J1426">
            <v>6669</v>
          </cell>
          <cell r="V1426">
            <v>53.43</v>
          </cell>
          <cell r="AF1426">
            <v>6669</v>
          </cell>
          <cell r="AK1426">
            <v>42</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E1429">
            <v>0</v>
          </cell>
          <cell r="AF1429">
            <v>4.16</v>
          </cell>
          <cell r="AR1429">
            <v>8.32</v>
          </cell>
        </row>
        <row r="1430">
          <cell r="F1430" t="str">
            <v>PART_GR.CHI.ERGA</v>
          </cell>
          <cell r="J1430">
            <v>630.75</v>
          </cell>
          <cell r="AF1430">
            <v>630.75</v>
          </cell>
          <cell r="AR1430">
            <v>1261.5</v>
          </cell>
        </row>
        <row r="1431">
          <cell r="F1431" t="str">
            <v>PART_GR.CHI.EUROGEN</v>
          </cell>
          <cell r="J1431">
            <v>106.12</v>
          </cell>
          <cell r="Q1431">
            <v>0.21</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M1442">
            <v>28.36</v>
          </cell>
          <cell r="Q1442">
            <v>85.18</v>
          </cell>
          <cell r="AF1442">
            <v>32.74</v>
          </cell>
          <cell r="AR1442">
            <v>65.48</v>
          </cell>
        </row>
        <row r="1443">
          <cell r="F1443" t="str">
            <v>PART_GR.CHI.WIND</v>
          </cell>
          <cell r="J1443">
            <v>360.93</v>
          </cell>
          <cell r="O1443">
            <v>0.1</v>
          </cell>
          <cell r="AF1443">
            <v>360.93</v>
          </cell>
          <cell r="AK1443">
            <v>6055.99</v>
          </cell>
          <cell r="AR1443">
            <v>6777.85</v>
          </cell>
        </row>
        <row r="1444">
          <cell r="F1444" t="str">
            <v>PART_GR.DECR_V</v>
          </cell>
          <cell r="J1444">
            <v>12.68</v>
          </cell>
          <cell r="M1444">
            <v>0.6</v>
          </cell>
          <cell r="O1444">
            <v>0.3</v>
          </cell>
          <cell r="P1444">
            <v>0.6</v>
          </cell>
          <cell r="Q1444">
            <v>1.53</v>
          </cell>
          <cell r="V1444">
            <v>0.3</v>
          </cell>
          <cell r="Z1444">
            <v>0.3</v>
          </cell>
          <cell r="AA1444">
            <v>3.82</v>
          </cell>
          <cell r="AC1444">
            <v>0.6</v>
          </cell>
          <cell r="AF1444">
            <v>12.68</v>
          </cell>
          <cell r="AR1444">
            <v>3.82</v>
          </cell>
        </row>
        <row r="1445">
          <cell r="F1445" t="str">
            <v>PART_GR.INCR_AC</v>
          </cell>
          <cell r="J1445">
            <v>5.27</v>
          </cell>
          <cell r="M1445">
            <v>480.22</v>
          </cell>
          <cell r="AF1445">
            <v>5.27</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K1447">
            <v>21.6</v>
          </cell>
          <cell r="AR1447">
            <v>27</v>
          </cell>
        </row>
        <row r="1448">
          <cell r="F1448" t="str">
            <v>PART_GR.INCR_RP</v>
          </cell>
          <cell r="J1448">
            <v>1495</v>
          </cell>
          <cell r="AE1448">
            <v>0</v>
          </cell>
          <cell r="AF1448">
            <v>1495</v>
          </cell>
          <cell r="AR1448">
            <v>2990</v>
          </cell>
        </row>
        <row r="1449">
          <cell r="F1449" t="str">
            <v>PART_GR.RIV</v>
          </cell>
          <cell r="J1449">
            <v>0</v>
          </cell>
          <cell r="V1449">
            <v>-1.0900000000000001</v>
          </cell>
          <cell r="AE1449">
            <v>0</v>
          </cell>
          <cell r="AF1449">
            <v>0</v>
          </cell>
          <cell r="AL1449">
            <v>-1.63</v>
          </cell>
          <cell r="AR1449">
            <v>-2.72</v>
          </cell>
        </row>
        <row r="1450">
          <cell r="F1450" t="str">
            <v>PART_GR.RIV.CHI_ENERGY</v>
          </cell>
          <cell r="J1450">
            <v>32.74</v>
          </cell>
          <cell r="AF1450">
            <v>32.74</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A1452">
            <v>3.82</v>
          </cell>
          <cell r="AF1452">
            <v>55.76</v>
          </cell>
          <cell r="AK1452">
            <v>254.37</v>
          </cell>
          <cell r="AL1452">
            <v>1</v>
          </cell>
          <cell r="AR1452">
            <v>371.45</v>
          </cell>
        </row>
        <row r="1453">
          <cell r="F1453" t="str">
            <v>PART_GR.SVA.EGI</v>
          </cell>
          <cell r="M1453">
            <v>480.22</v>
          </cell>
          <cell r="AL1453">
            <v>1</v>
          </cell>
          <cell r="AR1453">
            <v>1</v>
          </cell>
        </row>
        <row r="1454">
          <cell r="F1454" t="str">
            <v>PART_GR.SVA.EGREEN</v>
          </cell>
          <cell r="J1454">
            <v>116.21</v>
          </cell>
          <cell r="Q1454">
            <v>86.11</v>
          </cell>
          <cell r="V1454">
            <v>4.5599999999999996</v>
          </cell>
          <cell r="AF1454">
            <v>116.21</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L1457">
            <v>1.78</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L1458">
            <v>2.35</v>
          </cell>
          <cell r="AM1458">
            <v>1.88</v>
          </cell>
          <cell r="AQ1458">
            <v>41.55</v>
          </cell>
          <cell r="AR1458">
            <v>1182.18</v>
          </cell>
        </row>
        <row r="1459">
          <cell r="F1459" t="str">
            <v>PART_TZ.CHI</v>
          </cell>
          <cell r="J1459">
            <v>134.96</v>
          </cell>
          <cell r="L1459">
            <v>6.73</v>
          </cell>
          <cell r="M1459">
            <v>0.34</v>
          </cell>
          <cell r="N1459">
            <v>0.34</v>
          </cell>
          <cell r="O1459">
            <v>9.24</v>
          </cell>
          <cell r="P1459">
            <v>0.31</v>
          </cell>
          <cell r="Q1459">
            <v>1493.21</v>
          </cell>
          <cell r="S1459">
            <v>4.05</v>
          </cell>
          <cell r="V1459">
            <v>0.03</v>
          </cell>
          <cell r="Y1459">
            <v>0.57999999999999996</v>
          </cell>
          <cell r="Z1459">
            <v>290.88</v>
          </cell>
          <cell r="AA1459">
            <v>0.09</v>
          </cell>
          <cell r="AB1459">
            <v>0.01</v>
          </cell>
          <cell r="AC1459">
            <v>1.57</v>
          </cell>
          <cell r="AE1459">
            <v>511.53</v>
          </cell>
          <cell r="AF1459">
            <v>134.96</v>
          </cell>
          <cell r="AH1459">
            <v>2.4</v>
          </cell>
          <cell r="AI1459">
            <v>30.82</v>
          </cell>
          <cell r="AJ1459">
            <v>7.29</v>
          </cell>
          <cell r="AK1459">
            <v>5821.48</v>
          </cell>
          <cell r="AL1459">
            <v>183.76</v>
          </cell>
          <cell r="AM1459">
            <v>1.88</v>
          </cell>
          <cell r="AQ1459">
            <v>22.25</v>
          </cell>
          <cell r="AR1459">
            <v>1158.02</v>
          </cell>
        </row>
        <row r="1460">
          <cell r="F1460" t="str">
            <v>PART_TZ.MOV</v>
          </cell>
          <cell r="J1460">
            <v>592.11</v>
          </cell>
          <cell r="L1460">
            <v>0.55000000000000004</v>
          </cell>
          <cell r="M1460">
            <v>0.25</v>
          </cell>
          <cell r="N1460">
            <v>0.04</v>
          </cell>
          <cell r="O1460">
            <v>1</v>
          </cell>
          <cell r="S1460">
            <v>-0.14000000000000001</v>
          </cell>
          <cell r="V1460">
            <v>9.81</v>
          </cell>
          <cell r="Z1460">
            <v>0</v>
          </cell>
          <cell r="AE1460">
            <v>-12.08</v>
          </cell>
          <cell r="AF1460">
            <v>592.11</v>
          </cell>
          <cell r="AH1460">
            <v>-1.37</v>
          </cell>
          <cell r="AI1460">
            <v>-0.4</v>
          </cell>
          <cell r="AJ1460">
            <v>7.29</v>
          </cell>
          <cell r="AK1460">
            <v>508.74</v>
          </cell>
          <cell r="AL1460">
            <v>2.7</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L1461">
            <v>2.7</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K1465">
            <v>5821.48</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Q1470">
            <v>26.85</v>
          </cell>
          <cell r="AR1470">
            <v>149405.94</v>
          </cell>
        </row>
        <row r="1471">
          <cell r="F1471" t="str">
            <v>PF_GR</v>
          </cell>
          <cell r="G1471">
            <v>0.04</v>
          </cell>
          <cell r="H1471">
            <v>147.44</v>
          </cell>
          <cell r="I1471">
            <v>0.02</v>
          </cell>
          <cell r="J1471">
            <v>82.27</v>
          </cell>
          <cell r="K1471">
            <v>0.15</v>
          </cell>
          <cell r="L1471">
            <v>20.6</v>
          </cell>
          <cell r="M1471">
            <v>11.94</v>
          </cell>
          <cell r="N1471">
            <v>611.27</v>
          </cell>
          <cell r="O1471">
            <v>24.01</v>
          </cell>
          <cell r="P1471">
            <v>0.64</v>
          </cell>
          <cell r="Q1471">
            <v>1629.46</v>
          </cell>
          <cell r="R1471">
            <v>0.45</v>
          </cell>
          <cell r="S1471">
            <v>321.66000000000003</v>
          </cell>
          <cell r="T1471">
            <v>2.38</v>
          </cell>
          <cell r="U1471">
            <v>0.02</v>
          </cell>
          <cell r="V1471">
            <v>247.6</v>
          </cell>
          <cell r="X1471">
            <v>76.73</v>
          </cell>
          <cell r="Y1471">
            <v>69.19</v>
          </cell>
          <cell r="Z1471">
            <v>3.5</v>
          </cell>
          <cell r="AA1471">
            <v>15.06</v>
          </cell>
          <cell r="AB1471">
            <v>0.22</v>
          </cell>
          <cell r="AC1471">
            <v>2.0699999999999998</v>
          </cell>
          <cell r="AD1471">
            <v>3277.81</v>
          </cell>
          <cell r="AE1471">
            <v>14792.93</v>
          </cell>
          <cell r="AF1471">
            <v>82.27</v>
          </cell>
          <cell r="AG1471">
            <v>0.01</v>
          </cell>
          <cell r="AH1471">
            <v>0.03</v>
          </cell>
          <cell r="AI1471">
            <v>32.82</v>
          </cell>
          <cell r="AJ1471">
            <v>7.9</v>
          </cell>
          <cell r="AL1471">
            <v>0.87</v>
          </cell>
          <cell r="AM1471">
            <v>21.39</v>
          </cell>
          <cell r="AN1471">
            <v>0.01</v>
          </cell>
          <cell r="AO1471">
            <v>59.24</v>
          </cell>
          <cell r="AP1471">
            <v>6.5</v>
          </cell>
          <cell r="AQ1471">
            <v>1.67</v>
          </cell>
          <cell r="AR1471">
            <v>184.51</v>
          </cell>
        </row>
        <row r="1472">
          <cell r="F1472" t="str">
            <v>PF_GR.CESI</v>
          </cell>
          <cell r="G1472">
            <v>11.8</v>
          </cell>
          <cell r="H1472">
            <v>111.1</v>
          </cell>
          <cell r="I1472">
            <v>2.14</v>
          </cell>
          <cell r="J1472">
            <v>0.37</v>
          </cell>
          <cell r="K1472">
            <v>4.07</v>
          </cell>
          <cell r="L1472">
            <v>5.58</v>
          </cell>
          <cell r="M1472">
            <v>3094.8</v>
          </cell>
          <cell r="N1472">
            <v>166.98</v>
          </cell>
          <cell r="O1472">
            <v>10.18</v>
          </cell>
          <cell r="P1472">
            <v>2008.2</v>
          </cell>
          <cell r="Q1472">
            <v>815.2</v>
          </cell>
          <cell r="R1472">
            <v>51.05</v>
          </cell>
          <cell r="S1472">
            <v>162.78</v>
          </cell>
          <cell r="T1472">
            <v>2.38</v>
          </cell>
          <cell r="U1472">
            <v>10.11</v>
          </cell>
          <cell r="V1472">
            <v>133.68</v>
          </cell>
          <cell r="X1472">
            <v>0.97</v>
          </cell>
          <cell r="Y1472">
            <v>27.4</v>
          </cell>
          <cell r="Z1472">
            <v>97.85</v>
          </cell>
          <cell r="AA1472">
            <v>1.67</v>
          </cell>
          <cell r="AB1472">
            <v>142.12</v>
          </cell>
          <cell r="AC1472">
            <v>292.5</v>
          </cell>
          <cell r="AD1472">
            <v>628.49</v>
          </cell>
          <cell r="AE1472">
            <v>8844.58</v>
          </cell>
          <cell r="AF1472">
            <v>0.37</v>
          </cell>
          <cell r="AG1472">
            <v>6.71</v>
          </cell>
          <cell r="AH1472">
            <v>0.05</v>
          </cell>
          <cell r="AI1472">
            <v>24.84</v>
          </cell>
          <cell r="AJ1472">
            <v>4.0999999999999996</v>
          </cell>
          <cell r="AL1472">
            <v>4.95</v>
          </cell>
          <cell r="AM1472">
            <v>11.44</v>
          </cell>
          <cell r="AN1472">
            <v>76.12</v>
          </cell>
          <cell r="AO1472">
            <v>13.15</v>
          </cell>
          <cell r="AP1472">
            <v>0.57999999999999996</v>
          </cell>
          <cell r="AQ1472">
            <v>1.67</v>
          </cell>
          <cell r="AR1472">
            <v>0.74</v>
          </cell>
        </row>
        <row r="1473">
          <cell r="F1473" t="str">
            <v>PF_GR.CHI_ENERGY</v>
          </cell>
          <cell r="G1473">
            <v>11.15</v>
          </cell>
          <cell r="H1473">
            <v>50.6</v>
          </cell>
          <cell r="I1473">
            <v>2.3199999999999998</v>
          </cell>
          <cell r="J1473">
            <v>0.28999999999999998</v>
          </cell>
          <cell r="K1473">
            <v>1.1000000000000001</v>
          </cell>
          <cell r="L1473">
            <v>22.81</v>
          </cell>
          <cell r="M1473">
            <v>2749.79</v>
          </cell>
          <cell r="N1473">
            <v>32.99</v>
          </cell>
          <cell r="O1473">
            <v>12.38</v>
          </cell>
          <cell r="P1473">
            <v>1628.39</v>
          </cell>
          <cell r="Q1473">
            <v>615.19000000000005</v>
          </cell>
          <cell r="R1473">
            <v>48.87</v>
          </cell>
          <cell r="S1473">
            <v>161.29</v>
          </cell>
          <cell r="T1473">
            <v>6.73</v>
          </cell>
          <cell r="U1473">
            <v>7.87</v>
          </cell>
          <cell r="V1473">
            <v>141.21</v>
          </cell>
          <cell r="W1473">
            <v>129.63</v>
          </cell>
          <cell r="X1473">
            <v>1.0900000000000001</v>
          </cell>
          <cell r="Y1473">
            <v>48.81</v>
          </cell>
          <cell r="Z1473">
            <v>97.38</v>
          </cell>
          <cell r="AA1473">
            <v>0.79</v>
          </cell>
          <cell r="AB1473">
            <v>141.86000000000001</v>
          </cell>
          <cell r="AC1473">
            <v>270.58999999999997</v>
          </cell>
          <cell r="AD1473">
            <v>304.19</v>
          </cell>
          <cell r="AE1473">
            <v>6814.53</v>
          </cell>
          <cell r="AF1473">
            <v>0.28999999999999998</v>
          </cell>
          <cell r="AI1473">
            <v>26.89</v>
          </cell>
          <cell r="AK1473">
            <v>41.19</v>
          </cell>
          <cell r="AM1473">
            <v>63.64</v>
          </cell>
          <cell r="AR1473">
            <v>0.57999999999999996</v>
          </cell>
        </row>
        <row r="1474">
          <cell r="F1474" t="str">
            <v>PF_GR.CORPORATE</v>
          </cell>
          <cell r="G1474">
            <v>0.04</v>
          </cell>
          <cell r="H1474">
            <v>111.1</v>
          </cell>
          <cell r="I1474">
            <v>0.02</v>
          </cell>
          <cell r="J1474">
            <v>2132.92</v>
          </cell>
          <cell r="K1474">
            <v>0.15</v>
          </cell>
          <cell r="L1474">
            <v>5.58</v>
          </cell>
          <cell r="M1474">
            <v>11.94</v>
          </cell>
          <cell r="N1474">
            <v>166.98</v>
          </cell>
          <cell r="O1474">
            <v>10.18</v>
          </cell>
          <cell r="P1474">
            <v>0.64</v>
          </cell>
          <cell r="Q1474">
            <v>815.2</v>
          </cell>
          <cell r="R1474">
            <v>0.45</v>
          </cell>
          <cell r="S1474">
            <v>162.78</v>
          </cell>
          <cell r="T1474">
            <v>2.38</v>
          </cell>
          <cell r="U1474">
            <v>0.02</v>
          </cell>
          <cell r="V1474">
            <v>133.68</v>
          </cell>
          <cell r="X1474">
            <v>0.97</v>
          </cell>
          <cell r="Y1474">
            <v>27.4</v>
          </cell>
          <cell r="Z1474">
            <v>3.5</v>
          </cell>
          <cell r="AA1474">
            <v>1.67</v>
          </cell>
          <cell r="AB1474">
            <v>0.22</v>
          </cell>
          <cell r="AC1474">
            <v>2.0699999999999998</v>
          </cell>
          <cell r="AD1474">
            <v>628.49</v>
          </cell>
          <cell r="AE1474">
            <v>8844.58</v>
          </cell>
          <cell r="AF1474">
            <v>2132.92</v>
          </cell>
          <cell r="AG1474">
            <v>0.01</v>
          </cell>
          <cell r="AH1474">
            <v>0.03</v>
          </cell>
          <cell r="AI1474">
            <v>24.84</v>
          </cell>
          <cell r="AJ1474">
            <v>4.0999999999999996</v>
          </cell>
          <cell r="AL1474">
            <v>4.95</v>
          </cell>
          <cell r="AM1474">
            <v>11.44</v>
          </cell>
          <cell r="AN1474">
            <v>0.01</v>
          </cell>
          <cell r="AO1474">
            <v>13.15</v>
          </cell>
          <cell r="AP1474">
            <v>0.57999999999999996</v>
          </cell>
          <cell r="AQ1474">
            <v>1.67</v>
          </cell>
          <cell r="AR1474">
            <v>19.100000000000001</v>
          </cell>
        </row>
        <row r="1475">
          <cell r="F1475" t="str">
            <v>PF_GR.DALM_TR</v>
          </cell>
          <cell r="G1475">
            <v>0.65</v>
          </cell>
          <cell r="H1475">
            <v>60.5</v>
          </cell>
          <cell r="I1475">
            <v>-0.18</v>
          </cell>
          <cell r="J1475">
            <v>0.53</v>
          </cell>
          <cell r="K1475">
            <v>2.97</v>
          </cell>
          <cell r="L1475">
            <v>-17.23</v>
          </cell>
          <cell r="M1475">
            <v>345.01</v>
          </cell>
          <cell r="N1475">
            <v>133.99</v>
          </cell>
          <cell r="O1475">
            <v>-2.2000000000000002</v>
          </cell>
          <cell r="P1475">
            <v>379.81</v>
          </cell>
          <cell r="Q1475">
            <v>200.01</v>
          </cell>
          <cell r="R1475">
            <v>2.1800000000000002</v>
          </cell>
          <cell r="S1475">
            <v>1.49</v>
          </cell>
          <cell r="T1475">
            <v>-4.3499999999999996</v>
          </cell>
          <cell r="U1475">
            <v>2.2400000000000002</v>
          </cell>
          <cell r="V1475">
            <v>-7.53</v>
          </cell>
          <cell r="W1475">
            <v>-129.63</v>
          </cell>
          <cell r="X1475">
            <v>-0.12</v>
          </cell>
          <cell r="Y1475">
            <v>-21.41</v>
          </cell>
          <cell r="Z1475">
            <v>0.47</v>
          </cell>
          <cell r="AA1475">
            <v>0.88</v>
          </cell>
          <cell r="AB1475">
            <v>0.26</v>
          </cell>
          <cell r="AC1475">
            <v>21.91</v>
          </cell>
          <cell r="AD1475">
            <v>324.3</v>
          </cell>
          <cell r="AE1475">
            <v>2030.05</v>
          </cell>
          <cell r="AF1475">
            <v>0.53</v>
          </cell>
          <cell r="AG1475">
            <v>6.71</v>
          </cell>
          <cell r="AH1475">
            <v>0.05</v>
          </cell>
          <cell r="AI1475">
            <v>-2.0499999999999998</v>
          </cell>
          <cell r="AJ1475">
            <v>4.0999999999999996</v>
          </cell>
          <cell r="AK1475">
            <v>-41.19</v>
          </cell>
          <cell r="AL1475">
            <v>4.95</v>
          </cell>
          <cell r="AM1475">
            <v>-52.2</v>
          </cell>
          <cell r="AN1475">
            <v>76.12</v>
          </cell>
          <cell r="AO1475">
            <v>13.15</v>
          </cell>
          <cell r="AP1475">
            <v>0.57999999999999996</v>
          </cell>
          <cell r="AQ1475">
            <v>1.67</v>
          </cell>
          <cell r="AR1475">
            <v>1.06</v>
          </cell>
        </row>
        <row r="1476">
          <cell r="F1476" t="str">
            <v>PF_GR.EGI</v>
          </cell>
          <cell r="G1476">
            <v>11.8</v>
          </cell>
          <cell r="H1476">
            <v>111.1</v>
          </cell>
          <cell r="I1476">
            <v>2.14</v>
          </cell>
          <cell r="J1476">
            <v>2132.92</v>
          </cell>
          <cell r="K1476">
            <v>4.07</v>
          </cell>
          <cell r="L1476">
            <v>5.58</v>
          </cell>
          <cell r="M1476">
            <v>3094.8</v>
          </cell>
          <cell r="N1476">
            <v>166.98</v>
          </cell>
          <cell r="O1476">
            <v>10.18</v>
          </cell>
          <cell r="P1476">
            <v>2008.2</v>
          </cell>
          <cell r="Q1476">
            <v>815.2</v>
          </cell>
          <cell r="R1476">
            <v>51.05</v>
          </cell>
          <cell r="S1476">
            <v>162.78</v>
          </cell>
          <cell r="T1476">
            <v>2.38</v>
          </cell>
          <cell r="U1476">
            <v>10.11</v>
          </cell>
          <cell r="V1476">
            <v>133.68</v>
          </cell>
          <cell r="X1476">
            <v>0.97</v>
          </cell>
          <cell r="Y1476">
            <v>27.4</v>
          </cell>
          <cell r="Z1476">
            <v>97.85</v>
          </cell>
          <cell r="AA1476">
            <v>1.67</v>
          </cell>
          <cell r="AB1476">
            <v>142.12</v>
          </cell>
          <cell r="AC1476">
            <v>292.5</v>
          </cell>
          <cell r="AD1476">
            <v>628.49</v>
          </cell>
          <cell r="AE1476">
            <v>8844.58</v>
          </cell>
          <cell r="AF1476">
            <v>2132.92</v>
          </cell>
          <cell r="AG1476">
            <v>6.71</v>
          </cell>
          <cell r="AH1476">
            <v>0.05</v>
          </cell>
          <cell r="AI1476">
            <v>24.84</v>
          </cell>
          <cell r="AJ1476">
            <v>4.0999999999999996</v>
          </cell>
          <cell r="AL1476">
            <v>0.87</v>
          </cell>
          <cell r="AM1476">
            <v>11.44</v>
          </cell>
          <cell r="AN1476">
            <v>76.12</v>
          </cell>
          <cell r="AO1476">
            <v>13.15</v>
          </cell>
          <cell r="AP1476">
            <v>0.57999999999999996</v>
          </cell>
          <cell r="AQ1476">
            <v>1.67</v>
          </cell>
          <cell r="AR1476">
            <v>0.87</v>
          </cell>
        </row>
        <row r="1477">
          <cell r="F1477" t="str">
            <v>PF_GR.EGREEN</v>
          </cell>
          <cell r="G1477">
            <v>16.71</v>
          </cell>
          <cell r="H1477">
            <v>147.44</v>
          </cell>
          <cell r="I1477">
            <v>2.6</v>
          </cell>
          <cell r="J1477">
            <v>2.12</v>
          </cell>
          <cell r="K1477">
            <v>8.84</v>
          </cell>
          <cell r="L1477">
            <v>20.6</v>
          </cell>
          <cell r="M1477">
            <v>4776.68</v>
          </cell>
          <cell r="N1477">
            <v>611.27</v>
          </cell>
          <cell r="O1477">
            <v>24.01</v>
          </cell>
          <cell r="P1477">
            <v>2703.69</v>
          </cell>
          <cell r="Q1477">
            <v>1629.46</v>
          </cell>
          <cell r="R1477">
            <v>253.21</v>
          </cell>
          <cell r="S1477">
            <v>321.66000000000003</v>
          </cell>
          <cell r="T1477">
            <v>2.38</v>
          </cell>
          <cell r="U1477">
            <v>43.11</v>
          </cell>
          <cell r="V1477">
            <v>247.6</v>
          </cell>
          <cell r="X1477">
            <v>76.73</v>
          </cell>
          <cell r="Y1477">
            <v>69.19</v>
          </cell>
          <cell r="Z1477">
            <v>172.96</v>
          </cell>
          <cell r="AA1477">
            <v>15.06</v>
          </cell>
          <cell r="AB1477">
            <v>190.73</v>
          </cell>
          <cell r="AC1477">
            <v>411.58</v>
          </cell>
          <cell r="AD1477">
            <v>3277.81</v>
          </cell>
          <cell r="AE1477">
            <v>14792.93</v>
          </cell>
          <cell r="AF1477">
            <v>2.12</v>
          </cell>
          <cell r="AG1477">
            <v>14</v>
          </cell>
          <cell r="AH1477">
            <v>0.48</v>
          </cell>
          <cell r="AI1477">
            <v>32.82</v>
          </cell>
          <cell r="AJ1477">
            <v>7.9</v>
          </cell>
          <cell r="AL1477">
            <v>4.95</v>
          </cell>
          <cell r="AM1477">
            <v>21.39</v>
          </cell>
          <cell r="AN1477">
            <v>150.01</v>
          </cell>
          <cell r="AO1477">
            <v>59.24</v>
          </cell>
          <cell r="AP1477">
            <v>6.5</v>
          </cell>
          <cell r="AQ1477">
            <v>1.67</v>
          </cell>
          <cell r="AR1477">
            <v>4.24</v>
          </cell>
        </row>
        <row r="1478">
          <cell r="F1478" t="str">
            <v>PF_GR.EINBV</v>
          </cell>
          <cell r="G1478">
            <v>11.8</v>
          </cell>
          <cell r="H1478">
            <v>111.1</v>
          </cell>
          <cell r="I1478">
            <v>2.14</v>
          </cell>
          <cell r="J1478">
            <v>12.85</v>
          </cell>
          <cell r="K1478">
            <v>4.07</v>
          </cell>
          <cell r="L1478">
            <v>5.58</v>
          </cell>
          <cell r="M1478">
            <v>3094.8</v>
          </cell>
          <cell r="N1478">
            <v>166.98</v>
          </cell>
          <cell r="O1478">
            <v>10.18</v>
          </cell>
          <cell r="P1478">
            <v>2008.2</v>
          </cell>
          <cell r="Q1478">
            <v>815.2</v>
          </cell>
          <cell r="R1478">
            <v>51.05</v>
          </cell>
          <cell r="S1478">
            <v>162.78</v>
          </cell>
          <cell r="T1478">
            <v>2.38</v>
          </cell>
          <cell r="U1478">
            <v>10.11</v>
          </cell>
          <cell r="V1478">
            <v>133.68</v>
          </cell>
          <cell r="X1478">
            <v>0.97</v>
          </cell>
          <cell r="Y1478">
            <v>27.4</v>
          </cell>
          <cell r="Z1478">
            <v>97.85</v>
          </cell>
          <cell r="AA1478">
            <v>1.67</v>
          </cell>
          <cell r="AB1478">
            <v>142.12</v>
          </cell>
          <cell r="AC1478">
            <v>292.5</v>
          </cell>
          <cell r="AD1478">
            <v>628.49</v>
          </cell>
          <cell r="AE1478">
            <v>8844.58</v>
          </cell>
          <cell r="AF1478">
            <v>12.85</v>
          </cell>
          <cell r="AG1478">
            <v>6.71</v>
          </cell>
          <cell r="AH1478">
            <v>0.05</v>
          </cell>
          <cell r="AI1478">
            <v>24.84</v>
          </cell>
          <cell r="AJ1478">
            <v>4.0999999999999996</v>
          </cell>
          <cell r="AL1478">
            <v>4.95</v>
          </cell>
          <cell r="AM1478">
            <v>11.44</v>
          </cell>
          <cell r="AN1478">
            <v>76.12</v>
          </cell>
          <cell r="AO1478">
            <v>13.15</v>
          </cell>
          <cell r="AP1478">
            <v>0.57999999999999996</v>
          </cell>
          <cell r="AQ1478">
            <v>1.67</v>
          </cell>
          <cell r="AR1478">
            <v>25.7</v>
          </cell>
        </row>
        <row r="1479">
          <cell r="F1479" t="str">
            <v>PF_GR.EN_DISTR</v>
          </cell>
          <cell r="G1479">
            <v>1035</v>
          </cell>
          <cell r="H1479">
            <v>1020</v>
          </cell>
          <cell r="I1479">
            <v>39</v>
          </cell>
          <cell r="J1479">
            <v>5.5</v>
          </cell>
          <cell r="L1479">
            <v>95</v>
          </cell>
          <cell r="M1479">
            <v>37962</v>
          </cell>
          <cell r="N1479">
            <v>190.5</v>
          </cell>
          <cell r="O1479">
            <v>349</v>
          </cell>
          <cell r="P1479">
            <v>904</v>
          </cell>
          <cell r="Q1479">
            <v>9523</v>
          </cell>
          <cell r="R1479">
            <v>182</v>
          </cell>
          <cell r="S1479">
            <v>1459</v>
          </cell>
          <cell r="U1479">
            <v>220</v>
          </cell>
          <cell r="V1479">
            <v>2239</v>
          </cell>
          <cell r="X1479">
            <v>8</v>
          </cell>
          <cell r="Y1479">
            <v>993</v>
          </cell>
          <cell r="Z1479">
            <v>1114</v>
          </cell>
          <cell r="AA1479">
            <v>158</v>
          </cell>
          <cell r="AB1479">
            <v>369</v>
          </cell>
          <cell r="AC1479">
            <v>3232.6</v>
          </cell>
          <cell r="AD1479">
            <v>8310.11</v>
          </cell>
          <cell r="AE1479">
            <v>71797.710000000006</v>
          </cell>
          <cell r="AF1479">
            <v>5.5</v>
          </cell>
          <cell r="AG1479">
            <v>205</v>
          </cell>
          <cell r="AH1479">
            <v>8</v>
          </cell>
          <cell r="AI1479">
            <v>218</v>
          </cell>
          <cell r="AJ1479">
            <v>124</v>
          </cell>
          <cell r="AM1479">
            <v>592</v>
          </cell>
          <cell r="AN1479">
            <v>185</v>
          </cell>
          <cell r="AO1479">
            <v>949</v>
          </cell>
          <cell r="AP1479">
            <v>364</v>
          </cell>
          <cell r="AR1479">
            <v>11</v>
          </cell>
        </row>
        <row r="1480">
          <cell r="F1480" t="str">
            <v>PF_GR.EN_FTL</v>
          </cell>
          <cell r="G1480">
            <v>0.09</v>
          </cell>
          <cell r="I1480">
            <v>0.04</v>
          </cell>
          <cell r="J1480">
            <v>0.36</v>
          </cell>
          <cell r="K1480">
            <v>0.28999999999999998</v>
          </cell>
          <cell r="M1480">
            <v>23.88</v>
          </cell>
          <cell r="P1480">
            <v>1.45</v>
          </cell>
          <cell r="Q1480">
            <v>2.41</v>
          </cell>
          <cell r="R1480">
            <v>0.91</v>
          </cell>
          <cell r="U1480">
            <v>7.0000000000000007E-2</v>
          </cell>
          <cell r="Z1480">
            <v>7</v>
          </cell>
          <cell r="AB1480">
            <v>0.43</v>
          </cell>
          <cell r="AC1480">
            <v>4.9000000000000004</v>
          </cell>
          <cell r="AF1480">
            <v>0.36</v>
          </cell>
          <cell r="AG1480">
            <v>0.03</v>
          </cell>
          <cell r="AH1480">
            <v>0.05</v>
          </cell>
          <cell r="AL1480">
            <v>1.83</v>
          </cell>
          <cell r="AN1480">
            <v>0.05</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G1483">
            <v>0.09</v>
          </cell>
          <cell r="I1483">
            <v>0.04</v>
          </cell>
          <cell r="J1483">
            <v>15.6</v>
          </cell>
          <cell r="K1483">
            <v>0.28999999999999998</v>
          </cell>
          <cell r="M1483">
            <v>23.88</v>
          </cell>
          <cell r="P1483">
            <v>1.45</v>
          </cell>
          <cell r="Q1483">
            <v>2.41</v>
          </cell>
          <cell r="R1483">
            <v>0.91</v>
          </cell>
          <cell r="U1483">
            <v>7.0000000000000007E-2</v>
          </cell>
          <cell r="Z1483">
            <v>7</v>
          </cell>
          <cell r="AB1483">
            <v>0.43</v>
          </cell>
          <cell r="AC1483">
            <v>4.9000000000000004</v>
          </cell>
          <cell r="AF1483">
            <v>15.6</v>
          </cell>
          <cell r="AG1483">
            <v>0.03</v>
          </cell>
          <cell r="AH1483">
            <v>0.05</v>
          </cell>
          <cell r="AN1483">
            <v>0.05</v>
          </cell>
          <cell r="AR1483">
            <v>31.2</v>
          </cell>
        </row>
        <row r="1484">
          <cell r="F1484" t="str">
            <v>PF_GR.EN_TRADE</v>
          </cell>
          <cell r="J1484">
            <v>0.79</v>
          </cell>
          <cell r="AF1484">
            <v>0.79</v>
          </cell>
          <cell r="AR1484">
            <v>1.58</v>
          </cell>
        </row>
        <row r="1485">
          <cell r="F1485" t="str">
            <v>PF_GR.ENEL_IT</v>
          </cell>
          <cell r="J1485">
            <v>-0.05</v>
          </cell>
          <cell r="AF1485">
            <v>-0.05</v>
          </cell>
          <cell r="AL1485">
            <v>1.83</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J1497">
            <v>4.62</v>
          </cell>
          <cell r="M1497">
            <v>2.4700000000000002</v>
          </cell>
          <cell r="Q1497">
            <v>0.69</v>
          </cell>
          <cell r="V1497">
            <v>0.14000000000000001</v>
          </cell>
          <cell r="Z1497">
            <v>0.16</v>
          </cell>
          <cell r="AC1497">
            <v>0.13</v>
          </cell>
          <cell r="AE1497">
            <v>3.61</v>
          </cell>
          <cell r="AF1497">
            <v>4.62</v>
          </cell>
          <cell r="AG1497">
            <v>0.02</v>
          </cell>
          <cell r="AR1497">
            <v>7.22</v>
          </cell>
        </row>
        <row r="1498">
          <cell r="F1498" t="str">
            <v>PINV_ALTRI_COSTI.IMP_CAN</v>
          </cell>
          <cell r="J1498">
            <v>2.42</v>
          </cell>
          <cell r="M1498">
            <v>0.75</v>
          </cell>
          <cell r="Q1498">
            <v>0.69</v>
          </cell>
          <cell r="V1498">
            <v>0.13</v>
          </cell>
          <cell r="AC1498">
            <v>0.01</v>
          </cell>
          <cell r="AE1498">
            <v>1.58</v>
          </cell>
          <cell r="AF1498">
            <v>2.42</v>
          </cell>
          <cell r="AG1498">
            <v>0</v>
          </cell>
          <cell r="AR1498">
            <v>3.16</v>
          </cell>
        </row>
        <row r="1499">
          <cell r="F1499" t="str">
            <v>PINV_ALTRI_COSTI.SPE_GEN</v>
          </cell>
          <cell r="J1499">
            <v>16.670000000000002</v>
          </cell>
          <cell r="M1499">
            <v>1.72</v>
          </cell>
          <cell r="V1499">
            <v>0.01</v>
          </cell>
          <cell r="Z1499">
            <v>0.16</v>
          </cell>
          <cell r="AC1499">
            <v>0.12</v>
          </cell>
          <cell r="AE1499">
            <v>2.02</v>
          </cell>
          <cell r="AF1499">
            <v>16.670000000000002</v>
          </cell>
          <cell r="AG1499">
            <v>0.01</v>
          </cell>
          <cell r="AR1499">
            <v>4.04</v>
          </cell>
        </row>
        <row r="1500">
          <cell r="F1500" t="str">
            <v>PINV_ALTRI_INV</v>
          </cell>
          <cell r="H1500">
            <v>13.52</v>
          </cell>
          <cell r="J1500">
            <v>0.85</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F1500">
            <v>0.85</v>
          </cell>
          <cell r="AG1500">
            <v>0.05</v>
          </cell>
          <cell r="AI1500">
            <v>0.18</v>
          </cell>
          <cell r="AJ1500">
            <v>0.02</v>
          </cell>
          <cell r="AM1500">
            <v>0.02</v>
          </cell>
          <cell r="AR1500">
            <v>181.36</v>
          </cell>
        </row>
        <row r="1501">
          <cell r="F1501" t="str">
            <v>PINV_ALTRI_INV.ALTRI_IMPIANTI</v>
          </cell>
          <cell r="H1501">
            <v>6.79</v>
          </cell>
          <cell r="J1501">
            <v>12.15</v>
          </cell>
          <cell r="M1501">
            <v>0.17</v>
          </cell>
          <cell r="P1501">
            <v>0.09</v>
          </cell>
          <cell r="Q1501">
            <v>2.09</v>
          </cell>
          <cell r="V1501">
            <v>0.26</v>
          </cell>
          <cell r="Y1501">
            <v>0.36</v>
          </cell>
          <cell r="AD1501">
            <v>27.86</v>
          </cell>
          <cell r="AE1501">
            <v>37.64</v>
          </cell>
          <cell r="AF1501">
            <v>12.15</v>
          </cell>
          <cell r="AM1501">
            <v>0.02</v>
          </cell>
          <cell r="AR1501">
            <v>75.28</v>
          </cell>
        </row>
        <row r="1502">
          <cell r="F1502" t="str">
            <v>PINV_ALTRI_INV.DOT_AMMIN</v>
          </cell>
          <cell r="J1502">
            <v>15.47</v>
          </cell>
          <cell r="M1502">
            <v>0.03</v>
          </cell>
          <cell r="P1502">
            <v>0.26</v>
          </cell>
          <cell r="Q1502">
            <v>0.01</v>
          </cell>
          <cell r="AE1502">
            <v>0.3</v>
          </cell>
          <cell r="AF1502">
            <v>15.47</v>
          </cell>
          <cell r="AG1502">
            <v>0</v>
          </cell>
          <cell r="AR1502">
            <v>0.6</v>
          </cell>
        </row>
        <row r="1503">
          <cell r="F1503" t="str">
            <v>PINV_ALTRI_INV.DOT_INFORM</v>
          </cell>
          <cell r="G1503">
            <v>0.09</v>
          </cell>
          <cell r="H1503">
            <v>0.21</v>
          </cell>
          <cell r="I1503">
            <v>7.0000000000000007E-2</v>
          </cell>
          <cell r="J1503">
            <v>184.54</v>
          </cell>
          <cell r="K1503">
            <v>0.28999999999999998</v>
          </cell>
          <cell r="M1503">
            <v>33.6</v>
          </cell>
          <cell r="N1503">
            <v>0.26</v>
          </cell>
          <cell r="O1503">
            <v>0.1</v>
          </cell>
          <cell r="P1503">
            <v>0.04</v>
          </cell>
          <cell r="Q1503">
            <v>0.08</v>
          </cell>
          <cell r="R1503">
            <v>0.91</v>
          </cell>
          <cell r="S1503">
            <v>7.93</v>
          </cell>
          <cell r="T1503">
            <v>0.25</v>
          </cell>
          <cell r="U1503">
            <v>0.08</v>
          </cell>
          <cell r="X1503">
            <v>5.86</v>
          </cell>
          <cell r="Z1503">
            <v>7.63</v>
          </cell>
          <cell r="AB1503">
            <v>0.49</v>
          </cell>
          <cell r="AC1503">
            <v>4.9000000000000004</v>
          </cell>
          <cell r="AE1503">
            <v>8.36</v>
          </cell>
          <cell r="AF1503">
            <v>184.54</v>
          </cell>
          <cell r="AG1503">
            <v>0.03</v>
          </cell>
          <cell r="AH1503">
            <v>0.05</v>
          </cell>
          <cell r="AI1503">
            <v>1.06</v>
          </cell>
          <cell r="AJ1503">
            <v>0.1</v>
          </cell>
          <cell r="AL1503">
            <v>1.83</v>
          </cell>
          <cell r="AN1503">
            <v>0.05</v>
          </cell>
          <cell r="AQ1503">
            <v>0.02</v>
          </cell>
          <cell r="AR1503">
            <v>16.72</v>
          </cell>
        </row>
        <row r="1504">
          <cell r="F1504" t="str">
            <v>PINV_ALTRI_INV.DOT_TECN</v>
          </cell>
          <cell r="H1504">
            <v>0.47</v>
          </cell>
          <cell r="I1504">
            <v>0.03</v>
          </cell>
          <cell r="J1504">
            <v>30.91</v>
          </cell>
          <cell r="M1504">
            <v>1.1599999999999999</v>
          </cell>
          <cell r="N1504">
            <v>0.26</v>
          </cell>
          <cell r="O1504">
            <v>0.16</v>
          </cell>
          <cell r="P1504">
            <v>0.01</v>
          </cell>
          <cell r="Q1504">
            <v>0.43</v>
          </cell>
          <cell r="T1504">
            <v>0.25</v>
          </cell>
          <cell r="U1504">
            <v>0.01</v>
          </cell>
          <cell r="V1504">
            <v>0.03</v>
          </cell>
          <cell r="W1504">
            <v>0.02</v>
          </cell>
          <cell r="X1504">
            <v>5.86</v>
          </cell>
          <cell r="Y1504">
            <v>0.01</v>
          </cell>
          <cell r="Z1504">
            <v>0.63</v>
          </cell>
          <cell r="AB1504">
            <v>0.01</v>
          </cell>
          <cell r="AC1504">
            <v>0.05</v>
          </cell>
          <cell r="AE1504">
            <v>2.2799999999999998</v>
          </cell>
          <cell r="AF1504">
            <v>30.91</v>
          </cell>
          <cell r="AG1504">
            <v>0.01</v>
          </cell>
          <cell r="AI1504">
            <v>0.1</v>
          </cell>
          <cell r="AJ1504">
            <v>0.1</v>
          </cell>
          <cell r="AQ1504">
            <v>0.02</v>
          </cell>
          <cell r="AR1504">
            <v>4.57</v>
          </cell>
        </row>
        <row r="1505">
          <cell r="F1505" t="str">
            <v>PINV_ALTRI_INV.FABBRICATI</v>
          </cell>
          <cell r="G1505">
            <v>0.09</v>
          </cell>
          <cell r="H1505">
            <v>6.05</v>
          </cell>
          <cell r="I1505">
            <v>7.0000000000000007E-2</v>
          </cell>
          <cell r="J1505">
            <v>184.54</v>
          </cell>
          <cell r="K1505">
            <v>0.28999999999999998</v>
          </cell>
          <cell r="M1505">
            <v>0.11</v>
          </cell>
          <cell r="N1505">
            <v>0.26</v>
          </cell>
          <cell r="O1505">
            <v>0.16</v>
          </cell>
          <cell r="P1505">
            <v>1.46</v>
          </cell>
          <cell r="Q1505">
            <v>2.41</v>
          </cell>
          <cell r="R1505">
            <v>0.91</v>
          </cell>
          <cell r="T1505">
            <v>0.25</v>
          </cell>
          <cell r="U1505">
            <v>0.08</v>
          </cell>
          <cell r="V1505">
            <v>0.01</v>
          </cell>
          <cell r="X1505">
            <v>5.86</v>
          </cell>
          <cell r="Z1505">
            <v>15.7</v>
          </cell>
          <cell r="AA1505">
            <v>10.039999999999999</v>
          </cell>
          <cell r="AB1505">
            <v>0.49</v>
          </cell>
          <cell r="AC1505">
            <v>4.9000000000000004</v>
          </cell>
          <cell r="AE1505">
            <v>31.91</v>
          </cell>
          <cell r="AF1505">
            <v>184.54</v>
          </cell>
          <cell r="AG1505">
            <v>0.03</v>
          </cell>
          <cell r="AH1505">
            <v>0.05</v>
          </cell>
          <cell r="AI1505">
            <v>1.06</v>
          </cell>
          <cell r="AJ1505">
            <v>0.1</v>
          </cell>
          <cell r="AL1505">
            <v>1.83</v>
          </cell>
          <cell r="AN1505">
            <v>0.05</v>
          </cell>
          <cell r="AQ1505">
            <v>0.02</v>
          </cell>
          <cell r="AR1505">
            <v>63.82</v>
          </cell>
        </row>
        <row r="1506">
          <cell r="F1506" t="str">
            <v>PINV_ALTRI_INV.MEZZI_TRASP</v>
          </cell>
          <cell r="M1506">
            <v>5.46</v>
          </cell>
          <cell r="Q1506">
            <v>1.71</v>
          </cell>
          <cell r="V1506">
            <v>0.28000000000000003</v>
          </cell>
          <cell r="Z1506">
            <v>0.39</v>
          </cell>
          <cell r="AC1506">
            <v>0.55000000000000004</v>
          </cell>
          <cell r="AE1506">
            <v>0.1</v>
          </cell>
          <cell r="AG1506">
            <v>0.03</v>
          </cell>
          <cell r="AI1506">
            <v>0.08</v>
          </cell>
          <cell r="AJ1506">
            <v>0.02</v>
          </cell>
          <cell r="AR1506">
            <v>0.2</v>
          </cell>
        </row>
        <row r="1507">
          <cell r="F1507" t="str">
            <v>PINV_ALTRI_INV.TELETRASM</v>
          </cell>
          <cell r="M1507">
            <v>10.039999999999999</v>
          </cell>
          <cell r="Q1507">
            <v>1.7</v>
          </cell>
          <cell r="V1507">
            <v>0.26</v>
          </cell>
          <cell r="AC1507">
            <v>0.04</v>
          </cell>
          <cell r="AE1507">
            <v>10.08</v>
          </cell>
          <cell r="AG1507">
            <v>0.04</v>
          </cell>
          <cell r="AR1507">
            <v>20.16</v>
          </cell>
        </row>
        <row r="1508">
          <cell r="F1508" t="str">
            <v>PINV_ALTRI_INV.TERRENI</v>
          </cell>
          <cell r="M1508">
            <v>3.73</v>
          </cell>
          <cell r="Q1508">
            <v>0.01</v>
          </cell>
          <cell r="V1508">
            <v>0.02</v>
          </cell>
          <cell r="Z1508">
            <v>0.39</v>
          </cell>
          <cell r="AC1508">
            <v>0.51</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P1509">
            <v>0.48</v>
          </cell>
          <cell r="Q1509">
            <v>0.04</v>
          </cell>
          <cell r="S1509">
            <v>9.94</v>
          </cell>
          <cell r="V1509">
            <v>0.06</v>
          </cell>
          <cell r="W1509">
            <v>0.02</v>
          </cell>
          <cell r="Y1509">
            <v>1.0900000000000001</v>
          </cell>
          <cell r="Z1509">
            <v>0.19</v>
          </cell>
          <cell r="AA1509">
            <v>10.039999999999999</v>
          </cell>
          <cell r="AB1509">
            <v>0.03</v>
          </cell>
          <cell r="AC1509">
            <v>1.03</v>
          </cell>
          <cell r="AD1509">
            <v>61.67</v>
          </cell>
          <cell r="AE1509">
            <v>80.650000000000006</v>
          </cell>
          <cell r="AF1509">
            <v>0.87</v>
          </cell>
          <cell r="AG1509">
            <v>0.02</v>
          </cell>
          <cell r="AI1509">
            <v>0.03</v>
          </cell>
          <cell r="AJ1509">
            <v>0.02</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I1513">
            <v>0.01</v>
          </cell>
          <cell r="M1513">
            <v>37.96</v>
          </cell>
          <cell r="P1513">
            <v>0.28999999999999998</v>
          </cell>
          <cell r="Q1513">
            <v>1.22</v>
          </cell>
          <cell r="S1513">
            <v>1.73</v>
          </cell>
          <cell r="V1513">
            <v>3</v>
          </cell>
          <cell r="W1513">
            <v>0.1</v>
          </cell>
          <cell r="Y1513">
            <v>0.06</v>
          </cell>
          <cell r="Z1513">
            <v>0.73</v>
          </cell>
          <cell r="AB1513">
            <v>0.03</v>
          </cell>
          <cell r="AC1513">
            <v>0.72</v>
          </cell>
          <cell r="AD1513">
            <v>5.0199999999999996</v>
          </cell>
          <cell r="AE1513">
            <v>50.88</v>
          </cell>
          <cell r="AG1513">
            <v>0.15</v>
          </cell>
          <cell r="AI1513">
            <v>0.09</v>
          </cell>
          <cell r="AJ1513">
            <v>0.15</v>
          </cell>
          <cell r="AM1513">
            <v>0.86</v>
          </cell>
          <cell r="AR1513">
            <v>101.76</v>
          </cell>
        </row>
        <row r="1514">
          <cell r="F1514" t="str">
            <v>PINV_PREST_GR</v>
          </cell>
          <cell r="H1514">
            <v>6.1</v>
          </cell>
          <cell r="J1514">
            <v>0.87</v>
          </cell>
          <cell r="M1514">
            <v>9.7799999999999994</v>
          </cell>
          <cell r="Q1514">
            <v>98.08</v>
          </cell>
          <cell r="V1514">
            <v>0.69</v>
          </cell>
          <cell r="W1514">
            <v>10.16</v>
          </cell>
          <cell r="Y1514">
            <v>10.68</v>
          </cell>
          <cell r="Z1514">
            <v>38.479999999999997</v>
          </cell>
          <cell r="AA1514">
            <v>10.039999999999999</v>
          </cell>
          <cell r="AB1514">
            <v>0.22</v>
          </cell>
          <cell r="AC1514">
            <v>0.37</v>
          </cell>
          <cell r="AE1514">
            <v>202.94</v>
          </cell>
          <cell r="AF1514">
            <v>0.87</v>
          </cell>
          <cell r="AG1514">
            <v>0.01</v>
          </cell>
          <cell r="AR1514">
            <v>334.67</v>
          </cell>
        </row>
        <row r="1515">
          <cell r="F1515" t="str">
            <v>PINV_PREST_GR.CESI</v>
          </cell>
          <cell r="H1515">
            <v>0.19</v>
          </cell>
          <cell r="M1515">
            <v>0.43</v>
          </cell>
          <cell r="Q1515">
            <v>0.03</v>
          </cell>
          <cell r="W1515">
            <v>0.06</v>
          </cell>
          <cell r="Y1515">
            <v>0.05</v>
          </cell>
          <cell r="AE1515">
            <v>0.56999999999999995</v>
          </cell>
          <cell r="AI1515">
            <v>0.08</v>
          </cell>
          <cell r="AJ1515">
            <v>0.02</v>
          </cell>
          <cell r="AR1515">
            <v>1.1399999999999999</v>
          </cell>
        </row>
        <row r="1516">
          <cell r="F1516" t="str">
            <v>PINV_PREST_GR.CORPORATE</v>
          </cell>
          <cell r="J1516">
            <v>0.87</v>
          </cell>
          <cell r="M1516">
            <v>23.97</v>
          </cell>
          <cell r="Q1516">
            <v>1.3</v>
          </cell>
          <cell r="AC1516">
            <v>0.3</v>
          </cell>
          <cell r="AE1516">
            <v>2.17</v>
          </cell>
          <cell r="AF1516">
            <v>0.87</v>
          </cell>
          <cell r="AG1516">
            <v>0.08</v>
          </cell>
          <cell r="AR1516">
            <v>5.21</v>
          </cell>
        </row>
        <row r="1517">
          <cell r="F1517" t="str">
            <v>PINV_PREST_GR.EN_DISTR</v>
          </cell>
          <cell r="V1517">
            <v>0.47</v>
          </cell>
          <cell r="AB1517">
            <v>0.19</v>
          </cell>
          <cell r="AC1517">
            <v>0.3</v>
          </cell>
          <cell r="AE1517">
            <v>0.96</v>
          </cell>
          <cell r="AG1517">
            <v>0.01</v>
          </cell>
          <cell r="AR1517">
            <v>1.92</v>
          </cell>
        </row>
        <row r="1518">
          <cell r="F1518" t="str">
            <v>PINV_PREST_GR.EN_HYDRO</v>
          </cell>
          <cell r="H1518">
            <v>0.11</v>
          </cell>
          <cell r="I1518">
            <v>0.05</v>
          </cell>
          <cell r="J1518">
            <v>1.84</v>
          </cell>
          <cell r="K1518">
            <v>0.13</v>
          </cell>
          <cell r="M1518">
            <v>1.76</v>
          </cell>
          <cell r="O1518">
            <v>0.04</v>
          </cell>
          <cell r="Q1518">
            <v>0.09</v>
          </cell>
          <cell r="S1518">
            <v>25.04</v>
          </cell>
          <cell r="V1518">
            <v>0.02</v>
          </cell>
          <cell r="Y1518">
            <v>0.01</v>
          </cell>
          <cell r="Z1518">
            <v>0.38</v>
          </cell>
          <cell r="AB1518">
            <v>0.13</v>
          </cell>
          <cell r="AD1518">
            <v>94.32</v>
          </cell>
          <cell r="AE1518">
            <v>1.79</v>
          </cell>
          <cell r="AF1518">
            <v>1.84</v>
          </cell>
          <cell r="AG1518">
            <v>0.01</v>
          </cell>
          <cell r="AI1518">
            <v>0.06</v>
          </cell>
          <cell r="AM1518">
            <v>0.02</v>
          </cell>
          <cell r="AR1518">
            <v>3.59</v>
          </cell>
        </row>
        <row r="1519">
          <cell r="F1519" t="str">
            <v>PINV_PREST_GR.EN_POWER</v>
          </cell>
          <cell r="H1519">
            <v>15.21</v>
          </cell>
          <cell r="I1519">
            <v>0.01</v>
          </cell>
          <cell r="M1519">
            <v>0.22</v>
          </cell>
          <cell r="O1519">
            <v>0.22</v>
          </cell>
          <cell r="P1519">
            <v>115.53</v>
          </cell>
          <cell r="Q1519">
            <v>89.82</v>
          </cell>
          <cell r="S1519">
            <v>28.85</v>
          </cell>
          <cell r="V1519">
            <v>76.150000000000006</v>
          </cell>
          <cell r="W1519">
            <v>10.1</v>
          </cell>
          <cell r="Y1519">
            <v>10.6</v>
          </cell>
          <cell r="Z1519">
            <v>38.479999999999997</v>
          </cell>
          <cell r="AA1519">
            <v>10.039999999999999</v>
          </cell>
          <cell r="AB1519">
            <v>7.03</v>
          </cell>
          <cell r="AC1519">
            <v>0.05</v>
          </cell>
          <cell r="AD1519">
            <v>456.21</v>
          </cell>
          <cell r="AE1519">
            <v>182.88</v>
          </cell>
          <cell r="AG1519">
            <v>1.2</v>
          </cell>
          <cell r="AI1519">
            <v>0.59</v>
          </cell>
          <cell r="AJ1519">
            <v>12.72</v>
          </cell>
          <cell r="AM1519">
            <v>9.09</v>
          </cell>
          <cell r="AO1519">
            <v>10.79</v>
          </cell>
          <cell r="AR1519">
            <v>293.67</v>
          </cell>
        </row>
        <row r="1520">
          <cell r="F1520" t="str">
            <v>PINV_PREST_GR.EN_PROD</v>
          </cell>
          <cell r="H1520">
            <v>15.32</v>
          </cell>
          <cell r="I1520">
            <v>0.06</v>
          </cell>
          <cell r="J1520">
            <v>1.84</v>
          </cell>
          <cell r="K1520">
            <v>0.13</v>
          </cell>
          <cell r="M1520">
            <v>588.37</v>
          </cell>
          <cell r="O1520">
            <v>0.26</v>
          </cell>
          <cell r="P1520">
            <v>115.53</v>
          </cell>
          <cell r="Q1520">
            <v>323.08999999999997</v>
          </cell>
          <cell r="S1520">
            <v>53.89</v>
          </cell>
          <cell r="V1520">
            <v>0.2</v>
          </cell>
          <cell r="W1520">
            <v>11.96</v>
          </cell>
          <cell r="Y1520">
            <v>30.79</v>
          </cell>
          <cell r="Z1520">
            <v>38.86</v>
          </cell>
          <cell r="AA1520">
            <v>10.039999999999999</v>
          </cell>
          <cell r="AB1520">
            <v>7.16</v>
          </cell>
          <cell r="AC1520">
            <v>47.73</v>
          </cell>
          <cell r="AD1520">
            <v>550.53</v>
          </cell>
          <cell r="AE1520">
            <v>0.2</v>
          </cell>
          <cell r="AF1520">
            <v>1.84</v>
          </cell>
          <cell r="AG1520">
            <v>1.23</v>
          </cell>
          <cell r="AI1520">
            <v>0.65</v>
          </cell>
          <cell r="AJ1520">
            <v>12.72</v>
          </cell>
          <cell r="AM1520">
            <v>9.11</v>
          </cell>
          <cell r="AO1520">
            <v>10.79</v>
          </cell>
          <cell r="AR1520">
            <v>0.4</v>
          </cell>
        </row>
        <row r="1521">
          <cell r="F1521" t="str">
            <v>PINV_PREST_GR.ENEL_SI</v>
          </cell>
          <cell r="H1521">
            <v>15.29</v>
          </cell>
          <cell r="I1521">
            <v>0.06</v>
          </cell>
          <cell r="M1521">
            <v>5.38</v>
          </cell>
          <cell r="O1521">
            <v>0.26</v>
          </cell>
          <cell r="P1521">
            <v>114.96</v>
          </cell>
          <cell r="Q1521">
            <v>21.54</v>
          </cell>
          <cell r="S1521">
            <v>28.85</v>
          </cell>
          <cell r="V1521">
            <v>49.9</v>
          </cell>
          <cell r="W1521">
            <v>0.06</v>
          </cell>
          <cell r="Y1521">
            <v>1.57</v>
          </cell>
          <cell r="Z1521">
            <v>9.27</v>
          </cell>
          <cell r="AB1521">
            <v>2.6</v>
          </cell>
          <cell r="AC1521">
            <v>25.53</v>
          </cell>
          <cell r="AE1521">
            <v>5.38</v>
          </cell>
          <cell r="AG1521">
            <v>0.37</v>
          </cell>
          <cell r="AI1521">
            <v>0.53</v>
          </cell>
          <cell r="AJ1521">
            <v>12.39</v>
          </cell>
          <cell r="AM1521">
            <v>1.66</v>
          </cell>
          <cell r="AR1521">
            <v>10.76</v>
          </cell>
        </row>
        <row r="1522">
          <cell r="F1522" t="str">
            <v>PINV_PREST_GR.ERGA</v>
          </cell>
          <cell r="H1522">
            <v>0.03</v>
          </cell>
          <cell r="M1522">
            <v>79.91</v>
          </cell>
          <cell r="P1522">
            <v>0.56999999999999995</v>
          </cell>
          <cell r="Q1522">
            <v>0.11</v>
          </cell>
          <cell r="S1522">
            <v>3.54</v>
          </cell>
          <cell r="V1522">
            <v>5.69</v>
          </cell>
          <cell r="W1522">
            <v>0.1</v>
          </cell>
          <cell r="Y1522">
            <v>0.12</v>
          </cell>
          <cell r="Z1522">
            <v>1.78</v>
          </cell>
          <cell r="AC1522">
            <v>1.91</v>
          </cell>
          <cell r="AD1522">
            <v>10.029999999999999</v>
          </cell>
          <cell r="AE1522">
            <v>0.11</v>
          </cell>
          <cell r="AG1522">
            <v>0.3</v>
          </cell>
          <cell r="AI1522">
            <v>0.13</v>
          </cell>
          <cell r="AJ1522">
            <v>0.3</v>
          </cell>
          <cell r="AM1522">
            <v>1.87</v>
          </cell>
          <cell r="AR1522">
            <v>0.22</v>
          </cell>
        </row>
        <row r="1523">
          <cell r="F1523" t="str">
            <v>PINV_PREST_GR.EUROGEN</v>
          </cell>
          <cell r="J1523">
            <v>1.84</v>
          </cell>
          <cell r="M1523">
            <v>29.52</v>
          </cell>
          <cell r="Q1523">
            <v>6.71</v>
          </cell>
          <cell r="V1523">
            <v>0.95</v>
          </cell>
          <cell r="W1523">
            <v>10.16</v>
          </cell>
          <cell r="Y1523">
            <v>18.88</v>
          </cell>
          <cell r="AB1523">
            <v>0.55000000000000004</v>
          </cell>
          <cell r="AC1523">
            <v>0.02</v>
          </cell>
          <cell r="AE1523">
            <v>6.73</v>
          </cell>
          <cell r="AF1523">
            <v>1.84</v>
          </cell>
          <cell r="AG1523">
            <v>0.02</v>
          </cell>
          <cell r="AR1523">
            <v>13.46</v>
          </cell>
        </row>
        <row r="1524">
          <cell r="F1524" t="str">
            <v>PINV_PREST_GR.TERNA</v>
          </cell>
          <cell r="M1524">
            <v>0.3</v>
          </cell>
          <cell r="Q1524">
            <v>0.04</v>
          </cell>
          <cell r="V1524">
            <v>0.01</v>
          </cell>
          <cell r="W1524">
            <v>0.06</v>
          </cell>
          <cell r="Y1524">
            <v>0.09</v>
          </cell>
          <cell r="AC1524">
            <v>0.15</v>
          </cell>
          <cell r="AE1524">
            <v>0.34</v>
          </cell>
          <cell r="AR1524">
            <v>0.68</v>
          </cell>
        </row>
        <row r="1525">
          <cell r="F1525" t="str">
            <v>PINV_PREST_GR.VALDIS</v>
          </cell>
          <cell r="J1525">
            <v>1.84</v>
          </cell>
          <cell r="Q1525">
            <v>2.0299999999999998</v>
          </cell>
          <cell r="AB1525">
            <v>0.03</v>
          </cell>
          <cell r="AC1525">
            <v>0.16</v>
          </cell>
          <cell r="AE1525">
            <v>0.03</v>
          </cell>
          <cell r="AF1525">
            <v>1.84</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M1527">
            <v>3.74</v>
          </cell>
          <cell r="Q1527">
            <v>107.5</v>
          </cell>
          <cell r="V1527">
            <v>30.33</v>
          </cell>
          <cell r="W1527">
            <v>11.94</v>
          </cell>
          <cell r="Y1527">
            <v>16.34</v>
          </cell>
          <cell r="AE1527">
            <v>246.29</v>
          </cell>
          <cell r="AG1527">
            <v>0.02</v>
          </cell>
          <cell r="AI1527">
            <v>0.26</v>
          </cell>
          <cell r="AJ1527">
            <v>7.77</v>
          </cell>
          <cell r="AO1527">
            <v>1.68</v>
          </cell>
          <cell r="AR1527">
            <v>422.11</v>
          </cell>
        </row>
        <row r="1528">
          <cell r="F1528" t="str">
            <v>PINV_PRO.ALTRE_FONTI</v>
          </cell>
          <cell r="M1528">
            <v>0.3</v>
          </cell>
          <cell r="Q1528">
            <v>270.02999999999997</v>
          </cell>
          <cell r="V1528">
            <v>0.96</v>
          </cell>
          <cell r="W1528">
            <v>10.1</v>
          </cell>
          <cell r="Y1528">
            <v>18.71</v>
          </cell>
          <cell r="AC1528">
            <v>2.0099999999999998</v>
          </cell>
          <cell r="AE1528">
            <v>1.01</v>
          </cell>
          <cell r="AI1528">
            <v>0.01</v>
          </cell>
          <cell r="AJ1528">
            <v>0.04</v>
          </cell>
          <cell r="AR1528">
            <v>2.02</v>
          </cell>
        </row>
        <row r="1529">
          <cell r="F1529" t="str">
            <v>PINV_PRO.GEO</v>
          </cell>
          <cell r="V1529">
            <v>28.21</v>
          </cell>
          <cell r="Y1529">
            <v>0.03</v>
          </cell>
          <cell r="AE1529">
            <v>28.21</v>
          </cell>
          <cell r="AR1529">
            <v>56.42</v>
          </cell>
        </row>
        <row r="1530">
          <cell r="F1530" t="str">
            <v>PINV_PRO.IDRO</v>
          </cell>
          <cell r="M1530">
            <v>16.02</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Q1532">
            <v>6.71</v>
          </cell>
          <cell r="AB1532">
            <v>2.8</v>
          </cell>
          <cell r="AC1532">
            <v>0.02</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B1534">
            <v>7.0000000000000007E-2</v>
          </cell>
          <cell r="AC1534">
            <v>15.97</v>
          </cell>
          <cell r="AE1534">
            <v>75.91</v>
          </cell>
          <cell r="AR1534">
            <v>151.52000000000001</v>
          </cell>
        </row>
        <row r="1535">
          <cell r="F1535" t="str">
            <v>PINVALTRIINV</v>
          </cell>
          <cell r="H1535">
            <v>13.52</v>
          </cell>
          <cell r="K1535">
            <v>0.13</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O1535">
            <v>10.79</v>
          </cell>
          <cell r="AR1535">
            <v>181.36</v>
          </cell>
        </row>
        <row r="1536">
          <cell r="F1536" t="str">
            <v>PINVALTRIINV.ALTRI_IMPIANTI</v>
          </cell>
          <cell r="H1536">
            <v>6.79</v>
          </cell>
          <cell r="M1536">
            <v>0.17</v>
          </cell>
          <cell r="P1536">
            <v>0.09</v>
          </cell>
          <cell r="Q1536">
            <v>2.09</v>
          </cell>
          <cell r="V1536">
            <v>0.26</v>
          </cell>
          <cell r="W1536">
            <v>11.94</v>
          </cell>
          <cell r="Y1536">
            <v>0.36</v>
          </cell>
          <cell r="AD1536">
            <v>27.86</v>
          </cell>
          <cell r="AE1536">
            <v>37.64</v>
          </cell>
          <cell r="AI1536">
            <v>0.35</v>
          </cell>
          <cell r="AJ1536">
            <v>12.7</v>
          </cell>
          <cell r="AM1536">
            <v>0.02</v>
          </cell>
          <cell r="AO1536">
            <v>3.91</v>
          </cell>
          <cell r="AR1536">
            <v>75.28</v>
          </cell>
        </row>
        <row r="1537">
          <cell r="F1537" t="str">
            <v>PINVALTRIINV.DOT_AMMIN</v>
          </cell>
          <cell r="M1537">
            <v>0.03</v>
          </cell>
          <cell r="P1537">
            <v>0.26</v>
          </cell>
          <cell r="Q1537">
            <v>0.01</v>
          </cell>
          <cell r="V1537">
            <v>3.85</v>
          </cell>
          <cell r="AE1537">
            <v>0.3</v>
          </cell>
          <cell r="AG1537">
            <v>0</v>
          </cell>
          <cell r="AI1537">
            <v>0.01</v>
          </cell>
          <cell r="AJ1537">
            <v>0.04</v>
          </cell>
          <cell r="AR1537">
            <v>0.6</v>
          </cell>
        </row>
        <row r="1538">
          <cell r="F1538" t="str">
            <v>PINVALTRIINV.DOT_INFORM</v>
          </cell>
          <cell r="H1538">
            <v>0.21</v>
          </cell>
          <cell r="O1538">
            <v>0.1</v>
          </cell>
          <cell r="P1538">
            <v>0.04</v>
          </cell>
          <cell r="Q1538">
            <v>0.08</v>
          </cell>
          <cell r="S1538">
            <v>7.93</v>
          </cell>
          <cell r="V1538">
            <v>68.040000000000006</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J1539">
            <v>12.66</v>
          </cell>
          <cell r="AR1539">
            <v>4.57</v>
          </cell>
        </row>
        <row r="1540">
          <cell r="F1540" t="str">
            <v>PINVALTRIINV.FABBRICATI</v>
          </cell>
          <cell r="H1540">
            <v>6.05</v>
          </cell>
          <cell r="M1540">
            <v>0.11</v>
          </cell>
          <cell r="Q1540">
            <v>297.74</v>
          </cell>
          <cell r="V1540">
            <v>0.01</v>
          </cell>
          <cell r="W1540">
            <v>11.47</v>
          </cell>
          <cell r="Y1540">
            <v>29.51</v>
          </cell>
          <cell r="Z1540">
            <v>15.7</v>
          </cell>
          <cell r="AA1540">
            <v>10.039999999999999</v>
          </cell>
          <cell r="AE1540">
            <v>31.91</v>
          </cell>
          <cell r="AO1540">
            <v>3.91</v>
          </cell>
          <cell r="AR1540">
            <v>63.82</v>
          </cell>
        </row>
        <row r="1541">
          <cell r="F1541" t="str">
            <v>PINVALTRIINV.MEZZI_TRASP</v>
          </cell>
          <cell r="M1541">
            <v>542.62</v>
          </cell>
          <cell r="AB1541">
            <v>7</v>
          </cell>
          <cell r="AE1541">
            <v>0.1</v>
          </cell>
          <cell r="AG1541">
            <v>1.0900000000000001</v>
          </cell>
          <cell r="AI1541">
            <v>0.08</v>
          </cell>
          <cell r="AJ1541">
            <v>0.02</v>
          </cell>
          <cell r="AO1541">
            <v>6.88</v>
          </cell>
          <cell r="AR1541">
            <v>0.2</v>
          </cell>
        </row>
        <row r="1542">
          <cell r="F1542" t="str">
            <v>PINVALTRIINV.TELETRASM</v>
          </cell>
          <cell r="H1542">
            <v>15.32</v>
          </cell>
          <cell r="I1542">
            <v>0.06</v>
          </cell>
          <cell r="J1542">
            <v>1.84</v>
          </cell>
          <cell r="K1542">
            <v>0.13</v>
          </cell>
          <cell r="M1542">
            <v>10.039999999999999</v>
          </cell>
          <cell r="O1542">
            <v>0.26</v>
          </cell>
          <cell r="P1542">
            <v>115.53</v>
          </cell>
          <cell r="Q1542">
            <v>323.10000000000002</v>
          </cell>
          <cell r="S1542">
            <v>53.89</v>
          </cell>
          <cell r="V1542">
            <v>76.3</v>
          </cell>
          <cell r="W1542">
            <v>11.97</v>
          </cell>
          <cell r="Y1542">
            <v>30.79</v>
          </cell>
          <cell r="Z1542">
            <v>38.86</v>
          </cell>
          <cell r="AB1542">
            <v>7.16</v>
          </cell>
          <cell r="AC1542">
            <v>47.73</v>
          </cell>
          <cell r="AD1542">
            <v>10.029999999999999</v>
          </cell>
          <cell r="AE1542">
            <v>10.08</v>
          </cell>
          <cell r="AF1542">
            <v>1.84</v>
          </cell>
          <cell r="AG1542">
            <v>0.04</v>
          </cell>
          <cell r="AI1542">
            <v>0.66</v>
          </cell>
          <cell r="AJ1542">
            <v>12.69</v>
          </cell>
          <cell r="AM1542">
            <v>9.11</v>
          </cell>
          <cell r="AO1542">
            <v>10.79</v>
          </cell>
          <cell r="AR1542">
            <v>20.16</v>
          </cell>
        </row>
        <row r="1543">
          <cell r="F1543" t="str">
            <v>PINVALTRIINV.TERRENI</v>
          </cell>
          <cell r="P1543">
            <v>115.05</v>
          </cell>
          <cell r="AC1543">
            <v>46.7</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P1544">
            <v>0.48</v>
          </cell>
          <cell r="Q1544">
            <v>0.04</v>
          </cell>
          <cell r="S1544">
            <v>9.94</v>
          </cell>
          <cell r="V1544">
            <v>0.06</v>
          </cell>
          <cell r="W1544">
            <v>0.02</v>
          </cell>
          <cell r="Y1544">
            <v>1.0900000000000001</v>
          </cell>
          <cell r="Z1544">
            <v>0.19</v>
          </cell>
          <cell r="AA1544">
            <v>10.039999999999999</v>
          </cell>
          <cell r="AB1544">
            <v>0.03</v>
          </cell>
          <cell r="AC1544">
            <v>1.03</v>
          </cell>
          <cell r="AD1544">
            <v>61.67</v>
          </cell>
          <cell r="AE1544">
            <v>80.650000000000006</v>
          </cell>
          <cell r="AF1544">
            <v>0.87</v>
          </cell>
          <cell r="AG1544">
            <v>0.02</v>
          </cell>
          <cell r="AI1544">
            <v>0.03</v>
          </cell>
          <cell r="AJ1544">
            <v>0.02</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H1547">
            <v>0.43</v>
          </cell>
          <cell r="O1547">
            <v>0.2</v>
          </cell>
          <cell r="P1547">
            <v>0.04</v>
          </cell>
          <cell r="Q1547">
            <v>107.5</v>
          </cell>
          <cell r="S1547">
            <v>28.85</v>
          </cell>
          <cell r="V1547">
            <v>30.33</v>
          </cell>
          <cell r="W1547">
            <v>11.94</v>
          </cell>
          <cell r="Y1547">
            <v>16.34</v>
          </cell>
          <cell r="AE1547">
            <v>246.29</v>
          </cell>
          <cell r="AI1547">
            <v>0.26</v>
          </cell>
          <cell r="AJ1547">
            <v>7.77</v>
          </cell>
          <cell r="AO1547">
            <v>1.68</v>
          </cell>
          <cell r="AR1547">
            <v>422.11</v>
          </cell>
        </row>
        <row r="1548">
          <cell r="F1548" t="str">
            <v>PINVPRO.ALTRE_FONTI</v>
          </cell>
          <cell r="H1548">
            <v>0.91</v>
          </cell>
          <cell r="I1548">
            <v>0.01</v>
          </cell>
          <cell r="M1548">
            <v>2.77</v>
          </cell>
          <cell r="Q1548">
            <v>1.22</v>
          </cell>
          <cell r="V1548">
            <v>0.96</v>
          </cell>
          <cell r="W1548">
            <v>0.02</v>
          </cell>
          <cell r="Y1548">
            <v>0.17</v>
          </cell>
          <cell r="AB1548">
            <v>0.03</v>
          </cell>
          <cell r="AC1548">
            <v>0.23</v>
          </cell>
          <cell r="AE1548">
            <v>1.01</v>
          </cell>
          <cell r="AG1548">
            <v>0.01</v>
          </cell>
          <cell r="AI1548">
            <v>0.01</v>
          </cell>
          <cell r="AJ1548">
            <v>0.04</v>
          </cell>
          <cell r="AR1548">
            <v>2.02</v>
          </cell>
        </row>
        <row r="1549">
          <cell r="F1549" t="str">
            <v>PINVPRO.GEO</v>
          </cell>
          <cell r="H1549">
            <v>6.1</v>
          </cell>
          <cell r="M1549">
            <v>0.26</v>
          </cell>
          <cell r="V1549">
            <v>28.21</v>
          </cell>
          <cell r="Z1549">
            <v>38.479999999999997</v>
          </cell>
          <cell r="AA1549">
            <v>10.039999999999999</v>
          </cell>
          <cell r="AE1549">
            <v>28.21</v>
          </cell>
          <cell r="AR1549">
            <v>56.42</v>
          </cell>
        </row>
        <row r="1550">
          <cell r="F1550" t="str">
            <v>PINVPRO.IDRO</v>
          </cell>
          <cell r="H1550">
            <v>0.19</v>
          </cell>
          <cell r="Q1550">
            <v>9.52</v>
          </cell>
          <cell r="V1550">
            <v>1.1599999999999999</v>
          </cell>
          <cell r="W1550">
            <v>0.47</v>
          </cell>
          <cell r="Y1550">
            <v>0.15</v>
          </cell>
          <cell r="AE1550">
            <v>22.75</v>
          </cell>
          <cell r="AI1550">
            <v>0.25</v>
          </cell>
          <cell r="AJ1550">
            <v>7.73</v>
          </cell>
          <cell r="AR1550">
            <v>42.03</v>
          </cell>
        </row>
        <row r="1551">
          <cell r="F1551" t="str">
            <v>PINVPRO.TERMO</v>
          </cell>
          <cell r="M1551">
            <v>23.97</v>
          </cell>
          <cell r="Q1551">
            <v>97.98</v>
          </cell>
          <cell r="W1551">
            <v>11.47</v>
          </cell>
          <cell r="Y1551">
            <v>16.190000000000001</v>
          </cell>
          <cell r="AC1551">
            <v>0.3</v>
          </cell>
          <cell r="AE1551">
            <v>194.31</v>
          </cell>
          <cell r="AG1551">
            <v>0.08</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H1553">
            <v>0.11</v>
          </cell>
          <cell r="I1553">
            <v>0.05</v>
          </cell>
          <cell r="J1553">
            <v>1.84</v>
          </cell>
          <cell r="K1553">
            <v>0.13</v>
          </cell>
          <cell r="M1553">
            <v>18.27</v>
          </cell>
          <cell r="O1553">
            <v>0.04</v>
          </cell>
          <cell r="P1553">
            <v>59.64</v>
          </cell>
          <cell r="Q1553">
            <v>0.09</v>
          </cell>
          <cell r="S1553">
            <v>25.04</v>
          </cell>
          <cell r="V1553">
            <v>0.15</v>
          </cell>
          <cell r="Z1553">
            <v>0.38</v>
          </cell>
          <cell r="AB1553">
            <v>0.13</v>
          </cell>
          <cell r="AC1553">
            <v>15.97</v>
          </cell>
          <cell r="AD1553">
            <v>94.32</v>
          </cell>
          <cell r="AE1553">
            <v>75.91</v>
          </cell>
          <cell r="AF1553">
            <v>1.84</v>
          </cell>
          <cell r="AG1553">
            <v>0.03</v>
          </cell>
          <cell r="AI1553">
            <v>0.06</v>
          </cell>
          <cell r="AM1553">
            <v>0.02</v>
          </cell>
          <cell r="AR1553">
            <v>151.52000000000001</v>
          </cell>
        </row>
        <row r="1554">
          <cell r="F1554" t="str">
            <v>PLUS_SPR_GR</v>
          </cell>
          <cell r="H1554">
            <v>15.21</v>
          </cell>
          <cell r="I1554">
            <v>0.01</v>
          </cell>
          <cell r="M1554">
            <v>570.1</v>
          </cell>
          <cell r="O1554">
            <v>0.22</v>
          </cell>
          <cell r="P1554">
            <v>115.53</v>
          </cell>
          <cell r="Q1554">
            <v>323</v>
          </cell>
          <cell r="S1554">
            <v>28.85</v>
          </cell>
          <cell r="V1554">
            <v>76.150000000000006</v>
          </cell>
          <cell r="W1554">
            <v>4.5999999999999996</v>
          </cell>
          <cell r="Y1554">
            <v>30.79</v>
          </cell>
          <cell r="Z1554">
            <v>38.479999999999997</v>
          </cell>
          <cell r="AA1554">
            <v>10.039999999999999</v>
          </cell>
          <cell r="AB1554">
            <v>7.03</v>
          </cell>
          <cell r="AC1554">
            <v>47.73</v>
          </cell>
          <cell r="AD1554">
            <v>456.21</v>
          </cell>
          <cell r="AE1554">
            <v>1609.72</v>
          </cell>
          <cell r="AG1554">
            <v>1.2</v>
          </cell>
          <cell r="AI1554">
            <v>0.59</v>
          </cell>
          <cell r="AJ1554">
            <v>12.72</v>
          </cell>
          <cell r="AM1554">
            <v>9.09</v>
          </cell>
          <cell r="AO1554">
            <v>10.79</v>
          </cell>
          <cell r="AR1554">
            <v>4.5999999999999996</v>
          </cell>
        </row>
        <row r="1555">
          <cell r="F1555" t="str">
            <v>PLUS_SPR_GR.EN_PROD</v>
          </cell>
          <cell r="H1555">
            <v>15.32</v>
          </cell>
          <cell r="I1555">
            <v>0.06</v>
          </cell>
          <cell r="J1555">
            <v>1.84</v>
          </cell>
          <cell r="K1555">
            <v>0.13</v>
          </cell>
          <cell r="M1555">
            <v>588.37</v>
          </cell>
          <cell r="O1555">
            <v>0.26</v>
          </cell>
          <cell r="P1555">
            <v>115.53</v>
          </cell>
          <cell r="Q1555">
            <v>323.08999999999997</v>
          </cell>
          <cell r="S1555">
            <v>53.89</v>
          </cell>
          <cell r="V1555">
            <v>76.3</v>
          </cell>
          <cell r="W1555">
            <v>4.5999999999999996</v>
          </cell>
          <cell r="Y1555">
            <v>30.79</v>
          </cell>
          <cell r="Z1555">
            <v>38.86</v>
          </cell>
          <cell r="AA1555">
            <v>10.039999999999999</v>
          </cell>
          <cell r="AB1555">
            <v>7.16</v>
          </cell>
          <cell r="AC1555">
            <v>47.73</v>
          </cell>
          <cell r="AD1555">
            <v>550.53</v>
          </cell>
          <cell r="AE1555">
            <v>1750.39</v>
          </cell>
          <cell r="AF1555">
            <v>1.84</v>
          </cell>
          <cell r="AG1555">
            <v>1.23</v>
          </cell>
          <cell r="AI1555">
            <v>0.65</v>
          </cell>
          <cell r="AJ1555">
            <v>12.72</v>
          </cell>
          <cell r="AM1555">
            <v>9.11</v>
          </cell>
          <cell r="AO1555">
            <v>10.79</v>
          </cell>
          <cell r="AR1555">
            <v>4.5999999999999996</v>
          </cell>
        </row>
        <row r="1556">
          <cell r="F1556" t="str">
            <v>PLUS_SPR_TOT</v>
          </cell>
          <cell r="Q1556">
            <v>316.97000000000003</v>
          </cell>
          <cell r="V1556">
            <v>75.09</v>
          </cell>
          <cell r="W1556">
            <v>4.5999999999999996</v>
          </cell>
          <cell r="Y1556">
            <v>29.69</v>
          </cell>
          <cell r="AE1556">
            <v>304.86</v>
          </cell>
          <cell r="AI1556">
            <v>0.35</v>
          </cell>
          <cell r="AJ1556">
            <v>12.7</v>
          </cell>
          <cell r="AO1556">
            <v>3.91</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V1558">
            <v>68.040000000000006</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Q1560">
            <v>297.74</v>
          </cell>
          <cell r="W1560">
            <v>11.47</v>
          </cell>
          <cell r="Y1560">
            <v>29.51</v>
          </cell>
          <cell r="AE1560">
            <v>127.11</v>
          </cell>
          <cell r="AI1560">
            <v>6.59</v>
          </cell>
          <cell r="AJ1560">
            <v>16.399999999999999</v>
          </cell>
          <cell r="AO1560">
            <v>3.91</v>
          </cell>
          <cell r="AR1560">
            <v>155.43</v>
          </cell>
        </row>
        <row r="1561">
          <cell r="F1561" t="str">
            <v>PR_LORD</v>
          </cell>
          <cell r="M1561">
            <v>542.62</v>
          </cell>
          <cell r="Q1561">
            <v>21334.76</v>
          </cell>
          <cell r="V1561">
            <v>1272.95</v>
          </cell>
          <cell r="W1561">
            <v>3381.56</v>
          </cell>
          <cell r="Y1561">
            <v>1075.51</v>
          </cell>
          <cell r="AB1561">
            <v>7</v>
          </cell>
          <cell r="AE1561">
            <v>28989.11</v>
          </cell>
          <cell r="AG1561">
            <v>1.0900000000000001</v>
          </cell>
          <cell r="AI1561">
            <v>174.32</v>
          </cell>
          <cell r="AJ1561">
            <v>95</v>
          </cell>
          <cell r="AO1561">
            <v>1655.01</v>
          </cell>
          <cell r="AR1561">
            <v>57978.22</v>
          </cell>
        </row>
        <row r="1562">
          <cell r="F1562" t="str">
            <v>PR_NET</v>
          </cell>
          <cell r="P1562">
            <v>115.05</v>
          </cell>
          <cell r="Q1562">
            <v>3354.06</v>
          </cell>
          <cell r="V1562">
            <v>1209.97</v>
          </cell>
          <cell r="W1562">
            <v>288.36</v>
          </cell>
          <cell r="Y1562">
            <v>37.64</v>
          </cell>
          <cell r="AC1562">
            <v>46.7</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W1564">
            <v>4.5999999999999996</v>
          </cell>
          <cell r="AE1564">
            <v>103.31</v>
          </cell>
          <cell r="AI1564">
            <v>70.88</v>
          </cell>
          <cell r="AJ1564">
            <v>20.6</v>
          </cell>
          <cell r="AR1564">
            <v>206.62</v>
          </cell>
        </row>
        <row r="1565">
          <cell r="F1565" t="str">
            <v>PRNET_GEO</v>
          </cell>
          <cell r="V1565">
            <v>637.24</v>
          </cell>
          <cell r="W1565">
            <v>4.5999999999999996</v>
          </cell>
          <cell r="AE1565">
            <v>637.24</v>
          </cell>
          <cell r="AR1565">
            <v>1274.48</v>
          </cell>
        </row>
        <row r="1566">
          <cell r="F1566" t="str">
            <v>PRNET_IDR</v>
          </cell>
          <cell r="G1566">
            <v>2.5</v>
          </cell>
          <cell r="H1566">
            <v>40.119999999999997</v>
          </cell>
          <cell r="I1566">
            <v>5.96</v>
          </cell>
          <cell r="J1566">
            <v>12906.64</v>
          </cell>
          <cell r="K1566">
            <v>324.23</v>
          </cell>
          <cell r="L1566">
            <v>24.5</v>
          </cell>
          <cell r="M1566">
            <v>8554.51</v>
          </cell>
          <cell r="N1566">
            <v>154.21</v>
          </cell>
          <cell r="O1566">
            <v>8.92</v>
          </cell>
          <cell r="P1566">
            <v>134.66999999999999</v>
          </cell>
          <cell r="Q1566">
            <v>3354.06</v>
          </cell>
          <cell r="R1566">
            <v>4</v>
          </cell>
          <cell r="S1566">
            <v>130.32</v>
          </cell>
          <cell r="T1566">
            <v>3.86</v>
          </cell>
          <cell r="U1566">
            <v>5.31</v>
          </cell>
          <cell r="V1566">
            <v>560.9</v>
          </cell>
          <cell r="W1566">
            <v>288.36</v>
          </cell>
          <cell r="X1566">
            <v>12.26</v>
          </cell>
          <cell r="Y1566">
            <v>37.64</v>
          </cell>
          <cell r="Z1566">
            <v>1368.09</v>
          </cell>
          <cell r="AA1566">
            <v>17.61</v>
          </cell>
          <cell r="AB1566">
            <v>10.82</v>
          </cell>
          <cell r="AC1566">
            <v>2766.54</v>
          </cell>
          <cell r="AD1566">
            <v>347.52</v>
          </cell>
          <cell r="AE1566">
            <v>4538.75</v>
          </cell>
          <cell r="AF1566">
            <v>12906.64</v>
          </cell>
          <cell r="AG1566">
            <v>38.33</v>
          </cell>
          <cell r="AH1566">
            <v>8.1</v>
          </cell>
          <cell r="AI1566">
            <v>103.44</v>
          </cell>
          <cell r="AJ1566">
            <v>74.400000000000006</v>
          </cell>
          <cell r="AK1566">
            <v>2747.64</v>
          </cell>
          <cell r="AL1566">
            <v>94.38</v>
          </cell>
          <cell r="AM1566">
            <v>424.36</v>
          </cell>
          <cell r="AN1566">
            <v>0.1</v>
          </cell>
          <cell r="AO1566">
            <v>119.95</v>
          </cell>
          <cell r="AP1566">
            <v>16.05</v>
          </cell>
          <cell r="AQ1566">
            <v>32.799999999999997</v>
          </cell>
          <cell r="AR1566">
            <v>9077.5</v>
          </cell>
        </row>
        <row r="1567">
          <cell r="F1567" t="str">
            <v>PRNET_IDRO</v>
          </cell>
          <cell r="N1567">
            <v>3.73</v>
          </cell>
          <cell r="O1567">
            <v>0.2</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G1568">
            <v>2.74</v>
          </cell>
          <cell r="H1568">
            <v>40.020000000000003</v>
          </cell>
          <cell r="I1568">
            <v>5.57</v>
          </cell>
          <cell r="J1568">
            <v>14547.67</v>
          </cell>
          <cell r="K1568">
            <v>325.39999999999998</v>
          </cell>
          <cell r="L1568">
            <v>23.51</v>
          </cell>
          <cell r="M1568">
            <v>8804.1200000000008</v>
          </cell>
          <cell r="N1568">
            <v>165.01</v>
          </cell>
          <cell r="O1568">
            <v>1.94</v>
          </cell>
          <cell r="P1568">
            <v>138.93</v>
          </cell>
          <cell r="Q1568">
            <v>16869.990000000002</v>
          </cell>
          <cell r="R1568">
            <v>3.04</v>
          </cell>
          <cell r="S1568">
            <v>147.18</v>
          </cell>
          <cell r="T1568">
            <v>4.33</v>
          </cell>
          <cell r="U1568">
            <v>5.62</v>
          </cell>
          <cell r="V1568">
            <v>1268.8499999999999</v>
          </cell>
          <cell r="W1568">
            <v>2861.35</v>
          </cell>
          <cell r="X1568">
            <v>12.62</v>
          </cell>
          <cell r="Y1568">
            <v>935.9</v>
          </cell>
          <cell r="Z1568">
            <v>1374.27</v>
          </cell>
          <cell r="AA1568">
            <v>16.3</v>
          </cell>
          <cell r="AB1568">
            <v>13.94</v>
          </cell>
          <cell r="AC1568">
            <v>2807.58</v>
          </cell>
          <cell r="AD1568">
            <v>49.28</v>
          </cell>
          <cell r="AE1568">
            <v>22124.080000000002</v>
          </cell>
          <cell r="AF1568">
            <v>14547.67</v>
          </cell>
          <cell r="AG1568">
            <v>37.9</v>
          </cell>
          <cell r="AH1568">
            <v>8.16</v>
          </cell>
          <cell r="AI1568">
            <v>163.38999999999999</v>
          </cell>
          <cell r="AJ1568">
            <v>25.78</v>
          </cell>
          <cell r="AK1568">
            <v>2066.9299999999998</v>
          </cell>
          <cell r="AL1568">
            <v>79.599999999999994</v>
          </cell>
          <cell r="AM1568">
            <v>419.85</v>
          </cell>
          <cell r="AN1568">
            <v>5.99</v>
          </cell>
          <cell r="AO1568">
            <v>1456.84</v>
          </cell>
          <cell r="AP1568">
            <v>16.05</v>
          </cell>
          <cell r="AQ1568">
            <v>31.13</v>
          </cell>
          <cell r="AR1568">
            <v>44248.160000000003</v>
          </cell>
        </row>
        <row r="1569">
          <cell r="F1569" t="str">
            <v>PRNET_TOT</v>
          </cell>
          <cell r="N1569">
            <v>5.43</v>
          </cell>
          <cell r="O1569">
            <v>0.22</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Q1570">
            <v>41114.199999999997</v>
          </cell>
          <cell r="V1570">
            <v>2670.89</v>
          </cell>
          <cell r="W1570">
            <v>3381.56</v>
          </cell>
          <cell r="Y1570">
            <v>2039.75</v>
          </cell>
          <cell r="AE1570">
            <v>400.34</v>
          </cell>
          <cell r="AF1570">
            <v>1.47</v>
          </cell>
          <cell r="AI1570">
            <v>375.94</v>
          </cell>
          <cell r="AJ1570">
            <v>177.62</v>
          </cell>
          <cell r="AM1570">
            <v>0.02</v>
          </cell>
          <cell r="AO1570">
            <v>3242.21</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Q1572">
            <v>38968.519999999997</v>
          </cell>
          <cell r="V1572">
            <v>2546.33</v>
          </cell>
          <cell r="W1572">
            <v>3149.71</v>
          </cell>
          <cell r="Y1572">
            <v>1849</v>
          </cell>
          <cell r="AE1572">
            <v>400.34</v>
          </cell>
          <cell r="AF1572">
            <v>1.47</v>
          </cell>
          <cell r="AI1572">
            <v>375.94</v>
          </cell>
          <cell r="AJ1572">
            <v>177.62</v>
          </cell>
          <cell r="AM1572">
            <v>0.02</v>
          </cell>
          <cell r="AO1572">
            <v>3036.56</v>
          </cell>
          <cell r="AR1572">
            <v>802.15</v>
          </cell>
        </row>
        <row r="1573">
          <cell r="F1573" t="str">
            <v>PROV_STR.01</v>
          </cell>
          <cell r="J1573">
            <v>1.47</v>
          </cell>
          <cell r="M1573">
            <v>389.42</v>
          </cell>
          <cell r="N1573">
            <v>0.05</v>
          </cell>
          <cell r="V1573">
            <v>23.58</v>
          </cell>
          <cell r="AE1573">
            <v>390.96</v>
          </cell>
          <cell r="AF1573">
            <v>1.47</v>
          </cell>
          <cell r="AI1573">
            <v>137.37</v>
          </cell>
          <cell r="AJ1573">
            <v>40.200000000000003</v>
          </cell>
          <cell r="AM1573">
            <v>0.02</v>
          </cell>
          <cell r="AR1573">
            <v>783.39</v>
          </cell>
        </row>
        <row r="1574">
          <cell r="F1574" t="str">
            <v>PROV_STR.02</v>
          </cell>
          <cell r="M1574">
            <v>0.13</v>
          </cell>
          <cell r="V1574">
            <v>1283.3599999999999</v>
          </cell>
          <cell r="AE1574">
            <v>0.13</v>
          </cell>
          <cell r="AM1574">
            <v>0</v>
          </cell>
          <cell r="AR1574">
            <v>0.26</v>
          </cell>
        </row>
        <row r="1575">
          <cell r="F1575" t="str">
            <v>PROV_STR.03</v>
          </cell>
          <cell r="P1575">
            <v>0.08</v>
          </cell>
          <cell r="Q1575">
            <v>6863.51</v>
          </cell>
          <cell r="V1575">
            <v>1239.3900000000001</v>
          </cell>
          <cell r="W1575">
            <v>288.36</v>
          </cell>
          <cell r="Y1575">
            <v>84.1</v>
          </cell>
          <cell r="AE1575">
            <v>0.08</v>
          </cell>
          <cell r="AI1575">
            <v>238.57</v>
          </cell>
          <cell r="AJ1575">
            <v>137.41999999999999</v>
          </cell>
          <cell r="AO1575">
            <v>305.70999999999998</v>
          </cell>
          <cell r="AR1575">
            <v>0.16</v>
          </cell>
        </row>
        <row r="1576">
          <cell r="F1576" t="str">
            <v>PROV_STR.04</v>
          </cell>
          <cell r="M1576">
            <v>7.32</v>
          </cell>
          <cell r="Q1576">
            <v>6863.51</v>
          </cell>
          <cell r="V1576">
            <v>1239.3900000000001</v>
          </cell>
          <cell r="W1576">
            <v>288.36</v>
          </cell>
          <cell r="Y1576">
            <v>84.1</v>
          </cell>
          <cell r="AE1576">
            <v>7.32</v>
          </cell>
          <cell r="AI1576">
            <v>238.57</v>
          </cell>
          <cell r="AJ1576">
            <v>137.41999999999999</v>
          </cell>
          <cell r="AO1576">
            <v>305.70999999999998</v>
          </cell>
          <cell r="AR1576">
            <v>14.64</v>
          </cell>
        </row>
        <row r="1577">
          <cell r="F1577" t="str">
            <v>PROV_STR.05</v>
          </cell>
          <cell r="M1577">
            <v>0.26</v>
          </cell>
          <cell r="Q1577">
            <v>32105.01</v>
          </cell>
          <cell r="W1577">
            <v>2861.35</v>
          </cell>
          <cell r="Y1577">
            <v>1764.9</v>
          </cell>
          <cell r="AE1577">
            <v>0.26</v>
          </cell>
          <cell r="AO1577">
            <v>2730.85</v>
          </cell>
          <cell r="AR1577">
            <v>0.52</v>
          </cell>
        </row>
        <row r="1578">
          <cell r="F1578" t="str">
            <v>PROV_STR.DIVERSI</v>
          </cell>
          <cell r="H1578">
            <v>1.41</v>
          </cell>
          <cell r="M1578">
            <v>0.18</v>
          </cell>
          <cell r="Q1578">
            <v>38968.519999999997</v>
          </cell>
          <cell r="V1578">
            <v>1239.3900000000001</v>
          </cell>
          <cell r="W1578">
            <v>3149.71</v>
          </cell>
          <cell r="Y1578">
            <v>1849</v>
          </cell>
          <cell r="AE1578">
            <v>1.59</v>
          </cell>
          <cell r="AI1578">
            <v>238.57</v>
          </cell>
          <cell r="AJ1578">
            <v>137.41999999999999</v>
          </cell>
          <cell r="AO1578">
            <v>3036.56</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J1580">
            <v>-5.0999999999999996</v>
          </cell>
          <cell r="AK1580">
            <v>-81.53</v>
          </cell>
          <cell r="AL1580">
            <v>-3.62</v>
          </cell>
          <cell r="AM1580">
            <v>1.6</v>
          </cell>
          <cell r="AN1580">
            <v>124.29</v>
          </cell>
          <cell r="AO1580">
            <v>2.66</v>
          </cell>
          <cell r="AP1580">
            <v>13.24</v>
          </cell>
          <cell r="AQ1580">
            <v>0.02</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P1584">
            <v>0.17</v>
          </cell>
          <cell r="S1584">
            <v>0.01</v>
          </cell>
          <cell r="Z1584">
            <v>0.01</v>
          </cell>
          <cell r="AE1584">
            <v>0.17</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E1585">
            <v>2.83</v>
          </cell>
          <cell r="AF1585">
            <v>0.12</v>
          </cell>
          <cell r="AR1585">
            <v>3</v>
          </cell>
        </row>
        <row r="1586">
          <cell r="F1586" t="str">
            <v>RB_GR.CESI</v>
          </cell>
          <cell r="G1586">
            <v>0.1</v>
          </cell>
          <cell r="J1586">
            <v>0.09</v>
          </cell>
          <cell r="M1586">
            <v>0.1</v>
          </cell>
          <cell r="S1586">
            <v>0.03</v>
          </cell>
          <cell r="Z1586">
            <v>0.75</v>
          </cell>
          <cell r="AA1586">
            <v>0.03</v>
          </cell>
          <cell r="AD1586">
            <v>0</v>
          </cell>
          <cell r="AE1586">
            <v>0.1</v>
          </cell>
          <cell r="AF1586">
            <v>0.09</v>
          </cell>
          <cell r="AR1586">
            <v>1.0900000000000001</v>
          </cell>
        </row>
        <row r="1587">
          <cell r="F1587" t="str">
            <v>RB_GR.COL_GAS</v>
          </cell>
          <cell r="G1587">
            <v>0.03</v>
          </cell>
          <cell r="H1587">
            <v>2.83</v>
          </cell>
          <cell r="J1587">
            <v>2797</v>
          </cell>
          <cell r="M1587">
            <v>0.37</v>
          </cell>
          <cell r="Z1587">
            <v>0</v>
          </cell>
          <cell r="AA1587">
            <v>0.01</v>
          </cell>
          <cell r="AE1587">
            <v>0.04</v>
          </cell>
          <cell r="AF1587">
            <v>2797</v>
          </cell>
          <cell r="AR1587">
            <v>0.08</v>
          </cell>
        </row>
        <row r="1588">
          <cell r="F1588" t="str">
            <v>RB_GR.CONPH</v>
          </cell>
          <cell r="G1588">
            <v>0</v>
          </cell>
          <cell r="H1588">
            <v>2.83</v>
          </cell>
          <cell r="J1588">
            <v>2799.95</v>
          </cell>
          <cell r="M1588">
            <v>392.97</v>
          </cell>
          <cell r="N1588">
            <v>0.09</v>
          </cell>
          <cell r="P1588">
            <v>0.17</v>
          </cell>
          <cell r="S1588">
            <v>0.01</v>
          </cell>
          <cell r="Z1588">
            <v>0</v>
          </cell>
          <cell r="AE1588">
            <v>2844.06</v>
          </cell>
          <cell r="AF1588">
            <v>2799.95</v>
          </cell>
          <cell r="AM1588">
            <v>0.05</v>
          </cell>
          <cell r="AR1588">
            <v>0.01</v>
          </cell>
        </row>
        <row r="1589">
          <cell r="F1589" t="str">
            <v>RB_GR.CORPORATE</v>
          </cell>
          <cell r="G1589">
            <v>0.12</v>
          </cell>
          <cell r="H1589">
            <v>0.02</v>
          </cell>
          <cell r="I1589">
            <v>1.73</v>
          </cell>
          <cell r="J1589">
            <v>260.94</v>
          </cell>
          <cell r="K1589">
            <v>14.41</v>
          </cell>
          <cell r="L1589">
            <v>14.77</v>
          </cell>
          <cell r="M1589">
            <v>0.02</v>
          </cell>
          <cell r="N1589">
            <v>2063.15</v>
          </cell>
          <cell r="O1589">
            <v>13.15</v>
          </cell>
          <cell r="P1589">
            <v>468.18</v>
          </cell>
          <cell r="Q1589">
            <v>16.149999999999999</v>
          </cell>
          <cell r="R1589">
            <v>135.61000000000001</v>
          </cell>
          <cell r="S1589">
            <v>2.14</v>
          </cell>
          <cell r="T1589">
            <v>4.5</v>
          </cell>
          <cell r="U1589">
            <v>32.56</v>
          </cell>
          <cell r="V1589">
            <v>4.8899999999999997</v>
          </cell>
          <cell r="W1589">
            <v>9.06</v>
          </cell>
          <cell r="X1589">
            <v>1.05</v>
          </cell>
          <cell r="Y1589">
            <v>0.22</v>
          </cell>
          <cell r="Z1589">
            <v>3.45</v>
          </cell>
          <cell r="AA1589">
            <v>7.0000000000000007E-2</v>
          </cell>
          <cell r="AB1589">
            <v>34.82</v>
          </cell>
          <cell r="AC1589">
            <v>22.82</v>
          </cell>
          <cell r="AD1589">
            <v>0.01</v>
          </cell>
          <cell r="AE1589">
            <v>1397.06</v>
          </cell>
          <cell r="AF1589">
            <v>260.94</v>
          </cell>
          <cell r="AG1589">
            <v>0.49</v>
          </cell>
          <cell r="AH1589">
            <v>1.33</v>
          </cell>
          <cell r="AI1589">
            <v>2.16</v>
          </cell>
          <cell r="AM1589">
            <v>3.57</v>
          </cell>
          <cell r="AN1589">
            <v>199.23</v>
          </cell>
          <cell r="AO1589">
            <v>5.41</v>
          </cell>
          <cell r="AP1589">
            <v>25.74</v>
          </cell>
          <cell r="AR1589">
            <v>5.83</v>
          </cell>
        </row>
        <row r="1590">
          <cell r="F1590" t="str">
            <v>RB_GR.DALM_TR</v>
          </cell>
          <cell r="G1590">
            <v>23.9</v>
          </cell>
          <cell r="H1590">
            <v>35.19</v>
          </cell>
          <cell r="I1590">
            <v>1.73</v>
          </cell>
          <cell r="J1590">
            <v>0.03</v>
          </cell>
          <cell r="K1590">
            <v>14.41</v>
          </cell>
          <cell r="L1590">
            <v>14.77</v>
          </cell>
          <cell r="M1590">
            <v>46.24</v>
          </cell>
          <cell r="N1590">
            <v>2063.15</v>
          </cell>
          <cell r="O1590">
            <v>13.15</v>
          </cell>
          <cell r="P1590">
            <v>468.18</v>
          </cell>
          <cell r="Q1590">
            <v>16.149999999999999</v>
          </cell>
          <cell r="R1590">
            <v>135.61000000000001</v>
          </cell>
          <cell r="S1590">
            <v>143.47</v>
          </cell>
          <cell r="T1590">
            <v>4.5</v>
          </cell>
          <cell r="U1590">
            <v>32.56</v>
          </cell>
          <cell r="V1590">
            <v>4.8899999999999997</v>
          </cell>
          <cell r="W1590">
            <v>9.06</v>
          </cell>
          <cell r="X1590">
            <v>1.05</v>
          </cell>
          <cell r="Y1590">
            <v>0.22</v>
          </cell>
          <cell r="Z1590">
            <v>0.92</v>
          </cell>
          <cell r="AA1590">
            <v>6.96</v>
          </cell>
          <cell r="AB1590">
            <v>34.82</v>
          </cell>
          <cell r="AC1590">
            <v>0.01</v>
          </cell>
          <cell r="AD1590">
            <v>1.81</v>
          </cell>
          <cell r="AE1590">
            <v>1397.06</v>
          </cell>
          <cell r="AF1590">
            <v>0.03</v>
          </cell>
          <cell r="AG1590">
            <v>0.49</v>
          </cell>
          <cell r="AH1590">
            <v>1.33</v>
          </cell>
          <cell r="AI1590">
            <v>2.16</v>
          </cell>
          <cell r="AM1590">
            <v>3.57</v>
          </cell>
          <cell r="AN1590">
            <v>199.23</v>
          </cell>
          <cell r="AO1590">
            <v>5.41</v>
          </cell>
          <cell r="AP1590">
            <v>25.74</v>
          </cell>
          <cell r="AR1590">
            <v>0.99</v>
          </cell>
        </row>
        <row r="1591">
          <cell r="F1591" t="str">
            <v>RB_GR.DEVAL</v>
          </cell>
          <cell r="G1591">
            <v>0.02</v>
          </cell>
          <cell r="H1591">
            <v>4.1500000000000004</v>
          </cell>
          <cell r="I1591">
            <v>1.84</v>
          </cell>
          <cell r="J1591">
            <v>480.72</v>
          </cell>
          <cell r="K1591">
            <v>3.98</v>
          </cell>
          <cell r="L1591">
            <v>5.58</v>
          </cell>
          <cell r="M1591">
            <v>0.04</v>
          </cell>
          <cell r="N1591">
            <v>6.92</v>
          </cell>
          <cell r="O1591">
            <v>4.5199999999999996</v>
          </cell>
          <cell r="P1591">
            <v>13.29</v>
          </cell>
          <cell r="Q1591">
            <v>273.92</v>
          </cell>
          <cell r="R1591">
            <v>20.32</v>
          </cell>
          <cell r="S1591">
            <v>64.5</v>
          </cell>
          <cell r="T1591">
            <v>2.2400000000000002</v>
          </cell>
          <cell r="U1591">
            <v>2.5</v>
          </cell>
          <cell r="V1591">
            <v>44.58</v>
          </cell>
          <cell r="X1591">
            <v>0.9</v>
          </cell>
          <cell r="Y1591">
            <v>15.73</v>
          </cell>
          <cell r="Z1591">
            <v>7.0000000000000007E-2</v>
          </cell>
          <cell r="AB1591">
            <v>126.91</v>
          </cell>
          <cell r="AC1591">
            <v>160.16999999999999</v>
          </cell>
          <cell r="AD1591">
            <v>628.49</v>
          </cell>
          <cell r="AE1591">
            <v>3396.24</v>
          </cell>
          <cell r="AF1591">
            <v>480.72</v>
          </cell>
          <cell r="AG1591">
            <v>1.33</v>
          </cell>
          <cell r="AI1591">
            <v>14.09</v>
          </cell>
          <cell r="AJ1591">
            <v>3.24</v>
          </cell>
          <cell r="AL1591">
            <v>4.95</v>
          </cell>
          <cell r="AM1591">
            <v>10.18</v>
          </cell>
          <cell r="AN1591">
            <v>3.54</v>
          </cell>
          <cell r="AO1591">
            <v>13.15</v>
          </cell>
          <cell r="AP1591">
            <v>0.57999999999999996</v>
          </cell>
          <cell r="AQ1591">
            <v>1.67</v>
          </cell>
          <cell r="AR1591">
            <v>0.13</v>
          </cell>
        </row>
        <row r="1592">
          <cell r="F1592" t="str">
            <v>RB_GR.EL_AMBIE</v>
          </cell>
          <cell r="G1592">
            <v>23.07</v>
          </cell>
          <cell r="H1592">
            <v>7.09</v>
          </cell>
          <cell r="I1592">
            <v>0.87</v>
          </cell>
          <cell r="J1592">
            <v>67.27</v>
          </cell>
          <cell r="K1592">
            <v>6.46</v>
          </cell>
          <cell r="M1592">
            <v>9.6300000000000008</v>
          </cell>
          <cell r="N1592">
            <v>4.58</v>
          </cell>
          <cell r="O1592">
            <v>2.56</v>
          </cell>
          <cell r="Q1592">
            <v>4.25</v>
          </cell>
          <cell r="S1592">
            <v>129.06</v>
          </cell>
          <cell r="U1592">
            <v>19.32</v>
          </cell>
          <cell r="V1592">
            <v>1.7</v>
          </cell>
          <cell r="W1592">
            <v>4.4400000000000004</v>
          </cell>
          <cell r="Y1592">
            <v>0.13</v>
          </cell>
          <cell r="Z1592">
            <v>0.03</v>
          </cell>
          <cell r="AA1592">
            <v>6.74</v>
          </cell>
          <cell r="AB1592">
            <v>1.29</v>
          </cell>
          <cell r="AC1592">
            <v>14.54</v>
          </cell>
          <cell r="AD1592">
            <v>1.81</v>
          </cell>
          <cell r="AE1592">
            <v>0.55000000000000004</v>
          </cell>
          <cell r="AF1592">
            <v>67.27</v>
          </cell>
          <cell r="AG1592">
            <v>0.18</v>
          </cell>
          <cell r="AH1592">
            <v>1.33</v>
          </cell>
          <cell r="AI1592">
            <v>0.52</v>
          </cell>
          <cell r="AM1592">
            <v>0.69</v>
          </cell>
          <cell r="AP1592">
            <v>25.74</v>
          </cell>
          <cell r="AR1592">
            <v>0.03</v>
          </cell>
        </row>
        <row r="1593">
          <cell r="F1593" t="str">
            <v>RB_GR.EL_GEN</v>
          </cell>
          <cell r="G1593">
            <v>0</v>
          </cell>
          <cell r="J1593">
            <v>0.03</v>
          </cell>
          <cell r="K1593">
            <v>0</v>
          </cell>
          <cell r="S1593">
            <v>0.02</v>
          </cell>
          <cell r="Z1593">
            <v>0.02</v>
          </cell>
          <cell r="AE1593">
            <v>0</v>
          </cell>
          <cell r="AF1593">
            <v>0.03</v>
          </cell>
          <cell r="AR1593">
            <v>0</v>
          </cell>
        </row>
        <row r="1594">
          <cell r="F1594" t="str">
            <v>RB_GR.EN_DISTR</v>
          </cell>
          <cell r="G1594">
            <v>6.93</v>
          </cell>
          <cell r="H1594">
            <v>1.34</v>
          </cell>
          <cell r="J1594">
            <v>18.03</v>
          </cell>
          <cell r="K1594">
            <v>0.16</v>
          </cell>
          <cell r="M1594">
            <v>0.91</v>
          </cell>
          <cell r="O1594">
            <v>0.75</v>
          </cell>
          <cell r="Q1594">
            <v>0.03</v>
          </cell>
          <cell r="S1594">
            <v>29.91</v>
          </cell>
          <cell r="U1594">
            <v>6.33</v>
          </cell>
          <cell r="V1594">
            <v>0.06</v>
          </cell>
          <cell r="W1594">
            <v>0.03</v>
          </cell>
          <cell r="Y1594">
            <v>0.02</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I1595">
            <v>0.03</v>
          </cell>
          <cell r="J1595">
            <v>0.19</v>
          </cell>
          <cell r="S1595">
            <v>0.33</v>
          </cell>
          <cell r="Z1595">
            <v>7.0000000000000007E-2</v>
          </cell>
          <cell r="AA1595">
            <v>0.06</v>
          </cell>
          <cell r="AD1595">
            <v>0</v>
          </cell>
          <cell r="AF1595">
            <v>0.19</v>
          </cell>
          <cell r="AR1595">
            <v>0.81</v>
          </cell>
        </row>
        <row r="1596">
          <cell r="F1596" t="str">
            <v>RB_GR.EN_HYDRO</v>
          </cell>
          <cell r="G1596">
            <v>0.04</v>
          </cell>
          <cell r="J1596">
            <v>0.03</v>
          </cell>
          <cell r="M1596">
            <v>0.02</v>
          </cell>
          <cell r="S1596">
            <v>0.09</v>
          </cell>
          <cell r="Z1596">
            <v>0.39</v>
          </cell>
          <cell r="AA1596">
            <v>0.01</v>
          </cell>
          <cell r="AD1596">
            <v>0</v>
          </cell>
          <cell r="AE1596">
            <v>0.11</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O1598">
            <v>0.01</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O1599">
            <v>0.01</v>
          </cell>
          <cell r="S1599">
            <v>0.53</v>
          </cell>
          <cell r="Z1599">
            <v>0.16</v>
          </cell>
          <cell r="AA1599">
            <v>0.04</v>
          </cell>
          <cell r="AC1599">
            <v>0.01</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K1602">
            <v>0</v>
          </cell>
          <cell r="M1602">
            <v>0.47</v>
          </cell>
          <cell r="O1602">
            <v>0.02</v>
          </cell>
          <cell r="Q1602">
            <v>0.32</v>
          </cell>
          <cell r="S1602">
            <v>0.85</v>
          </cell>
          <cell r="Z1602">
            <v>0.33</v>
          </cell>
          <cell r="AA1602">
            <v>0.06</v>
          </cell>
          <cell r="AD1602">
            <v>0.05</v>
          </cell>
          <cell r="AE1602">
            <v>0</v>
          </cell>
          <cell r="AF1602">
            <v>0.77</v>
          </cell>
          <cell r="AI1602">
            <v>0.03</v>
          </cell>
          <cell r="AR1602">
            <v>4.16</v>
          </cell>
        </row>
        <row r="1603">
          <cell r="F1603" t="str">
            <v>RB_GR.EUROGEN</v>
          </cell>
          <cell r="G1603">
            <v>0.34</v>
          </cell>
          <cell r="H1603">
            <v>0.04</v>
          </cell>
          <cell r="I1603">
            <v>0.02</v>
          </cell>
          <cell r="J1603">
            <v>2.08</v>
          </cell>
          <cell r="K1603">
            <v>0.31</v>
          </cell>
          <cell r="N1603">
            <v>0.15</v>
          </cell>
          <cell r="O1603">
            <v>2.15</v>
          </cell>
          <cell r="Q1603">
            <v>0.39</v>
          </cell>
          <cell r="S1603">
            <v>0.78</v>
          </cell>
          <cell r="U1603">
            <v>19.04</v>
          </cell>
          <cell r="Y1603">
            <v>0.02</v>
          </cell>
          <cell r="Z1603">
            <v>0.35</v>
          </cell>
          <cell r="AA1603">
            <v>0.01</v>
          </cell>
          <cell r="AB1603">
            <v>1.29</v>
          </cell>
          <cell r="AC1603">
            <v>0.02</v>
          </cell>
          <cell r="AD1603">
            <v>0.01</v>
          </cell>
          <cell r="AF1603">
            <v>2.08</v>
          </cell>
          <cell r="AG1603">
            <v>0.18</v>
          </cell>
          <cell r="AR1603">
            <v>6.25</v>
          </cell>
        </row>
        <row r="1604">
          <cell r="F1604" t="str">
            <v>RB_GR.FACTOR</v>
          </cell>
          <cell r="G1604">
            <v>0</v>
          </cell>
          <cell r="J1604">
            <v>0.48</v>
          </cell>
          <cell r="S1604">
            <v>0.01</v>
          </cell>
          <cell r="Z1604">
            <v>0</v>
          </cell>
          <cell r="AA1604">
            <v>7.0000000000000007E-2</v>
          </cell>
          <cell r="AF1604">
            <v>0.48</v>
          </cell>
          <cell r="AR1604">
            <v>0.01</v>
          </cell>
        </row>
        <row r="1605">
          <cell r="F1605" t="str">
            <v>RB_GR.INTERPW</v>
          </cell>
          <cell r="G1605">
            <v>0.18</v>
          </cell>
          <cell r="H1605">
            <v>0.12</v>
          </cell>
          <cell r="J1605">
            <v>0.41</v>
          </cell>
          <cell r="M1605">
            <v>0.03</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H1606">
            <v>0.43</v>
          </cell>
          <cell r="J1606">
            <v>0.62</v>
          </cell>
          <cell r="K1606">
            <v>0.63</v>
          </cell>
          <cell r="M1606">
            <v>0.05</v>
          </cell>
          <cell r="O1606">
            <v>0.02</v>
          </cell>
          <cell r="S1606">
            <v>0.81</v>
          </cell>
          <cell r="U1606">
            <v>0.08</v>
          </cell>
          <cell r="V1606">
            <v>0.26</v>
          </cell>
          <cell r="Z1606">
            <v>2.87</v>
          </cell>
          <cell r="AA1606">
            <v>0.03</v>
          </cell>
          <cell r="AD1606">
            <v>0.01</v>
          </cell>
          <cell r="AF1606">
            <v>0.62</v>
          </cell>
          <cell r="AG1606">
            <v>0</v>
          </cell>
          <cell r="AR1606">
            <v>3.06</v>
          </cell>
        </row>
        <row r="1607">
          <cell r="F1607" t="str">
            <v>RB_GR.SFERA</v>
          </cell>
          <cell r="G1607">
            <v>0.02</v>
          </cell>
          <cell r="H1607">
            <v>0.02</v>
          </cell>
          <cell r="J1607">
            <v>0.04</v>
          </cell>
          <cell r="K1607">
            <v>0.01</v>
          </cell>
          <cell r="M1607">
            <v>0.46</v>
          </cell>
          <cell r="N1607">
            <v>4.43</v>
          </cell>
          <cell r="O1607">
            <v>0.03</v>
          </cell>
          <cell r="Q1607">
            <v>0.11</v>
          </cell>
          <cell r="S1607">
            <v>0.12</v>
          </cell>
          <cell r="V1607">
            <v>1.06</v>
          </cell>
          <cell r="W1607">
            <v>4.22</v>
          </cell>
          <cell r="Y1607">
            <v>7.0000000000000007E-2</v>
          </cell>
          <cell r="Z1607">
            <v>0.22</v>
          </cell>
          <cell r="AA1607">
            <v>1.62</v>
          </cell>
          <cell r="AC1607">
            <v>0.38</v>
          </cell>
          <cell r="AD1607">
            <v>0.01</v>
          </cell>
          <cell r="AF1607">
            <v>0.04</v>
          </cell>
          <cell r="AP1607">
            <v>25.74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V1609">
            <v>0.01</v>
          </cell>
          <cell r="W1609">
            <v>0.03</v>
          </cell>
          <cell r="Z1609">
            <v>1.46</v>
          </cell>
          <cell r="AA1609">
            <v>0.09</v>
          </cell>
          <cell r="AC1609">
            <v>2.72</v>
          </cell>
          <cell r="AD1609">
            <v>0.18</v>
          </cell>
          <cell r="AF1609">
            <v>0.81</v>
          </cell>
          <cell r="AG1609">
            <v>0</v>
          </cell>
          <cell r="AR1609">
            <v>6.4</v>
          </cell>
        </row>
        <row r="1610">
          <cell r="F1610" t="str">
            <v>RB_GR.VALDIS</v>
          </cell>
          <cell r="G1610">
            <v>0.09</v>
          </cell>
          <cell r="I1610">
            <v>0.71</v>
          </cell>
          <cell r="J1610">
            <v>0.95</v>
          </cell>
          <cell r="M1610">
            <v>0.46</v>
          </cell>
          <cell r="S1610">
            <v>0.2</v>
          </cell>
          <cell r="Z1610">
            <v>0.32</v>
          </cell>
          <cell r="AA1610">
            <v>0.05</v>
          </cell>
          <cell r="AC1610">
            <v>0.02</v>
          </cell>
          <cell r="AE1610">
            <v>0.22</v>
          </cell>
          <cell r="AF1610">
            <v>0.95</v>
          </cell>
          <cell r="AR1610">
            <v>0.44</v>
          </cell>
        </row>
        <row r="1611">
          <cell r="F1611" t="str">
            <v>RB_GR.VALGEN</v>
          </cell>
          <cell r="G1611">
            <v>0.82</v>
          </cell>
          <cell r="H1611">
            <v>0.08</v>
          </cell>
          <cell r="I1611">
            <v>0.11</v>
          </cell>
          <cell r="J1611">
            <v>1.49</v>
          </cell>
          <cell r="K1611">
            <v>0</v>
          </cell>
          <cell r="M1611">
            <v>0.59</v>
          </cell>
          <cell r="O1611">
            <v>0.24</v>
          </cell>
          <cell r="Q1611">
            <v>0.76</v>
          </cell>
          <cell r="S1611">
            <v>1.73</v>
          </cell>
          <cell r="Z1611">
            <v>0.68</v>
          </cell>
          <cell r="AA1611">
            <v>0.18</v>
          </cell>
          <cell r="AC1611">
            <v>0.01</v>
          </cell>
          <cell r="AD1611">
            <v>0.1</v>
          </cell>
          <cell r="AE1611">
            <v>0</v>
          </cell>
          <cell r="AF1611">
            <v>1.49</v>
          </cell>
          <cell r="AI1611">
            <v>0.06</v>
          </cell>
          <cell r="AR1611">
            <v>0</v>
          </cell>
        </row>
        <row r="1612">
          <cell r="F1612" t="str">
            <v>RB_GR.WEBIZ</v>
          </cell>
          <cell r="G1612">
            <v>0.34</v>
          </cell>
          <cell r="H1612">
            <v>0.08</v>
          </cell>
          <cell r="J1612">
            <v>2.08</v>
          </cell>
          <cell r="N1612">
            <v>0.15</v>
          </cell>
          <cell r="O1612">
            <v>7.0000000000000007E-2</v>
          </cell>
          <cell r="Q1612">
            <v>0.78</v>
          </cell>
          <cell r="S1612">
            <v>0.78</v>
          </cell>
          <cell r="Z1612">
            <v>0.69</v>
          </cell>
          <cell r="AA1612">
            <v>0.02</v>
          </cell>
          <cell r="AC1612">
            <v>0.02</v>
          </cell>
          <cell r="AD1612">
            <v>0.02</v>
          </cell>
          <cell r="AF1612">
            <v>2.08</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G1614">
            <v>0.36</v>
          </cell>
          <cell r="H1614">
            <v>0.26</v>
          </cell>
          <cell r="J1614">
            <v>0.66</v>
          </cell>
          <cell r="O1614">
            <v>0.01</v>
          </cell>
          <cell r="Q1614">
            <v>0.22</v>
          </cell>
          <cell r="S1614">
            <v>0.78</v>
          </cell>
          <cell r="W1614">
            <v>0.13</v>
          </cell>
          <cell r="Z1614">
            <v>0.12</v>
          </cell>
          <cell r="AA1614">
            <v>0.05</v>
          </cell>
          <cell r="AC1614">
            <v>0.03</v>
          </cell>
          <cell r="AD1614">
            <v>614.02</v>
          </cell>
          <cell r="AE1614">
            <v>582.21</v>
          </cell>
          <cell r="AF1614">
            <v>0.66</v>
          </cell>
          <cell r="AR1614">
            <v>1196.23</v>
          </cell>
        </row>
        <row r="1615">
          <cell r="F1615" t="str">
            <v>RBCR</v>
          </cell>
          <cell r="G1615">
            <v>0.43</v>
          </cell>
          <cell r="H1615">
            <v>8.59</v>
          </cell>
          <cell r="I1615">
            <v>0.05</v>
          </cell>
          <cell r="J1615">
            <v>1.41</v>
          </cell>
          <cell r="K1615">
            <v>1.26</v>
          </cell>
          <cell r="M1615">
            <v>0.09</v>
          </cell>
          <cell r="Q1615">
            <v>3.29</v>
          </cell>
          <cell r="S1615">
            <v>1.59</v>
          </cell>
          <cell r="U1615">
            <v>0.28000000000000003</v>
          </cell>
          <cell r="V1615">
            <v>0.01</v>
          </cell>
          <cell r="AA1615">
            <v>0.19</v>
          </cell>
          <cell r="AD1615">
            <v>0.01</v>
          </cell>
          <cell r="AE1615">
            <v>11.93</v>
          </cell>
          <cell r="AF1615">
            <v>1.41</v>
          </cell>
          <cell r="AG1615">
            <v>0</v>
          </cell>
          <cell r="AR1615">
            <v>23.86</v>
          </cell>
        </row>
        <row r="1616">
          <cell r="F1616" t="str">
            <v>RBDIV</v>
          </cell>
          <cell r="G1616">
            <v>0.04</v>
          </cell>
          <cell r="H1616">
            <v>4.76</v>
          </cell>
          <cell r="I1616">
            <v>0.18</v>
          </cell>
          <cell r="J1616">
            <v>0.57999999999999996</v>
          </cell>
          <cell r="K1616">
            <v>2.58</v>
          </cell>
          <cell r="L1616">
            <v>0.22</v>
          </cell>
          <cell r="M1616">
            <v>0.51</v>
          </cell>
          <cell r="O1616">
            <v>0.41</v>
          </cell>
          <cell r="Q1616">
            <v>0.33</v>
          </cell>
          <cell r="S1616">
            <v>0.24</v>
          </cell>
          <cell r="Z1616">
            <v>0.45</v>
          </cell>
          <cell r="AC1616">
            <v>0.09</v>
          </cell>
          <cell r="AD1616">
            <v>0.02</v>
          </cell>
          <cell r="AE1616">
            <v>8.66</v>
          </cell>
          <cell r="AF1616">
            <v>0.57999999999999996</v>
          </cell>
          <cell r="AR1616">
            <v>17.32</v>
          </cell>
        </row>
        <row r="1617">
          <cell r="F1617" t="str">
            <v>RBLIC</v>
          </cell>
          <cell r="G1617">
            <v>0.15</v>
          </cell>
          <cell r="H1617">
            <v>0.01</v>
          </cell>
          <cell r="J1617">
            <v>0.49</v>
          </cell>
          <cell r="M1617">
            <v>0.01</v>
          </cell>
          <cell r="O1617">
            <v>4.0199999999999996</v>
          </cell>
          <cell r="P1617">
            <v>156.68</v>
          </cell>
          <cell r="S1617">
            <v>0.89</v>
          </cell>
          <cell r="Z1617">
            <v>0.89</v>
          </cell>
          <cell r="AA1617">
            <v>0.02</v>
          </cell>
          <cell r="AB1617">
            <v>0.56000000000000005</v>
          </cell>
          <cell r="AC1617">
            <v>-10.59</v>
          </cell>
          <cell r="AD1617">
            <v>0</v>
          </cell>
          <cell r="AE1617">
            <v>98.11</v>
          </cell>
          <cell r="AF1617">
            <v>0.49</v>
          </cell>
          <cell r="AG1617">
            <v>0.01</v>
          </cell>
          <cell r="AR1617">
            <v>248.8</v>
          </cell>
        </row>
        <row r="1618">
          <cell r="F1618" t="str">
            <v>RBLIC_GR</v>
          </cell>
          <cell r="G1618">
            <v>1.19</v>
          </cell>
          <cell r="H1618">
            <v>0.5</v>
          </cell>
          <cell r="J1618">
            <v>2.0299999999999998</v>
          </cell>
          <cell r="K1618">
            <v>0.02</v>
          </cell>
          <cell r="M1618">
            <v>0.45</v>
          </cell>
          <cell r="O1618">
            <v>2.17</v>
          </cell>
          <cell r="P1618">
            <v>50.01</v>
          </cell>
          <cell r="Q1618">
            <v>0.21</v>
          </cell>
          <cell r="S1618">
            <v>4.1100000000000003</v>
          </cell>
          <cell r="W1618">
            <v>0.03</v>
          </cell>
          <cell r="Z1618">
            <v>2.94</v>
          </cell>
          <cell r="AA1618">
            <v>0.3</v>
          </cell>
          <cell r="AB1618">
            <v>0.4</v>
          </cell>
          <cell r="AD1618">
            <v>0.37</v>
          </cell>
          <cell r="AF1618">
            <v>2.0299999999999998</v>
          </cell>
          <cell r="AG1618">
            <v>0</v>
          </cell>
          <cell r="AR1618">
            <v>52.58</v>
          </cell>
        </row>
        <row r="1619">
          <cell r="F1619" t="str">
            <v>RBLIC_GR.CESI</v>
          </cell>
          <cell r="O1619">
            <v>0.98</v>
          </cell>
          <cell r="S1619">
            <v>0.4</v>
          </cell>
          <cell r="AC1619">
            <v>0.03</v>
          </cell>
          <cell r="AE1619">
            <v>0.43</v>
          </cell>
          <cell r="AR1619">
            <v>0.98</v>
          </cell>
        </row>
        <row r="1620">
          <cell r="F1620" t="str">
            <v>RBLIC_GR.EN_DISTR</v>
          </cell>
          <cell r="K1620">
            <v>0</v>
          </cell>
          <cell r="O1620">
            <v>1.01</v>
          </cell>
          <cell r="P1620">
            <v>0.72</v>
          </cell>
          <cell r="AB1620">
            <v>0.4</v>
          </cell>
          <cell r="AE1620">
            <v>0</v>
          </cell>
          <cell r="AR1620">
            <v>2.13</v>
          </cell>
        </row>
        <row r="1621">
          <cell r="F1621" t="str">
            <v>RBLIC_GR.EN_PROD</v>
          </cell>
          <cell r="J1621">
            <v>0.03</v>
          </cell>
          <cell r="O1621">
            <v>0.04</v>
          </cell>
          <cell r="P1621">
            <v>16.23</v>
          </cell>
          <cell r="AF1621">
            <v>0.03</v>
          </cell>
          <cell r="AH1621">
            <v>1.33</v>
          </cell>
          <cell r="AR1621">
            <v>16.27</v>
          </cell>
        </row>
        <row r="1622">
          <cell r="F1622" t="str">
            <v>RBLIC_GR.ERGA</v>
          </cell>
          <cell r="G1622">
            <v>0.55000000000000004</v>
          </cell>
          <cell r="J1622">
            <v>0.45</v>
          </cell>
          <cell r="K1622">
            <v>4.42</v>
          </cell>
          <cell r="M1622">
            <v>2.1</v>
          </cell>
          <cell r="O1622">
            <v>0.14000000000000001</v>
          </cell>
          <cell r="Q1622">
            <v>0.33</v>
          </cell>
          <cell r="S1622">
            <v>23.41</v>
          </cell>
          <cell r="V1622">
            <v>0.15</v>
          </cell>
          <cell r="W1622">
            <v>0.03</v>
          </cell>
          <cell r="Y1622">
            <v>0.02</v>
          </cell>
          <cell r="Z1622">
            <v>15.54</v>
          </cell>
          <cell r="AA1622">
            <v>0.02</v>
          </cell>
          <cell r="AC1622">
            <v>1.23</v>
          </cell>
          <cell r="AF1622">
            <v>0.45</v>
          </cell>
          <cell r="AG1622">
            <v>0</v>
          </cell>
          <cell r="AR1622">
            <v>0.14000000000000001</v>
          </cell>
        </row>
        <row r="1623">
          <cell r="F1623" t="str">
            <v>RBLIC_GR.EUROGEN</v>
          </cell>
          <cell r="P1623">
            <v>33.200000000000003</v>
          </cell>
          <cell r="AD1623">
            <v>1298.25</v>
          </cell>
          <cell r="AE1623">
            <v>1234.4100000000001</v>
          </cell>
          <cell r="AR1623">
            <v>33.200000000000003</v>
          </cell>
        </row>
        <row r="1624">
          <cell r="F1624" t="str">
            <v>RBLIC_GR.INTERPW</v>
          </cell>
          <cell r="H1624">
            <v>17.72</v>
          </cell>
          <cell r="I1624">
            <v>0.12</v>
          </cell>
          <cell r="P1624">
            <v>1</v>
          </cell>
          <cell r="Q1624">
            <v>6.62</v>
          </cell>
          <cell r="AE1624">
            <v>24.46</v>
          </cell>
          <cell r="AR1624">
            <v>1</v>
          </cell>
        </row>
        <row r="1625">
          <cell r="F1625" t="str">
            <v>RBLIC_GR.TERNA</v>
          </cell>
          <cell r="H1625">
            <v>10.31</v>
          </cell>
          <cell r="I1625">
            <v>0.47</v>
          </cell>
          <cell r="K1625">
            <v>8.39</v>
          </cell>
          <cell r="L1625">
            <v>0.44</v>
          </cell>
          <cell r="M1625">
            <v>1.02</v>
          </cell>
          <cell r="O1625">
            <v>0.91</v>
          </cell>
          <cell r="P1625">
            <v>-1.1399999999999999</v>
          </cell>
          <cell r="Z1625">
            <v>3.06</v>
          </cell>
          <cell r="AE1625">
            <v>24.6</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O1627">
            <v>3.53</v>
          </cell>
          <cell r="P1627">
            <v>96.8</v>
          </cell>
          <cell r="AB1627">
            <v>0.2</v>
          </cell>
          <cell r="AC1627">
            <v>123.07</v>
          </cell>
          <cell r="AE1627">
            <v>123.07</v>
          </cell>
          <cell r="AR1627">
            <v>246.14</v>
          </cell>
        </row>
        <row r="1628">
          <cell r="F1628" t="str">
            <v>RBLR_EB</v>
          </cell>
          <cell r="O1628">
            <v>1.84</v>
          </cell>
          <cell r="AC1628">
            <v>123.07</v>
          </cell>
          <cell r="AE1628">
            <v>123.07</v>
          </cell>
          <cell r="AR1628">
            <v>246.14</v>
          </cell>
        </row>
        <row r="1629">
          <cell r="F1629" t="str">
            <v>RBLR_TZ</v>
          </cell>
          <cell r="O1629">
            <v>-0.01</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O1631">
            <v>-0.02</v>
          </cell>
          <cell r="P1631">
            <v>65.81</v>
          </cell>
          <cell r="U1631">
            <v>1.1200000000000001</v>
          </cell>
          <cell r="AB1631">
            <v>1.26</v>
          </cell>
          <cell r="AE1631">
            <v>8.64</v>
          </cell>
          <cell r="AR1631">
            <v>76.83</v>
          </cell>
        </row>
        <row r="1632">
          <cell r="F1632" t="str">
            <v>RBRI_GR</v>
          </cell>
          <cell r="O1632">
            <v>0.14000000000000001</v>
          </cell>
          <cell r="P1632">
            <v>59.35</v>
          </cell>
          <cell r="AB1632">
            <v>0.2</v>
          </cell>
          <cell r="AR1632">
            <v>59.55</v>
          </cell>
        </row>
        <row r="1633">
          <cell r="F1633" t="str">
            <v>RBRI_GR.EN_DISTR</v>
          </cell>
          <cell r="O1633">
            <v>0.08</v>
          </cell>
          <cell r="P1633">
            <v>0.91</v>
          </cell>
          <cell r="AB1633">
            <v>0.2</v>
          </cell>
          <cell r="AR1633">
            <v>1.1100000000000001</v>
          </cell>
        </row>
        <row r="1634">
          <cell r="F1634" t="str">
            <v>RBRI_GR.EN_PROD</v>
          </cell>
          <cell r="O1634">
            <v>-0.06</v>
          </cell>
          <cell r="P1634">
            <v>55.9</v>
          </cell>
          <cell r="AR1634">
            <v>55.9</v>
          </cell>
        </row>
        <row r="1635">
          <cell r="F1635" t="str">
            <v>RBRI_GR.TERNA</v>
          </cell>
          <cell r="P1635">
            <v>2.54</v>
          </cell>
          <cell r="AR1635">
            <v>2.54</v>
          </cell>
        </row>
        <row r="1636">
          <cell r="F1636" t="str">
            <v>RBRI_TZ</v>
          </cell>
          <cell r="O1636">
            <v>-0.02</v>
          </cell>
          <cell r="P1636">
            <v>6.46</v>
          </cell>
          <cell r="U1636">
            <v>1.1200000000000001</v>
          </cell>
          <cell r="AB1636">
            <v>1.06</v>
          </cell>
          <cell r="AE1636">
            <v>8.64</v>
          </cell>
          <cell r="AR1636">
            <v>17.28</v>
          </cell>
        </row>
        <row r="1637">
          <cell r="F1637" t="str">
            <v>RBSG_TZ</v>
          </cell>
          <cell r="K1637">
            <v>0.94</v>
          </cell>
          <cell r="P1637">
            <v>0.15</v>
          </cell>
          <cell r="R1637">
            <v>0.1</v>
          </cell>
          <cell r="Z1637">
            <v>7.78</v>
          </cell>
          <cell r="AE1637">
            <v>8.82</v>
          </cell>
          <cell r="AR1637">
            <v>17.64</v>
          </cell>
        </row>
        <row r="1638">
          <cell r="F1638" t="str">
            <v>RBSI_TZ</v>
          </cell>
          <cell r="M1638">
            <v>0.01</v>
          </cell>
          <cell r="O1638">
            <v>3.57</v>
          </cell>
          <cell r="P1638">
            <v>261.56</v>
          </cell>
          <cell r="S1638">
            <v>6.84</v>
          </cell>
          <cell r="AB1638">
            <v>0.64</v>
          </cell>
          <cell r="AC1638">
            <v>-10.3</v>
          </cell>
          <cell r="AE1638">
            <v>6.84</v>
          </cell>
          <cell r="AG1638">
            <v>0.02</v>
          </cell>
          <cell r="AR1638">
            <v>13.68</v>
          </cell>
        </row>
        <row r="1639">
          <cell r="F1639" t="str">
            <v>RBST</v>
          </cell>
          <cell r="O1639">
            <v>0.77</v>
          </cell>
          <cell r="AC1639">
            <v>245.05</v>
          </cell>
          <cell r="AE1639">
            <v>0.77</v>
          </cell>
          <cell r="AR1639">
            <v>1.54</v>
          </cell>
        </row>
        <row r="1640">
          <cell r="F1640" t="str">
            <v>RBTLC_TOT</v>
          </cell>
          <cell r="AC1640">
            <v>245.05</v>
          </cell>
          <cell r="AD1640">
            <v>614.02</v>
          </cell>
          <cell r="AE1640">
            <v>582.21</v>
          </cell>
          <cell r="AR1640">
            <v>1196.23</v>
          </cell>
        </row>
        <row r="1641">
          <cell r="F1641" t="str">
            <v>RBTLC_TZ</v>
          </cell>
          <cell r="AC1641">
            <v>245.05</v>
          </cell>
          <cell r="AD1641">
            <v>581.55999999999995</v>
          </cell>
          <cell r="AE1641">
            <v>581.55999999999995</v>
          </cell>
          <cell r="AR1641">
            <v>1163.1199999999999</v>
          </cell>
        </row>
        <row r="1642">
          <cell r="F1642" t="str">
            <v>RBVC</v>
          </cell>
          <cell r="G1642">
            <v>23.07</v>
          </cell>
          <cell r="H1642">
            <v>35.119999999999997</v>
          </cell>
          <cell r="I1642">
            <v>1.46</v>
          </cell>
          <cell r="J1642">
            <v>260.83999999999997</v>
          </cell>
          <cell r="K1642">
            <v>16.73</v>
          </cell>
          <cell r="L1642">
            <v>0.44</v>
          </cell>
          <cell r="M1642">
            <v>10.66</v>
          </cell>
          <cell r="N1642">
            <v>568.42999999999995</v>
          </cell>
          <cell r="O1642">
            <v>13.15</v>
          </cell>
          <cell r="P1642">
            <v>468.18</v>
          </cell>
          <cell r="Q1642">
            <v>10.87</v>
          </cell>
          <cell r="R1642">
            <v>135.61000000000001</v>
          </cell>
          <cell r="S1642">
            <v>143.47</v>
          </cell>
          <cell r="U1642">
            <v>23.51</v>
          </cell>
          <cell r="V1642">
            <v>1.7</v>
          </cell>
          <cell r="W1642">
            <v>4.4400000000000004</v>
          </cell>
          <cell r="Y1642">
            <v>0.13</v>
          </cell>
          <cell r="Z1642">
            <v>131.96</v>
          </cell>
          <cell r="AA1642">
            <v>6.74</v>
          </cell>
          <cell r="AB1642">
            <v>8.16</v>
          </cell>
          <cell r="AC1642">
            <v>4.24</v>
          </cell>
          <cell r="AD1642">
            <v>1.81</v>
          </cell>
          <cell r="AE1642">
            <v>158.80000000000001</v>
          </cell>
          <cell r="AF1642">
            <v>260.83999999999997</v>
          </cell>
          <cell r="AG1642">
            <v>0.2</v>
          </cell>
          <cell r="AH1642">
            <v>1.33</v>
          </cell>
          <cell r="AI1642">
            <v>0.52</v>
          </cell>
          <cell r="AM1642">
            <v>0.69</v>
          </cell>
          <cell r="AN1642">
            <v>198.8</v>
          </cell>
          <cell r="AP1642">
            <v>25.74</v>
          </cell>
          <cell r="AR1642">
            <v>727.23</v>
          </cell>
        </row>
        <row r="1643">
          <cell r="F1643" t="str">
            <v>RBVC_GR</v>
          </cell>
          <cell r="N1643">
            <v>409.63</v>
          </cell>
          <cell r="P1643">
            <v>109.82</v>
          </cell>
          <cell r="U1643">
            <v>4.1900000000000004</v>
          </cell>
          <cell r="AB1643">
            <v>6.03</v>
          </cell>
          <cell r="AE1643">
            <v>16.28</v>
          </cell>
          <cell r="AR1643">
            <v>409.63</v>
          </cell>
        </row>
        <row r="1644">
          <cell r="F1644" t="str">
            <v>RBVC_GR.EN_PROD</v>
          </cell>
          <cell r="N1644">
            <v>294.08</v>
          </cell>
          <cell r="P1644">
            <v>103.36</v>
          </cell>
          <cell r="AB1644">
            <v>0.4</v>
          </cell>
          <cell r="AR1644">
            <v>294.08</v>
          </cell>
        </row>
        <row r="1645">
          <cell r="F1645" t="str">
            <v>RBVC_GR.EUROGEN</v>
          </cell>
          <cell r="N1645">
            <v>91.77</v>
          </cell>
          <cell r="P1645">
            <v>0.91</v>
          </cell>
          <cell r="AB1645">
            <v>0.4</v>
          </cell>
          <cell r="AR1645">
            <v>91.77</v>
          </cell>
        </row>
        <row r="1646">
          <cell r="F1646" t="str">
            <v>RBVC_GR.INTERPW</v>
          </cell>
          <cell r="N1646">
            <v>23.78</v>
          </cell>
          <cell r="P1646">
            <v>64.31</v>
          </cell>
          <cell r="AR1646">
            <v>23.78</v>
          </cell>
        </row>
        <row r="1647">
          <cell r="F1647" t="str">
            <v>RBVC_TZ</v>
          </cell>
          <cell r="N1647">
            <v>158.80000000000001</v>
          </cell>
          <cell r="P1647">
            <v>35.6</v>
          </cell>
          <cell r="AE1647">
            <v>158.80000000000001</v>
          </cell>
          <cell r="AR1647">
            <v>317.60000000000002</v>
          </cell>
        </row>
        <row r="1648">
          <cell r="F1648" t="str">
            <v>RBVG</v>
          </cell>
          <cell r="J1648">
            <v>135.11000000000001</v>
          </cell>
          <cell r="N1648">
            <v>494.46</v>
          </cell>
          <cell r="P1648">
            <v>2.54</v>
          </cell>
          <cell r="R1648">
            <v>68.53</v>
          </cell>
          <cell r="AE1648">
            <v>258</v>
          </cell>
          <cell r="AF1648">
            <v>135.11000000000001</v>
          </cell>
          <cell r="AN1648">
            <v>124.08</v>
          </cell>
          <cell r="AR1648">
            <v>1215.29</v>
          </cell>
        </row>
        <row r="1649">
          <cell r="F1649" t="str">
            <v>RBVG_GR</v>
          </cell>
          <cell r="J1649">
            <v>135.11000000000001</v>
          </cell>
          <cell r="N1649">
            <v>428.43</v>
          </cell>
          <cell r="P1649">
            <v>6.46</v>
          </cell>
          <cell r="R1649">
            <v>0.64</v>
          </cell>
          <cell r="U1649">
            <v>4.1900000000000004</v>
          </cell>
          <cell r="AB1649">
            <v>5.63</v>
          </cell>
          <cell r="AE1649">
            <v>16.28</v>
          </cell>
          <cell r="AF1649">
            <v>135.11000000000001</v>
          </cell>
          <cell r="AR1649">
            <v>699.29</v>
          </cell>
        </row>
        <row r="1650">
          <cell r="F1650" t="str">
            <v>RBVG_GR.EN_FTL</v>
          </cell>
          <cell r="J1650">
            <v>135.11000000000001</v>
          </cell>
          <cell r="K1650">
            <v>1.88</v>
          </cell>
          <cell r="R1650">
            <v>0.66</v>
          </cell>
          <cell r="Z1650">
            <v>19.32</v>
          </cell>
          <cell r="AE1650">
            <v>21.86</v>
          </cell>
          <cell r="AF1650">
            <v>135.11000000000001</v>
          </cell>
          <cell r="AR1650">
            <v>270.22000000000003</v>
          </cell>
        </row>
        <row r="1651">
          <cell r="F1651" t="str">
            <v>RBVG_GR.EN_PROD</v>
          </cell>
          <cell r="N1651">
            <v>308.32</v>
          </cell>
          <cell r="S1651">
            <v>14.41</v>
          </cell>
          <cell r="AE1651">
            <v>14.41</v>
          </cell>
          <cell r="AR1651">
            <v>308.32</v>
          </cell>
        </row>
        <row r="1652">
          <cell r="F1652" t="str">
            <v>RBVG_GR.EN_TRADE</v>
          </cell>
          <cell r="N1652">
            <v>64.599999999999994</v>
          </cell>
          <cell r="O1652">
            <v>2.58</v>
          </cell>
          <cell r="AE1652">
            <v>2.58</v>
          </cell>
          <cell r="AR1652">
            <v>64.599999999999994</v>
          </cell>
        </row>
        <row r="1653">
          <cell r="F1653" t="str">
            <v>RBVG_GR.EUROGEN</v>
          </cell>
          <cell r="N1653">
            <v>49.42</v>
          </cell>
          <cell r="AD1653">
            <v>1298.25</v>
          </cell>
          <cell r="AE1653">
            <v>1234.4100000000001</v>
          </cell>
          <cell r="AR1653">
            <v>49.42</v>
          </cell>
        </row>
        <row r="1654">
          <cell r="F1654" t="str">
            <v>RBVG_GR.INTERPW</v>
          </cell>
          <cell r="N1654">
            <v>6.09</v>
          </cell>
          <cell r="AD1654">
            <v>1233.1199999999999</v>
          </cell>
          <cell r="AE1654">
            <v>1233.1199999999999</v>
          </cell>
          <cell r="AR1654">
            <v>6.09</v>
          </cell>
        </row>
        <row r="1655">
          <cell r="F1655" t="str">
            <v>RBVG_GR.SEI</v>
          </cell>
          <cell r="N1655">
            <v>1132</v>
          </cell>
          <cell r="R1655">
            <v>0.64</v>
          </cell>
          <cell r="AE1655">
            <v>421.1</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N1658">
            <v>91.77</v>
          </cell>
          <cell r="R1658">
            <v>67.89</v>
          </cell>
          <cell r="AE1658">
            <v>191.97</v>
          </cell>
          <cell r="AN1658">
            <v>124.08</v>
          </cell>
          <cell r="AR1658">
            <v>383.94</v>
          </cell>
        </row>
        <row r="1659">
          <cell r="F1659" t="str">
            <v>RCA_TOT</v>
          </cell>
          <cell r="M1659">
            <v>96.18</v>
          </cell>
          <cell r="N1659">
            <v>40.67</v>
          </cell>
          <cell r="AE1659">
            <v>96.49</v>
          </cell>
          <cell r="AG1659">
            <v>0.31</v>
          </cell>
          <cell r="AR1659">
            <v>192.98</v>
          </cell>
        </row>
        <row r="1660">
          <cell r="F1660" t="str">
            <v>RCA_TZ</v>
          </cell>
          <cell r="M1660">
            <v>96.18</v>
          </cell>
          <cell r="N1660">
            <v>421.1</v>
          </cell>
          <cell r="AE1660">
            <v>96.49</v>
          </cell>
          <cell r="AG1660">
            <v>0.31</v>
          </cell>
          <cell r="AR1660">
            <v>192.98</v>
          </cell>
        </row>
        <row r="1661">
          <cell r="F1661" t="str">
            <v>RCA_TZ.ALTRO</v>
          </cell>
          <cell r="J1661">
            <v>193.57</v>
          </cell>
          <cell r="M1661">
            <v>19.8</v>
          </cell>
          <cell r="N1661">
            <v>922.74</v>
          </cell>
          <cell r="R1661">
            <v>134.94999999999999</v>
          </cell>
          <cell r="AE1661">
            <v>19.87</v>
          </cell>
          <cell r="AF1661">
            <v>193.57</v>
          </cell>
          <cell r="AG1661">
            <v>7.0000000000000007E-2</v>
          </cell>
          <cell r="AN1661">
            <v>198.8</v>
          </cell>
          <cell r="AR1661">
            <v>39.74</v>
          </cell>
        </row>
        <row r="1662">
          <cell r="F1662" t="str">
            <v>RCA_TZ.CIT</v>
          </cell>
          <cell r="J1662">
            <v>193.57</v>
          </cell>
          <cell r="M1662">
            <v>76.38</v>
          </cell>
          <cell r="N1662">
            <v>771.82</v>
          </cell>
          <cell r="R1662">
            <v>0.92</v>
          </cell>
          <cell r="AE1662">
            <v>76.62</v>
          </cell>
          <cell r="AF1662">
            <v>193.57</v>
          </cell>
          <cell r="AG1662">
            <v>0.24</v>
          </cell>
          <cell r="AR1662">
            <v>153.24</v>
          </cell>
        </row>
        <row r="1663">
          <cell r="F1663" t="str">
            <v>RCAP_MAG</v>
          </cell>
          <cell r="J1663">
            <v>193.57</v>
          </cell>
          <cell r="N1663">
            <v>-0.03</v>
          </cell>
          <cell r="AE1663">
            <v>0.63</v>
          </cell>
          <cell r="AF1663">
            <v>193.57</v>
          </cell>
          <cell r="AM1663">
            <v>0.66</v>
          </cell>
          <cell r="AR1663">
            <v>1.26</v>
          </cell>
        </row>
        <row r="1664">
          <cell r="F1664" t="str">
            <v>RCAP_PERS</v>
          </cell>
          <cell r="H1664">
            <v>0.02</v>
          </cell>
          <cell r="M1664">
            <v>37.96</v>
          </cell>
          <cell r="N1664">
            <v>573.42999999999995</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N1665">
            <v>127.9</v>
          </cell>
          <cell r="AE1665">
            <v>96.49</v>
          </cell>
          <cell r="AG1665">
            <v>0.31</v>
          </cell>
          <cell r="AR1665">
            <v>192.98</v>
          </cell>
        </row>
        <row r="1666">
          <cell r="F1666" t="str">
            <v>RCCSE</v>
          </cell>
          <cell r="M1666">
            <v>2.0499999999999998</v>
          </cell>
          <cell r="N1666">
            <v>49.42</v>
          </cell>
          <cell r="AE1666">
            <v>2.06</v>
          </cell>
          <cell r="AG1666">
            <v>0.01</v>
          </cell>
          <cell r="AR1666">
            <v>4.12</v>
          </cell>
        </row>
        <row r="1667">
          <cell r="F1667" t="str">
            <v>RCCSE.STI</v>
          </cell>
          <cell r="M1667">
            <v>2.0499999999999998</v>
          </cell>
          <cell r="N1667">
            <v>12.82</v>
          </cell>
          <cell r="AE1667">
            <v>2.06</v>
          </cell>
          <cell r="AG1667">
            <v>0.01</v>
          </cell>
          <cell r="AR1667">
            <v>4.12</v>
          </cell>
        </row>
        <row r="1668">
          <cell r="F1668" t="str">
            <v>RCCSE_EB</v>
          </cell>
          <cell r="M1668">
            <v>2.0499999999999998</v>
          </cell>
          <cell r="R1668">
            <v>0.92</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R1669">
            <v>134.03</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N1670">
            <v>150.91999999999999</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R1671">
            <v>134.03</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E1673">
            <v>195.99</v>
          </cell>
          <cell r="AF1673">
            <v>215.33</v>
          </cell>
          <cell r="AG1673">
            <v>0.01</v>
          </cell>
          <cell r="AR1673">
            <v>2100.63</v>
          </cell>
        </row>
        <row r="1674">
          <cell r="F1674" t="str">
            <v>RE_GR.CESAP</v>
          </cell>
          <cell r="M1674">
            <v>0.13</v>
          </cell>
          <cell r="AE1674">
            <v>40.1</v>
          </cell>
          <cell r="AG1674">
            <v>0.13</v>
          </cell>
          <cell r="AR1674">
            <v>0.13</v>
          </cell>
        </row>
        <row r="1675">
          <cell r="F1675" t="str">
            <v>RE_GR.CESI</v>
          </cell>
          <cell r="M1675">
            <v>0.23</v>
          </cell>
          <cell r="AE1675">
            <v>155.88</v>
          </cell>
          <cell r="AG1675">
            <v>0.48</v>
          </cell>
          <cell r="AR1675">
            <v>0.23</v>
          </cell>
        </row>
        <row r="1676">
          <cell r="F1676" t="str">
            <v>RE_GR.CORPORATE</v>
          </cell>
          <cell r="M1676">
            <v>3.38</v>
          </cell>
          <cell r="N1676">
            <v>-0.03</v>
          </cell>
          <cell r="AE1676">
            <v>1.63</v>
          </cell>
          <cell r="AM1676">
            <v>1.66</v>
          </cell>
          <cell r="AR1676">
            <v>3.38</v>
          </cell>
        </row>
        <row r="1677">
          <cell r="F1677" t="str">
            <v>RE_GR.DEVAL</v>
          </cell>
          <cell r="H1677">
            <v>0.03</v>
          </cell>
          <cell r="M1677">
            <v>4.53</v>
          </cell>
          <cell r="P1677">
            <v>0.56999999999999995</v>
          </cell>
          <cell r="S1677">
            <v>3.54</v>
          </cell>
          <cell r="V1677">
            <v>5.69</v>
          </cell>
          <cell r="W1677">
            <v>0.1</v>
          </cell>
          <cell r="Y1677">
            <v>0.12</v>
          </cell>
          <cell r="Z1677">
            <v>1.78</v>
          </cell>
          <cell r="AC1677">
            <v>1.91</v>
          </cell>
          <cell r="AD1677">
            <v>10.029999999999999</v>
          </cell>
          <cell r="AE1677">
            <v>106.29</v>
          </cell>
          <cell r="AG1677">
            <v>0.3</v>
          </cell>
          <cell r="AI1677">
            <v>0.13</v>
          </cell>
          <cell r="AJ1677">
            <v>0.3</v>
          </cell>
          <cell r="AM1677">
            <v>1.87</v>
          </cell>
          <cell r="AR1677">
            <v>4.53</v>
          </cell>
        </row>
        <row r="1678">
          <cell r="F1678" t="str">
            <v>RE_GR.EN_DISTR</v>
          </cell>
          <cell r="J1678">
            <v>215.33</v>
          </cell>
          <cell r="M1678">
            <v>195.37</v>
          </cell>
          <cell r="Q1678">
            <v>1134.25</v>
          </cell>
          <cell r="V1678">
            <v>51.93</v>
          </cell>
          <cell r="W1678">
            <v>218.31</v>
          </cell>
          <cell r="Y1678">
            <v>64.37</v>
          </cell>
          <cell r="AE1678">
            <v>195.99</v>
          </cell>
          <cell r="AF1678">
            <v>215.33</v>
          </cell>
          <cell r="AG1678">
            <v>0.62</v>
          </cell>
          <cell r="AR1678">
            <v>1899.52</v>
          </cell>
        </row>
        <row r="1679">
          <cell r="F1679" t="str">
            <v>RE_GR.EN_HYDRO</v>
          </cell>
          <cell r="M1679">
            <v>0.09</v>
          </cell>
          <cell r="AE1679">
            <v>4.1100000000000003</v>
          </cell>
          <cell r="AG1679">
            <v>0.01</v>
          </cell>
          <cell r="AR1679">
            <v>0.09</v>
          </cell>
        </row>
        <row r="1680">
          <cell r="F1680" t="str">
            <v>RE_GR.EN_POWER</v>
          </cell>
          <cell r="M1680">
            <v>0.11</v>
          </cell>
          <cell r="AE1680">
            <v>4.1100000000000003</v>
          </cell>
          <cell r="AG1680">
            <v>0.01</v>
          </cell>
          <cell r="AR1680">
            <v>0.11</v>
          </cell>
        </row>
        <row r="1681">
          <cell r="F1681" t="str">
            <v>RE_GR.EN_PROD</v>
          </cell>
          <cell r="M1681">
            <v>1.4</v>
          </cell>
          <cell r="AE1681">
            <v>4.1100000000000003</v>
          </cell>
          <cell r="AG1681">
            <v>0</v>
          </cell>
          <cell r="AR1681">
            <v>1.4</v>
          </cell>
        </row>
        <row r="1682">
          <cell r="F1682" t="str">
            <v>RE_GR.EN_TRADE</v>
          </cell>
          <cell r="G1682">
            <v>0.83</v>
          </cell>
          <cell r="H1682">
            <v>7.0000000000000007E-2</v>
          </cell>
          <cell r="I1682">
            <v>0.17</v>
          </cell>
          <cell r="J1682">
            <v>0.1</v>
          </cell>
          <cell r="K1682">
            <v>0.18</v>
          </cell>
          <cell r="L1682">
            <v>0.4</v>
          </cell>
          <cell r="M1682">
            <v>0.01</v>
          </cell>
          <cell r="N1682">
            <v>3.83</v>
          </cell>
          <cell r="Q1682">
            <v>187.9</v>
          </cell>
          <cell r="T1682">
            <v>4.5</v>
          </cell>
          <cell r="U1682">
            <v>9.0500000000000007</v>
          </cell>
          <cell r="V1682">
            <v>0.45</v>
          </cell>
          <cell r="W1682">
            <v>0.02</v>
          </cell>
          <cell r="X1682">
            <v>1.05</v>
          </cell>
          <cell r="Y1682">
            <v>0.09</v>
          </cell>
          <cell r="AA1682">
            <v>0.22</v>
          </cell>
          <cell r="AB1682">
            <v>26.66</v>
          </cell>
          <cell r="AC1682">
            <v>18.579999999999998</v>
          </cell>
          <cell r="AE1682">
            <v>120.44</v>
          </cell>
          <cell r="AF1682">
            <v>0.1</v>
          </cell>
          <cell r="AG1682">
            <v>0.28000000000000003</v>
          </cell>
          <cell r="AI1682">
            <v>1.64</v>
          </cell>
          <cell r="AM1682">
            <v>2.88</v>
          </cell>
          <cell r="AN1682">
            <v>0.43</v>
          </cell>
          <cell r="AO1682">
            <v>5.41</v>
          </cell>
          <cell r="AR1682">
            <v>188.36</v>
          </cell>
        </row>
        <row r="1683">
          <cell r="F1683" t="str">
            <v>RE_GR.ENEL_IT</v>
          </cell>
          <cell r="M1683">
            <v>0.14000000000000001</v>
          </cell>
          <cell r="Q1683">
            <v>0.01</v>
          </cell>
          <cell r="AC1683">
            <v>0.03</v>
          </cell>
          <cell r="AE1683">
            <v>21.66</v>
          </cell>
          <cell r="AG1683">
            <v>0</v>
          </cell>
          <cell r="AI1683">
            <v>1.64</v>
          </cell>
          <cell r="AR1683">
            <v>0.14000000000000001</v>
          </cell>
        </row>
        <row r="1684">
          <cell r="F1684" t="str">
            <v>RE_GR.ERGA</v>
          </cell>
          <cell r="G1684">
            <v>0.83</v>
          </cell>
          <cell r="H1684">
            <v>7.0000000000000007E-2</v>
          </cell>
          <cell r="I1684">
            <v>0.17</v>
          </cell>
          <cell r="J1684">
            <v>0.1</v>
          </cell>
          <cell r="K1684">
            <v>0.18</v>
          </cell>
          <cell r="L1684">
            <v>0.4</v>
          </cell>
          <cell r="M1684">
            <v>0.27</v>
          </cell>
          <cell r="N1684">
            <v>3.83</v>
          </cell>
          <cell r="Q1684">
            <v>5.26</v>
          </cell>
          <cell r="T1684">
            <v>4.5</v>
          </cell>
          <cell r="U1684">
            <v>9.0500000000000007</v>
          </cell>
          <cell r="V1684">
            <v>3.19</v>
          </cell>
          <cell r="W1684">
            <v>0.02</v>
          </cell>
          <cell r="X1684">
            <v>1.05</v>
          </cell>
          <cell r="Y1684">
            <v>0.09</v>
          </cell>
          <cell r="AA1684">
            <v>0.22</v>
          </cell>
          <cell r="AB1684">
            <v>26.66</v>
          </cell>
          <cell r="AC1684">
            <v>18.54</v>
          </cell>
          <cell r="AE1684">
            <v>96.76</v>
          </cell>
          <cell r="AF1684">
            <v>0.1</v>
          </cell>
          <cell r="AG1684">
            <v>0.23</v>
          </cell>
          <cell r="AM1684">
            <v>2.88</v>
          </cell>
          <cell r="AN1684">
            <v>0.43</v>
          </cell>
          <cell r="AO1684">
            <v>5.41</v>
          </cell>
          <cell r="AR1684">
            <v>0.27</v>
          </cell>
        </row>
        <row r="1685">
          <cell r="F1685" t="str">
            <v>RE_GR.EUROGEN</v>
          </cell>
          <cell r="M1685">
            <v>0.13</v>
          </cell>
          <cell r="Q1685">
            <v>0.01</v>
          </cell>
          <cell r="AC1685">
            <v>0.01</v>
          </cell>
          <cell r="AE1685">
            <v>2.0299999999999998</v>
          </cell>
          <cell r="AG1685">
            <v>0.01</v>
          </cell>
          <cell r="AR1685">
            <v>0.13</v>
          </cell>
        </row>
        <row r="1686">
          <cell r="F1686" t="str">
            <v>RE_GR.INTERPW</v>
          </cell>
          <cell r="J1686">
            <v>417.7</v>
          </cell>
          <cell r="M1686">
            <v>0.11</v>
          </cell>
          <cell r="Q1686">
            <v>2370.16</v>
          </cell>
          <cell r="V1686">
            <v>102.24</v>
          </cell>
          <cell r="W1686">
            <v>218.31</v>
          </cell>
          <cell r="Y1686">
            <v>116.82</v>
          </cell>
          <cell r="AF1686">
            <v>417.7</v>
          </cell>
          <cell r="AG1686">
            <v>0.02</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M1692">
            <v>0.01</v>
          </cell>
          <cell r="Q1692">
            <v>17.22</v>
          </cell>
          <cell r="AE1692">
            <v>36.85</v>
          </cell>
          <cell r="AF1692">
            <v>2.11</v>
          </cell>
          <cell r="AI1692">
            <v>10.77</v>
          </cell>
          <cell r="AJ1692">
            <v>6.75</v>
          </cell>
          <cell r="AR1692">
            <v>75.81</v>
          </cell>
        </row>
        <row r="1693">
          <cell r="F1693" t="str">
            <v>RECI</v>
          </cell>
          <cell r="M1693">
            <v>0.17</v>
          </cell>
          <cell r="R1693">
            <v>297.02</v>
          </cell>
          <cell r="AE1693">
            <v>297.02</v>
          </cell>
          <cell r="AR1693">
            <v>594.04</v>
          </cell>
        </row>
        <row r="1694">
          <cell r="F1694" t="str">
            <v>RECI.AT</v>
          </cell>
          <cell r="M1694">
            <v>0.22</v>
          </cell>
          <cell r="R1694">
            <v>163.15</v>
          </cell>
          <cell r="AE1694">
            <v>163.15</v>
          </cell>
          <cell r="AR1694">
            <v>326.3</v>
          </cell>
        </row>
        <row r="1695">
          <cell r="F1695" t="str">
            <v>RECI.BT</v>
          </cell>
          <cell r="M1695">
            <v>2.8</v>
          </cell>
          <cell r="R1695">
            <v>5.3</v>
          </cell>
          <cell r="AE1695">
            <v>5.3</v>
          </cell>
          <cell r="AG1695">
            <v>0.01</v>
          </cell>
          <cell r="AR1695">
            <v>10.6</v>
          </cell>
        </row>
        <row r="1696">
          <cell r="F1696" t="str">
            <v>RECI.MT</v>
          </cell>
          <cell r="M1696">
            <v>0.01</v>
          </cell>
          <cell r="Q1696">
            <v>383.12</v>
          </cell>
          <cell r="R1696">
            <v>128.57</v>
          </cell>
          <cell r="V1696">
            <v>0.95</v>
          </cell>
          <cell r="AE1696">
            <v>128.57</v>
          </cell>
          <cell r="AR1696">
            <v>257.14</v>
          </cell>
        </row>
        <row r="1697">
          <cell r="F1697" t="str">
            <v>RECONV</v>
          </cell>
          <cell r="M1697">
            <v>0.27</v>
          </cell>
          <cell r="Q1697">
            <v>20.91</v>
          </cell>
          <cell r="V1697">
            <v>48.27</v>
          </cell>
          <cell r="W1697">
            <v>2.04</v>
          </cell>
          <cell r="Y1697">
            <v>0.94</v>
          </cell>
          <cell r="AE1697">
            <v>72.16</v>
          </cell>
          <cell r="AG1697">
            <v>0</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M1702">
            <v>1.92</v>
          </cell>
          <cell r="V1702">
            <v>0.9</v>
          </cell>
          <cell r="AE1702">
            <v>0.46</v>
          </cell>
          <cell r="AI1702">
            <v>0.01</v>
          </cell>
          <cell r="AR1702">
            <v>1.37</v>
          </cell>
        </row>
        <row r="1703">
          <cell r="F1703" t="str">
            <v>RECVD_TZ</v>
          </cell>
          <cell r="M1703">
            <v>0.48</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J1706">
            <v>4.26</v>
          </cell>
          <cell r="L1706">
            <v>0.43</v>
          </cell>
          <cell r="M1706">
            <v>0.03</v>
          </cell>
          <cell r="Q1706">
            <v>73.08</v>
          </cell>
          <cell r="R1706">
            <v>616.64</v>
          </cell>
          <cell r="V1706">
            <v>101.62</v>
          </cell>
          <cell r="W1706">
            <v>2.04</v>
          </cell>
          <cell r="Y1706">
            <v>1.95</v>
          </cell>
          <cell r="AE1706">
            <v>6433.04</v>
          </cell>
          <cell r="AF1706">
            <v>4.26</v>
          </cell>
          <cell r="AG1706">
            <v>15.98</v>
          </cell>
          <cell r="AI1706">
            <v>23.71</v>
          </cell>
          <cell r="AJ1706">
            <v>13.09</v>
          </cell>
          <cell r="AO1706">
            <v>200.3</v>
          </cell>
          <cell r="AR1706">
            <v>0.03</v>
          </cell>
        </row>
        <row r="1707">
          <cell r="F1707" t="str">
            <v>RED.CORPORATE</v>
          </cell>
          <cell r="J1707">
            <v>4.26</v>
          </cell>
          <cell r="M1707">
            <v>0.02</v>
          </cell>
          <cell r="Q1707">
            <v>32.97</v>
          </cell>
          <cell r="AE1707">
            <v>73.8</v>
          </cell>
          <cell r="AF1707">
            <v>4.26</v>
          </cell>
          <cell r="AI1707">
            <v>23.48</v>
          </cell>
          <cell r="AJ1707">
            <v>13.09</v>
          </cell>
          <cell r="AR1707">
            <v>0.02</v>
          </cell>
        </row>
        <row r="1708">
          <cell r="F1708" t="str">
            <v>RED.EN_HYDRO</v>
          </cell>
          <cell r="M1708">
            <v>0.01</v>
          </cell>
          <cell r="R1708">
            <v>599.38</v>
          </cell>
          <cell r="AE1708">
            <v>599.38</v>
          </cell>
          <cell r="AR1708">
            <v>0.01</v>
          </cell>
        </row>
        <row r="1709">
          <cell r="F1709" t="str">
            <v>RED.EN_POWER</v>
          </cell>
          <cell r="M1709">
            <v>0.11</v>
          </cell>
          <cell r="R1709">
            <v>329.44</v>
          </cell>
          <cell r="AE1709">
            <v>329.44</v>
          </cell>
          <cell r="AR1709">
            <v>0.11</v>
          </cell>
        </row>
        <row r="1710">
          <cell r="F1710" t="str">
            <v>RED.EN_PROD</v>
          </cell>
          <cell r="M1710">
            <v>1.4</v>
          </cell>
          <cell r="R1710">
            <v>10.69</v>
          </cell>
          <cell r="AE1710">
            <v>10.69</v>
          </cell>
          <cell r="AG1710">
            <v>0</v>
          </cell>
          <cell r="AR1710">
            <v>1.4</v>
          </cell>
        </row>
        <row r="1711">
          <cell r="F1711" t="str">
            <v>RED.EN_TRADE</v>
          </cell>
          <cell r="M1711">
            <v>0.01</v>
          </cell>
          <cell r="R1711">
            <v>259.25</v>
          </cell>
          <cell r="AE1711">
            <v>259.25</v>
          </cell>
          <cell r="AR1711">
            <v>0.01</v>
          </cell>
        </row>
        <row r="1712">
          <cell r="F1712" t="str">
            <v>RED.ENEL_IT</v>
          </cell>
          <cell r="L1712">
            <v>0.43</v>
          </cell>
          <cell r="M1712">
            <v>0.12</v>
          </cell>
          <cell r="Q1712">
            <v>40.11</v>
          </cell>
          <cell r="V1712">
            <v>100.67</v>
          </cell>
          <cell r="W1712">
            <v>2.04</v>
          </cell>
          <cell r="Y1712">
            <v>1.95</v>
          </cell>
          <cell r="AE1712">
            <v>145.19999999999999</v>
          </cell>
          <cell r="AG1712">
            <v>0</v>
          </cell>
          <cell r="AR1712">
            <v>0.12</v>
          </cell>
        </row>
        <row r="1713">
          <cell r="F1713" t="str">
            <v>RED.ERGA</v>
          </cell>
          <cell r="M1713">
            <v>0.27</v>
          </cell>
          <cell r="AE1713">
            <v>5427.37</v>
          </cell>
          <cell r="AG1713">
            <v>15.98</v>
          </cell>
          <cell r="AO1713">
            <v>31.45</v>
          </cell>
          <cell r="AR1713">
            <v>0.27</v>
          </cell>
        </row>
        <row r="1714">
          <cell r="F1714" t="str">
            <v>RED.EUROGEN</v>
          </cell>
          <cell r="M1714">
            <v>0.13</v>
          </cell>
          <cell r="AE1714">
            <v>551.70000000000005</v>
          </cell>
          <cell r="AG1714">
            <v>0.18</v>
          </cell>
          <cell r="AR1714">
            <v>0.13</v>
          </cell>
        </row>
        <row r="1715">
          <cell r="F1715" t="str">
            <v>RED.INTERPW</v>
          </cell>
          <cell r="M1715">
            <v>0.11</v>
          </cell>
          <cell r="AE1715">
            <v>3847.97</v>
          </cell>
          <cell r="AG1715">
            <v>12.95</v>
          </cell>
          <cell r="AO1715">
            <v>31.45</v>
          </cell>
          <cell r="AR1715">
            <v>0.11</v>
          </cell>
        </row>
        <row r="1716">
          <cell r="F1716" t="str">
            <v>RED.SEI</v>
          </cell>
          <cell r="M1716">
            <v>0.15</v>
          </cell>
          <cell r="AE1716">
            <v>1027.7</v>
          </cell>
          <cell r="AG1716">
            <v>2.85</v>
          </cell>
          <cell r="AR1716">
            <v>0.15</v>
          </cell>
        </row>
        <row r="1717">
          <cell r="F1717" t="str">
            <v>RED.SOLE</v>
          </cell>
          <cell r="M1717">
            <v>0.03</v>
          </cell>
          <cell r="V1717">
            <v>1.9</v>
          </cell>
          <cell r="AE1717">
            <v>1.18</v>
          </cell>
          <cell r="AI1717">
            <v>0.23</v>
          </cell>
          <cell r="AR1717">
            <v>0.03</v>
          </cell>
        </row>
        <row r="1718">
          <cell r="F1718" t="str">
            <v>RED.TERNA</v>
          </cell>
          <cell r="M1718">
            <v>0.42</v>
          </cell>
          <cell r="V1718">
            <v>0.95</v>
          </cell>
          <cell r="AE1718">
            <v>1.18</v>
          </cell>
          <cell r="AG1718">
            <v>0.01</v>
          </cell>
          <cell r="AI1718">
            <v>0.23</v>
          </cell>
          <cell r="AR1718">
            <v>0.43</v>
          </cell>
        </row>
        <row r="1719">
          <cell r="F1719" t="str">
            <v>REF</v>
          </cell>
          <cell r="M1719">
            <v>1.7</v>
          </cell>
          <cell r="AG1719">
            <v>0.02</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G1726">
            <v>0.01</v>
          </cell>
          <cell r="AR1726">
            <v>4.53</v>
          </cell>
        </row>
        <row r="1727">
          <cell r="F1727" t="str">
            <v>RER.EN_DISTR</v>
          </cell>
          <cell r="J1727">
            <v>215.33</v>
          </cell>
          <cell r="M1727">
            <v>0.01</v>
          </cell>
          <cell r="Q1727">
            <v>1134.25</v>
          </cell>
          <cell r="V1727">
            <v>51.93</v>
          </cell>
          <cell r="W1727">
            <v>218.31</v>
          </cell>
          <cell r="Y1727">
            <v>64.37</v>
          </cell>
          <cell r="AF1727">
            <v>215.33</v>
          </cell>
          <cell r="AR1727">
            <v>1899.52</v>
          </cell>
        </row>
        <row r="1728">
          <cell r="F1728" t="str">
            <v>RER.EN_TRADE</v>
          </cell>
          <cell r="M1728">
            <v>0.23</v>
          </cell>
          <cell r="Q1728">
            <v>187.9</v>
          </cell>
          <cell r="AG1728">
            <v>0</v>
          </cell>
          <cell r="AR1728">
            <v>187.9</v>
          </cell>
        </row>
        <row r="1729">
          <cell r="F1729" t="str">
            <v>RER.SOLE</v>
          </cell>
          <cell r="M1729">
            <v>0.22</v>
          </cell>
          <cell r="AR1729">
            <v>0.22</v>
          </cell>
        </row>
        <row r="1730">
          <cell r="F1730" t="str">
            <v>RET_ATTFIN_TOT</v>
          </cell>
          <cell r="J1730">
            <v>55.76</v>
          </cell>
          <cell r="M1730">
            <v>0.55000000000000004</v>
          </cell>
          <cell r="V1730">
            <v>4.5599999999999996</v>
          </cell>
          <cell r="AF1730">
            <v>55.76</v>
          </cell>
          <cell r="AK1730">
            <v>298.10000000000002</v>
          </cell>
          <cell r="AL1730">
            <v>1</v>
          </cell>
          <cell r="AR1730">
            <v>415.18</v>
          </cell>
        </row>
        <row r="1731">
          <cell r="F1731" t="str">
            <v>RETI_GAS</v>
          </cell>
          <cell r="M1731">
            <v>0.26</v>
          </cell>
          <cell r="AE1731">
            <v>3.47</v>
          </cell>
          <cell r="AM1731">
            <v>3.47</v>
          </cell>
          <cell r="AR1731">
            <v>6.94</v>
          </cell>
        </row>
        <row r="1732">
          <cell r="F1732" t="str">
            <v>RETI_GAS_EB</v>
          </cell>
          <cell r="M1732">
            <v>0.21</v>
          </cell>
          <cell r="AE1732">
            <v>3.47</v>
          </cell>
          <cell r="AM1732">
            <v>3.47</v>
          </cell>
          <cell r="AR1732">
            <v>6.94</v>
          </cell>
        </row>
        <row r="1733">
          <cell r="F1733" t="str">
            <v>RETR</v>
          </cell>
          <cell r="M1733">
            <v>0.3</v>
          </cell>
          <cell r="R1733">
            <v>8.4600000000000009</v>
          </cell>
          <cell r="AE1733">
            <v>8.4600000000000009</v>
          </cell>
          <cell r="AR1733">
            <v>16.920000000000002</v>
          </cell>
        </row>
        <row r="1734">
          <cell r="F1734" t="str">
            <v>RETTATTFIN_EB</v>
          </cell>
          <cell r="J1734">
            <v>55.76</v>
          </cell>
          <cell r="M1734">
            <v>0.05</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M1739">
            <v>0.04</v>
          </cell>
          <cell r="N1739">
            <v>3.73</v>
          </cell>
          <cell r="O1739">
            <v>0.2</v>
          </cell>
          <cell r="AE1739">
            <v>28.52</v>
          </cell>
          <cell r="AI1739">
            <v>6.61</v>
          </cell>
          <cell r="AJ1739">
            <v>17.98</v>
          </cell>
          <cell r="AR1739">
            <v>57.04</v>
          </cell>
        </row>
        <row r="1740">
          <cell r="F1740" t="str">
            <v>RIS_CONS_TZ_I.APE</v>
          </cell>
          <cell r="M1740">
            <v>1.62</v>
          </cell>
          <cell r="N1740">
            <v>2.59</v>
          </cell>
          <cell r="O1740">
            <v>0.18</v>
          </cell>
          <cell r="AE1740">
            <v>9.65</v>
          </cell>
          <cell r="AI1740">
            <v>6.88</v>
          </cell>
          <cell r="AR1740">
            <v>19.3</v>
          </cell>
        </row>
        <row r="1741">
          <cell r="F1741" t="str">
            <v>RIS_CONS_TZ_I.CHI</v>
          </cell>
          <cell r="M1741">
            <v>1.18</v>
          </cell>
          <cell r="N1741">
            <v>3.73</v>
          </cell>
          <cell r="O1741">
            <v>0.2</v>
          </cell>
          <cell r="AE1741">
            <v>28.52</v>
          </cell>
          <cell r="AI1741">
            <v>6.61</v>
          </cell>
          <cell r="AJ1741">
            <v>17.98</v>
          </cell>
          <cell r="AR1741">
            <v>57.04</v>
          </cell>
        </row>
        <row r="1742">
          <cell r="F1742" t="str">
            <v>RIS_CONS_TZ_I.MOV</v>
          </cell>
          <cell r="J1742">
            <v>417.7</v>
          </cell>
          <cell r="M1742">
            <v>16.079999999999998</v>
          </cell>
          <cell r="N1742">
            <v>1.1399999999999999</v>
          </cell>
          <cell r="O1742">
            <v>0.02</v>
          </cell>
          <cell r="Q1742">
            <v>2370.16</v>
          </cell>
          <cell r="V1742">
            <v>101.29</v>
          </cell>
          <cell r="W1742">
            <v>218.31</v>
          </cell>
          <cell r="Y1742">
            <v>116.82</v>
          </cell>
          <cell r="AE1742">
            <v>18.87</v>
          </cell>
          <cell r="AF1742">
            <v>417.7</v>
          </cell>
          <cell r="AI1742">
            <v>-0.27</v>
          </cell>
          <cell r="AJ1742">
            <v>17.98</v>
          </cell>
          <cell r="AR1742">
            <v>37.74</v>
          </cell>
        </row>
        <row r="1743">
          <cell r="F1743" t="str">
            <v>RIS_CONS_TZ_I.STO</v>
          </cell>
          <cell r="M1743">
            <v>8.94</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Q1745">
            <v>383.12</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M1748">
            <v>9.0500000000000007</v>
          </cell>
          <cell r="AR1748">
            <v>-344.64</v>
          </cell>
        </row>
        <row r="1749">
          <cell r="F1749" t="str">
            <v>RIS_DIV.INCR</v>
          </cell>
          <cell r="S1749">
            <v>32.79</v>
          </cell>
          <cell r="AE1749">
            <v>9.0500000000000007</v>
          </cell>
          <cell r="AM1749">
            <v>9.0500000000000007</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G1754">
            <v>0.24</v>
          </cell>
          <cell r="H1754">
            <v>-0.1</v>
          </cell>
          <cell r="I1754">
            <v>-0.39</v>
          </cell>
          <cell r="J1754">
            <v>1641.03</v>
          </cell>
          <cell r="K1754">
            <v>1.17</v>
          </cell>
          <cell r="L1754">
            <v>-0.99</v>
          </cell>
          <cell r="M1754">
            <v>0.86</v>
          </cell>
          <cell r="N1754">
            <v>12.5</v>
          </cell>
          <cell r="O1754">
            <v>1.3</v>
          </cell>
          <cell r="P1754">
            <v>90.89</v>
          </cell>
          <cell r="Q1754">
            <v>210.5</v>
          </cell>
          <cell r="R1754">
            <v>-0.96</v>
          </cell>
          <cell r="S1754">
            <v>16.86</v>
          </cell>
          <cell r="T1754">
            <v>0.47</v>
          </cell>
          <cell r="U1754">
            <v>0.31</v>
          </cell>
          <cell r="V1754">
            <v>40.369999999999997</v>
          </cell>
          <cell r="W1754">
            <v>17.96</v>
          </cell>
          <cell r="X1754">
            <v>0.36</v>
          </cell>
          <cell r="Y1754">
            <v>-1.02</v>
          </cell>
          <cell r="Z1754">
            <v>6.17</v>
          </cell>
          <cell r="AA1754">
            <v>-1.31</v>
          </cell>
          <cell r="AB1754">
            <v>3.12</v>
          </cell>
          <cell r="AC1754">
            <v>41.04</v>
          </cell>
          <cell r="AD1754">
            <v>-298.24</v>
          </cell>
          <cell r="AE1754">
            <v>2207.4</v>
          </cell>
          <cell r="AF1754">
            <v>1641.03</v>
          </cell>
          <cell r="AG1754">
            <v>0.09</v>
          </cell>
          <cell r="AH1754">
            <v>0.06</v>
          </cell>
          <cell r="AI1754">
            <v>5.96</v>
          </cell>
          <cell r="AJ1754">
            <v>-1.36</v>
          </cell>
          <cell r="AK1754">
            <v>-680.71</v>
          </cell>
          <cell r="AL1754">
            <v>-14.78</v>
          </cell>
          <cell r="AM1754">
            <v>-4.51</v>
          </cell>
          <cell r="AN1754">
            <v>5.89</v>
          </cell>
          <cell r="AO1754">
            <v>32.619999999999997</v>
          </cell>
          <cell r="AQ1754">
            <v>-1.67</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P1761">
            <v>3.58</v>
          </cell>
          <cell r="AQ1761">
            <v>-0.85</v>
          </cell>
          <cell r="AR1761">
            <v>570.36</v>
          </cell>
        </row>
        <row r="1762">
          <cell r="F1762" t="str">
            <v>RRIM</v>
          </cell>
          <cell r="H1762">
            <v>17.170000000000002</v>
          </cell>
          <cell r="I1762">
            <v>0.1</v>
          </cell>
          <cell r="K1762">
            <v>-0.77</v>
          </cell>
          <cell r="L1762">
            <v>-2.14</v>
          </cell>
          <cell r="N1762">
            <v>1.1200000000000001</v>
          </cell>
          <cell r="P1762">
            <v>-3.18</v>
          </cell>
          <cell r="T1762">
            <v>0.84</v>
          </cell>
          <cell r="V1762">
            <v>1.2</v>
          </cell>
          <cell r="W1762">
            <v>-26.34</v>
          </cell>
          <cell r="Z1762">
            <v>45.54</v>
          </cell>
          <cell r="AA1762">
            <v>1.06</v>
          </cell>
          <cell r="AE1762">
            <v>-0.67</v>
          </cell>
          <cell r="AI1762">
            <v>5.01</v>
          </cell>
          <cell r="AJ1762">
            <v>-4.13</v>
          </cell>
          <cell r="AL1762">
            <v>1.79</v>
          </cell>
          <cell r="AM1762">
            <v>-7.13</v>
          </cell>
          <cell r="AP1762">
            <v>3.58</v>
          </cell>
          <cell r="AR1762">
            <v>-1.34</v>
          </cell>
        </row>
        <row r="1763">
          <cell r="F1763" t="str">
            <v>RVA_TOT</v>
          </cell>
          <cell r="G1763">
            <v>2</v>
          </cell>
          <cell r="H1763">
            <v>11.01</v>
          </cell>
          <cell r="I1763">
            <v>0.52</v>
          </cell>
          <cell r="J1763">
            <v>3708.35</v>
          </cell>
          <cell r="K1763">
            <v>319.47000000000003</v>
          </cell>
          <cell r="L1763">
            <v>2.14</v>
          </cell>
          <cell r="M1763">
            <v>88.4</v>
          </cell>
          <cell r="N1763">
            <v>1.1499999999999999</v>
          </cell>
          <cell r="O1763">
            <v>17.43</v>
          </cell>
          <cell r="P1763">
            <v>1.1299999999999999</v>
          </cell>
          <cell r="Q1763">
            <v>253.42</v>
          </cell>
          <cell r="R1763">
            <v>0.62</v>
          </cell>
          <cell r="S1763">
            <v>3.45</v>
          </cell>
          <cell r="T1763">
            <v>0.02</v>
          </cell>
          <cell r="U1763">
            <v>-0.79</v>
          </cell>
          <cell r="V1763">
            <v>207.49</v>
          </cell>
          <cell r="W1763">
            <v>8.3800000000000008</v>
          </cell>
          <cell r="X1763">
            <v>-0.35</v>
          </cell>
          <cell r="Y1763">
            <v>7.15</v>
          </cell>
          <cell r="Z1763">
            <v>41.64</v>
          </cell>
          <cell r="AA1763">
            <v>0.19</v>
          </cell>
          <cell r="AB1763">
            <v>1.99</v>
          </cell>
          <cell r="AC1763">
            <v>71.180000000000007</v>
          </cell>
          <cell r="AE1763">
            <v>88.88</v>
          </cell>
          <cell r="AF1763">
            <v>3708.35</v>
          </cell>
          <cell r="AG1763">
            <v>0.48</v>
          </cell>
          <cell r="AH1763">
            <v>-0.04</v>
          </cell>
          <cell r="AI1763">
            <v>16.739999999999998</v>
          </cell>
          <cell r="AJ1763">
            <v>-40.520000000000003</v>
          </cell>
          <cell r="AL1763">
            <v>8.08</v>
          </cell>
          <cell r="AM1763">
            <v>336.6</v>
          </cell>
          <cell r="AR1763">
            <v>177.76</v>
          </cell>
        </row>
        <row r="1764">
          <cell r="F1764" t="str">
            <v>RVA_TZ</v>
          </cell>
          <cell r="G1764">
            <v>2</v>
          </cell>
          <cell r="H1764">
            <v>28.61</v>
          </cell>
          <cell r="I1764">
            <v>-1.05</v>
          </cell>
          <cell r="J1764">
            <v>6839.79</v>
          </cell>
          <cell r="K1764">
            <v>319.20999999999998</v>
          </cell>
          <cell r="M1764">
            <v>88.4</v>
          </cell>
          <cell r="N1764">
            <v>25.24</v>
          </cell>
          <cell r="O1764">
            <v>-0.47</v>
          </cell>
          <cell r="P1764">
            <v>-2.0499999999999998</v>
          </cell>
          <cell r="Q1764">
            <v>956.95</v>
          </cell>
          <cell r="R1764">
            <v>0.62</v>
          </cell>
          <cell r="S1764">
            <v>38.840000000000003</v>
          </cell>
          <cell r="T1764">
            <v>0.86</v>
          </cell>
          <cell r="U1764">
            <v>-0.24</v>
          </cell>
          <cell r="V1764">
            <v>303.33</v>
          </cell>
          <cell r="W1764">
            <v>-17.96</v>
          </cell>
          <cell r="X1764">
            <v>-0.24</v>
          </cell>
          <cell r="Y1764">
            <v>27.01</v>
          </cell>
          <cell r="Z1764">
            <v>92.14</v>
          </cell>
          <cell r="AA1764">
            <v>1.95</v>
          </cell>
          <cell r="AB1764">
            <v>2.5499999999999998</v>
          </cell>
          <cell r="AC1764">
            <v>139.16999999999999</v>
          </cell>
          <cell r="AD1764">
            <v>-978.75</v>
          </cell>
          <cell r="AE1764">
            <v>88.88</v>
          </cell>
          <cell r="AF1764">
            <v>6839.79</v>
          </cell>
          <cell r="AG1764">
            <v>0.48</v>
          </cell>
          <cell r="AH1764">
            <v>-0.4</v>
          </cell>
          <cell r="AI1764">
            <v>21.75</v>
          </cell>
          <cell r="AJ1764">
            <v>-44.65</v>
          </cell>
          <cell r="AK1764">
            <v>-1611.96</v>
          </cell>
          <cell r="AL1764">
            <v>-32.270000000000003</v>
          </cell>
          <cell r="AM1764">
            <v>305.56</v>
          </cell>
          <cell r="AP1764">
            <v>3.58</v>
          </cell>
          <cell r="AQ1764">
            <v>-21.21</v>
          </cell>
          <cell r="AR1764">
            <v>177.76</v>
          </cell>
        </row>
        <row r="1765">
          <cell r="F1765" t="str">
            <v>RVATOT_EB</v>
          </cell>
          <cell r="M1765">
            <v>88.4</v>
          </cell>
          <cell r="R1765">
            <v>40.33</v>
          </cell>
          <cell r="S1765">
            <v>37.5</v>
          </cell>
          <cell r="Z1765">
            <v>94.27</v>
          </cell>
          <cell r="AB1765">
            <v>10.51</v>
          </cell>
          <cell r="AE1765">
            <v>88.88</v>
          </cell>
          <cell r="AG1765">
            <v>0.48</v>
          </cell>
          <cell r="AR1765">
            <v>177.76</v>
          </cell>
        </row>
        <row r="1766">
          <cell r="F1766" t="str">
            <v>RVE_TOT</v>
          </cell>
          <cell r="J1766">
            <v>217.44</v>
          </cell>
          <cell r="M1766">
            <v>2714.96</v>
          </cell>
          <cell r="Q1766">
            <v>1360.28</v>
          </cell>
          <cell r="R1766">
            <v>305.48</v>
          </cell>
          <cell r="S1766">
            <v>32.79</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G1767">
            <v>2</v>
          </cell>
          <cell r="H1767">
            <v>28.61</v>
          </cell>
          <cell r="I1767">
            <v>-1.05</v>
          </cell>
          <cell r="J1767">
            <v>217.44</v>
          </cell>
          <cell r="K1767">
            <v>319.20999999999998</v>
          </cell>
          <cell r="M1767">
            <v>2714.96</v>
          </cell>
          <cell r="N1767">
            <v>25.24</v>
          </cell>
          <cell r="O1767">
            <v>-0.47</v>
          </cell>
          <cell r="P1767">
            <v>-2.0499999999999998</v>
          </cell>
          <cell r="Q1767">
            <v>1360.28</v>
          </cell>
          <cell r="R1767">
            <v>305.48</v>
          </cell>
          <cell r="S1767">
            <v>38.840000000000003</v>
          </cell>
          <cell r="T1767">
            <v>0.86</v>
          </cell>
          <cell r="U1767">
            <v>-0.24</v>
          </cell>
          <cell r="V1767">
            <v>101.1</v>
          </cell>
          <cell r="W1767">
            <v>220.35</v>
          </cell>
          <cell r="X1767">
            <v>-0.24</v>
          </cell>
          <cell r="Y1767">
            <v>65.31</v>
          </cell>
          <cell r="Z1767">
            <v>92.14</v>
          </cell>
          <cell r="AA1767">
            <v>1.95</v>
          </cell>
          <cell r="AB1767">
            <v>2.5499999999999998</v>
          </cell>
          <cell r="AC1767">
            <v>139.16999999999999</v>
          </cell>
          <cell r="AD1767">
            <v>-978.75</v>
          </cell>
          <cell r="AE1767">
            <v>3239.74</v>
          </cell>
          <cell r="AF1767">
            <v>217.44</v>
          </cell>
          <cell r="AG1767">
            <v>8.1199999999999992</v>
          </cell>
          <cell r="AH1767">
            <v>-0.4</v>
          </cell>
          <cell r="AI1767">
            <v>10.78</v>
          </cell>
          <cell r="AJ1767">
            <v>6.75</v>
          </cell>
          <cell r="AK1767">
            <v>-1611.96</v>
          </cell>
          <cell r="AL1767">
            <v>-32.270000000000003</v>
          </cell>
          <cell r="AM1767">
            <v>305.56</v>
          </cell>
          <cell r="AO1767">
            <v>114.47</v>
          </cell>
          <cell r="AP1767">
            <v>3.58</v>
          </cell>
          <cell r="AQ1767">
            <v>-21.21</v>
          </cell>
          <cell r="AR1767">
            <v>8582.2199999999993</v>
          </cell>
        </row>
        <row r="1768">
          <cell r="F1768" t="str">
            <v>SVA_RIV</v>
          </cell>
          <cell r="H1768">
            <v>0.43</v>
          </cell>
          <cell r="I1768">
            <v>-1.57</v>
          </cell>
          <cell r="J1768">
            <v>3131.44</v>
          </cell>
          <cell r="K1768">
            <v>-0.23</v>
          </cell>
          <cell r="M1768">
            <v>1041</v>
          </cell>
          <cell r="N1768">
            <v>22.97</v>
          </cell>
          <cell r="O1768">
            <v>-17.899999999999999</v>
          </cell>
          <cell r="Q1768">
            <v>703.53</v>
          </cell>
          <cell r="R1768">
            <v>40.33</v>
          </cell>
          <cell r="S1768">
            <v>40.1</v>
          </cell>
          <cell r="U1768">
            <v>0.55000000000000004</v>
          </cell>
          <cell r="V1768">
            <v>4.5599999999999996</v>
          </cell>
          <cell r="X1768">
            <v>0.11</v>
          </cell>
          <cell r="Y1768">
            <v>19.87</v>
          </cell>
          <cell r="Z1768">
            <v>99.23</v>
          </cell>
          <cell r="AA1768">
            <v>0.7</v>
          </cell>
          <cell r="AB1768">
            <v>11.07</v>
          </cell>
          <cell r="AC1768">
            <v>67.989999999999995</v>
          </cell>
          <cell r="AD1768">
            <v>-978.75</v>
          </cell>
          <cell r="AE1768">
            <v>4.5599999999999996</v>
          </cell>
          <cell r="AF1768">
            <v>3131.44</v>
          </cell>
          <cell r="AG1768">
            <v>-1.64</v>
          </cell>
          <cell r="AH1768">
            <v>-0.36</v>
          </cell>
          <cell r="AK1768">
            <v>-1611.96</v>
          </cell>
          <cell r="AL1768">
            <v>-42.14</v>
          </cell>
          <cell r="AM1768">
            <v>-23.91</v>
          </cell>
          <cell r="AQ1768">
            <v>-21.21</v>
          </cell>
          <cell r="AR1768">
            <v>9.1199999999999992</v>
          </cell>
        </row>
        <row r="1769">
          <cell r="F1769" t="str">
            <v>SVA_TOT</v>
          </cell>
          <cell r="G1769">
            <v>7.49</v>
          </cell>
          <cell r="H1769">
            <v>11.91</v>
          </cell>
          <cell r="I1769">
            <v>1.51</v>
          </cell>
          <cell r="J1769">
            <v>55.76</v>
          </cell>
          <cell r="K1769">
            <v>9.42</v>
          </cell>
          <cell r="L1769">
            <v>15.53</v>
          </cell>
          <cell r="M1769">
            <v>394.75</v>
          </cell>
          <cell r="N1769">
            <v>16.77</v>
          </cell>
          <cell r="O1769">
            <v>11.57</v>
          </cell>
          <cell r="P1769">
            <v>425.5</v>
          </cell>
          <cell r="Q1769">
            <v>138.1</v>
          </cell>
          <cell r="R1769">
            <v>4.33</v>
          </cell>
          <cell r="S1769">
            <v>64.27</v>
          </cell>
          <cell r="T1769">
            <v>0.23</v>
          </cell>
          <cell r="U1769">
            <v>28.32</v>
          </cell>
          <cell r="V1769">
            <v>4.5599999999999996</v>
          </cell>
          <cell r="W1769">
            <v>9.1999999999999993</v>
          </cell>
          <cell r="X1769">
            <v>0.39</v>
          </cell>
          <cell r="Y1769">
            <v>14.91</v>
          </cell>
          <cell r="Z1769">
            <v>63.79</v>
          </cell>
          <cell r="AA1769">
            <v>4.62</v>
          </cell>
          <cell r="AB1769">
            <v>18.88</v>
          </cell>
          <cell r="AC1769">
            <v>40.56</v>
          </cell>
          <cell r="AD1769">
            <v>567.64</v>
          </cell>
          <cell r="AE1769">
            <v>1337.53</v>
          </cell>
          <cell r="AF1769">
            <v>55.76</v>
          </cell>
          <cell r="AG1769">
            <v>2.12</v>
          </cell>
          <cell r="AH1769">
            <v>1.03</v>
          </cell>
          <cell r="AI1769">
            <v>5.58</v>
          </cell>
          <cell r="AJ1769">
            <v>3.07</v>
          </cell>
          <cell r="AK1769">
            <v>298.10000000000002</v>
          </cell>
          <cell r="AL1769">
            <v>1</v>
          </cell>
          <cell r="AM1769">
            <v>5.56</v>
          </cell>
          <cell r="AN1769">
            <v>3.02</v>
          </cell>
          <cell r="AO1769">
            <v>14.55</v>
          </cell>
          <cell r="AP1769">
            <v>19.14</v>
          </cell>
          <cell r="AQ1769">
            <v>1.68</v>
          </cell>
          <cell r="AR1769">
            <v>415.18</v>
          </cell>
        </row>
        <row r="1770">
          <cell r="F1770" t="str">
            <v>SVAPART</v>
          </cell>
          <cell r="G1770">
            <v>7.49</v>
          </cell>
          <cell r="H1770">
            <v>11.91</v>
          </cell>
          <cell r="I1770">
            <v>1.51</v>
          </cell>
          <cell r="J1770">
            <v>55.76</v>
          </cell>
          <cell r="K1770">
            <v>9.42</v>
          </cell>
          <cell r="L1770">
            <v>15.53</v>
          </cell>
          <cell r="M1770">
            <v>392.86</v>
          </cell>
          <cell r="N1770">
            <v>16.77</v>
          </cell>
          <cell r="O1770">
            <v>8.8000000000000007</v>
          </cell>
          <cell r="P1770">
            <v>264.58999999999997</v>
          </cell>
          <cell r="Q1770">
            <v>138.1</v>
          </cell>
          <cell r="R1770">
            <v>4.33</v>
          </cell>
          <cell r="S1770">
            <v>64.27</v>
          </cell>
          <cell r="T1770">
            <v>0.23</v>
          </cell>
          <cell r="U1770">
            <v>28.32</v>
          </cell>
          <cell r="V1770">
            <v>4.5599999999999996</v>
          </cell>
          <cell r="W1770">
            <v>9.1999999999999993</v>
          </cell>
          <cell r="X1770">
            <v>0.39</v>
          </cell>
          <cell r="Y1770">
            <v>14.91</v>
          </cell>
          <cell r="Z1770">
            <v>63.79</v>
          </cell>
          <cell r="AA1770">
            <v>4.62</v>
          </cell>
          <cell r="AB1770">
            <v>18.88</v>
          </cell>
          <cell r="AC1770">
            <v>40.56</v>
          </cell>
          <cell r="AD1770">
            <v>567.64</v>
          </cell>
          <cell r="AE1770">
            <v>1337.53</v>
          </cell>
          <cell r="AF1770">
            <v>55.76</v>
          </cell>
          <cell r="AG1770">
            <v>1.95</v>
          </cell>
          <cell r="AH1770">
            <v>1.03</v>
          </cell>
          <cell r="AI1770">
            <v>5.58</v>
          </cell>
          <cell r="AJ1770">
            <v>3.07</v>
          </cell>
          <cell r="AK1770">
            <v>298.10000000000002</v>
          </cell>
          <cell r="AL1770">
            <v>1</v>
          </cell>
          <cell r="AM1770">
            <v>5.56</v>
          </cell>
          <cell r="AN1770">
            <v>3.02</v>
          </cell>
          <cell r="AO1770">
            <v>14.55</v>
          </cell>
          <cell r="AP1770">
            <v>19.14</v>
          </cell>
          <cell r="AQ1770">
            <v>1.68</v>
          </cell>
          <cell r="AR1770">
            <v>415.18</v>
          </cell>
        </row>
        <row r="1771">
          <cell r="F1771" t="str">
            <v>SVAPART.EGI</v>
          </cell>
          <cell r="M1771">
            <v>1.89</v>
          </cell>
          <cell r="O1771">
            <v>2.77</v>
          </cell>
          <cell r="P1771">
            <v>160.91</v>
          </cell>
          <cell r="AG1771">
            <v>0.17</v>
          </cell>
          <cell r="AL1771">
            <v>1</v>
          </cell>
          <cell r="AR1771">
            <v>1</v>
          </cell>
        </row>
        <row r="1772">
          <cell r="F1772" t="str">
            <v>SVAPART.EGREEN</v>
          </cell>
          <cell r="G1772">
            <v>0.24</v>
          </cell>
          <cell r="H1772">
            <v>-0.1</v>
          </cell>
          <cell r="I1772">
            <v>-0.39</v>
          </cell>
          <cell r="J1772">
            <v>1641.03</v>
          </cell>
          <cell r="K1772">
            <v>1.17</v>
          </cell>
          <cell r="L1772">
            <v>-0.99</v>
          </cell>
          <cell r="M1772">
            <v>249.61</v>
          </cell>
          <cell r="N1772">
            <v>12.5</v>
          </cell>
          <cell r="O1772">
            <v>-6.96</v>
          </cell>
          <cell r="P1772">
            <v>4.26</v>
          </cell>
          <cell r="Q1772">
            <v>210.5</v>
          </cell>
          <cell r="R1772">
            <v>-0.96</v>
          </cell>
          <cell r="S1772">
            <v>16.86</v>
          </cell>
          <cell r="T1772">
            <v>0.47</v>
          </cell>
          <cell r="U1772">
            <v>0.31</v>
          </cell>
          <cell r="V1772">
            <v>4.5599999999999996</v>
          </cell>
          <cell r="W1772">
            <v>17.96</v>
          </cell>
          <cell r="X1772">
            <v>0.36</v>
          </cell>
          <cell r="Y1772">
            <v>-1.02</v>
          </cell>
          <cell r="Z1772">
            <v>6.17</v>
          </cell>
          <cell r="AA1772">
            <v>-1.31</v>
          </cell>
          <cell r="AB1772">
            <v>3.12</v>
          </cell>
          <cell r="AC1772">
            <v>41.04</v>
          </cell>
          <cell r="AD1772">
            <v>-298.24</v>
          </cell>
          <cell r="AE1772">
            <v>2207.4</v>
          </cell>
          <cell r="AF1772">
            <v>1641.03</v>
          </cell>
          <cell r="AG1772">
            <v>-0.43</v>
          </cell>
          <cell r="AH1772">
            <v>0.06</v>
          </cell>
          <cell r="AI1772">
            <v>5.96</v>
          </cell>
          <cell r="AJ1772">
            <v>-1.36</v>
          </cell>
          <cell r="AK1772">
            <v>-680.71</v>
          </cell>
          <cell r="AL1772">
            <v>-14.78</v>
          </cell>
          <cell r="AM1772">
            <v>-4.51</v>
          </cell>
          <cell r="AN1772">
            <v>5.89</v>
          </cell>
          <cell r="AO1772">
            <v>32.619999999999997</v>
          </cell>
          <cell r="AQ1772">
            <v>-1.67</v>
          </cell>
          <cell r="AR1772">
            <v>4.5599999999999996</v>
          </cell>
        </row>
        <row r="1773">
          <cell r="F1773" t="str">
            <v>SVAPART.WIND</v>
          </cell>
          <cell r="G1773">
            <v>2</v>
          </cell>
          <cell r="H1773">
            <v>31.57</v>
          </cell>
          <cell r="I1773">
            <v>-1.05</v>
          </cell>
          <cell r="J1773">
            <v>52</v>
          </cell>
          <cell r="K1773">
            <v>320.33</v>
          </cell>
          <cell r="M1773">
            <v>2435.31</v>
          </cell>
          <cell r="N1773">
            <v>25.9</v>
          </cell>
          <cell r="O1773">
            <v>-0.47</v>
          </cell>
          <cell r="P1773">
            <v>6.25</v>
          </cell>
          <cell r="Q1773">
            <v>2928.95</v>
          </cell>
          <cell r="R1773">
            <v>1.49</v>
          </cell>
          <cell r="S1773">
            <v>60.12</v>
          </cell>
          <cell r="T1773">
            <v>0.86</v>
          </cell>
          <cell r="U1773">
            <v>0.3</v>
          </cell>
          <cell r="V1773">
            <v>511.87</v>
          </cell>
          <cell r="W1773">
            <v>-17.96</v>
          </cell>
          <cell r="X1773">
            <v>-0.24</v>
          </cell>
          <cell r="Y1773">
            <v>165.48</v>
          </cell>
          <cell r="Z1773">
            <v>144.66</v>
          </cell>
          <cell r="AA1773">
            <v>2.17</v>
          </cell>
          <cell r="AB1773">
            <v>6.22</v>
          </cell>
          <cell r="AC1773">
            <v>730.49</v>
          </cell>
          <cell r="AD1773">
            <v>-978.75</v>
          </cell>
          <cell r="AE1773">
            <v>14331.92</v>
          </cell>
          <cell r="AF1773">
            <v>52</v>
          </cell>
          <cell r="AG1773">
            <v>-0.4</v>
          </cell>
          <cell r="AH1773">
            <v>-0.4</v>
          </cell>
          <cell r="AI1773">
            <v>21.75</v>
          </cell>
          <cell r="AJ1773">
            <v>-44.65</v>
          </cell>
          <cell r="AK1773">
            <v>298.10000000000002</v>
          </cell>
          <cell r="AL1773">
            <v>-32.270000000000003</v>
          </cell>
          <cell r="AM1773">
            <v>324.36</v>
          </cell>
          <cell r="AP1773">
            <v>6.85</v>
          </cell>
          <cell r="AQ1773">
            <v>-21.21</v>
          </cell>
          <cell r="AR1773">
            <v>402.1</v>
          </cell>
        </row>
        <row r="1774">
          <cell r="F1774" t="str">
            <v>T_CMU_TOT</v>
          </cell>
          <cell r="G1774">
            <v>7.03</v>
          </cell>
          <cell r="H1774">
            <v>9.69</v>
          </cell>
          <cell r="I1774">
            <v>7.25</v>
          </cell>
          <cell r="J1774">
            <v>17.04</v>
          </cell>
          <cell r="K1774">
            <v>9.42</v>
          </cell>
          <cell r="L1774">
            <v>1.79</v>
          </cell>
          <cell r="M1774">
            <v>7.67</v>
          </cell>
          <cell r="N1774">
            <v>11.41</v>
          </cell>
          <cell r="O1774">
            <v>10.72</v>
          </cell>
          <cell r="P1774">
            <v>11.85</v>
          </cell>
          <cell r="Q1774">
            <v>8.7899999999999991</v>
          </cell>
          <cell r="R1774">
            <v>11.77</v>
          </cell>
          <cell r="S1774">
            <v>9.24</v>
          </cell>
          <cell r="T1774">
            <v>0.23</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K1774">
            <v>2.97</v>
          </cell>
          <cell r="AL1774">
            <v>7.0000000000000007E-2</v>
          </cell>
          <cell r="AM1774">
            <v>6.26</v>
          </cell>
          <cell r="AN1774">
            <v>6.6</v>
          </cell>
          <cell r="AO1774">
            <v>8.57</v>
          </cell>
          <cell r="AP1774">
            <v>7.99</v>
          </cell>
          <cell r="AQ1774">
            <v>1.68</v>
          </cell>
          <cell r="AR1774">
            <v>296.66000000000003</v>
          </cell>
        </row>
        <row r="1775">
          <cell r="F1775" t="str">
            <v>T_CMUPER</v>
          </cell>
          <cell r="G1775">
            <v>50.53</v>
          </cell>
          <cell r="H1775">
            <v>55.39</v>
          </cell>
          <cell r="I1775">
            <v>40.32</v>
          </cell>
          <cell r="J1775">
            <v>68.88</v>
          </cell>
          <cell r="K1775">
            <v>1.17</v>
          </cell>
          <cell r="L1775">
            <v>16.93</v>
          </cell>
          <cell r="M1775">
            <v>58.33</v>
          </cell>
          <cell r="N1775">
            <v>53.02</v>
          </cell>
          <cell r="O1775">
            <v>60.07</v>
          </cell>
          <cell r="P1775">
            <v>56.5</v>
          </cell>
          <cell r="Q1775">
            <v>66.23</v>
          </cell>
          <cell r="R1775">
            <v>59.8</v>
          </cell>
          <cell r="S1775">
            <v>57.2</v>
          </cell>
          <cell r="T1775">
            <v>0.47</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K1775">
            <v>-680.71</v>
          </cell>
          <cell r="AL1775">
            <v>-14.78</v>
          </cell>
          <cell r="AM1775">
            <v>43.36</v>
          </cell>
          <cell r="AN1775">
            <v>40.28</v>
          </cell>
          <cell r="AO1775">
            <v>8.57</v>
          </cell>
          <cell r="AP1775">
            <v>29.63</v>
          </cell>
          <cell r="AQ1775">
            <v>-1.67</v>
          </cell>
          <cell r="AR1775">
            <v>1625.05</v>
          </cell>
        </row>
        <row r="1776">
          <cell r="F1776" t="str">
            <v>T_CMUPER.DIRIG</v>
          </cell>
          <cell r="G1776">
            <v>32.479999999999997</v>
          </cell>
          <cell r="H1776">
            <v>28.67</v>
          </cell>
          <cell r="I1776">
            <v>20</v>
          </cell>
          <cell r="J1776">
            <v>49.41</v>
          </cell>
          <cell r="K1776">
            <v>1.17</v>
          </cell>
          <cell r="L1776">
            <v>10</v>
          </cell>
          <cell r="M1776">
            <v>31.6</v>
          </cell>
          <cell r="N1776">
            <v>32.14</v>
          </cell>
          <cell r="O1776">
            <v>32.5</v>
          </cell>
          <cell r="P1776">
            <v>34</v>
          </cell>
          <cell r="Q1776">
            <v>37.630000000000003</v>
          </cell>
          <cell r="R1776">
            <v>39</v>
          </cell>
          <cell r="S1776">
            <v>31.15</v>
          </cell>
          <cell r="T1776">
            <v>0.47</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G1776">
            <v>-0.43</v>
          </cell>
          <cell r="AH1776">
            <v>0.06</v>
          </cell>
          <cell r="AI1776">
            <v>54.74</v>
          </cell>
          <cell r="AJ1776">
            <v>40</v>
          </cell>
          <cell r="AK1776">
            <v>-680.71</v>
          </cell>
          <cell r="AL1776">
            <v>-14.78</v>
          </cell>
          <cell r="AM1776">
            <v>22.5</v>
          </cell>
          <cell r="AN1776">
            <v>24.57</v>
          </cell>
          <cell r="AO1776">
            <v>32.619999999999997</v>
          </cell>
          <cell r="AQ1776">
            <v>-1.67</v>
          </cell>
          <cell r="AR1776">
            <v>933.91</v>
          </cell>
        </row>
        <row r="1777">
          <cell r="F1777" t="str">
            <v>T_CMUPER.IMPIEG</v>
          </cell>
          <cell r="G1777">
            <v>6.71</v>
          </cell>
          <cell r="H1777">
            <v>8.35</v>
          </cell>
          <cell r="I1777">
            <v>6.43</v>
          </cell>
          <cell r="J1777">
            <v>7.64</v>
          </cell>
          <cell r="K1777">
            <v>2.0099999999999998</v>
          </cell>
          <cell r="L1777">
            <v>2.31</v>
          </cell>
          <cell r="M1777">
            <v>7.44</v>
          </cell>
          <cell r="N1777">
            <v>8.2100000000000009</v>
          </cell>
          <cell r="O1777">
            <v>8.34</v>
          </cell>
          <cell r="P1777">
            <v>9.26</v>
          </cell>
          <cell r="Q1777">
            <v>8.4700000000000006</v>
          </cell>
          <cell r="R1777">
            <v>7.69</v>
          </cell>
          <cell r="S1777">
            <v>8.1300000000000008</v>
          </cell>
          <cell r="T1777">
            <v>0.27</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I1777">
            <v>10.68</v>
          </cell>
          <cell r="AJ1777">
            <v>4.3099999999999996</v>
          </cell>
          <cell r="AK1777">
            <v>-2.97</v>
          </cell>
          <cell r="AL1777">
            <v>-8.4600000000000009</v>
          </cell>
          <cell r="AM1777">
            <v>6.36</v>
          </cell>
          <cell r="AN1777">
            <v>6.39</v>
          </cell>
          <cell r="AO1777">
            <v>8.57</v>
          </cell>
          <cell r="AP1777">
            <v>8.5</v>
          </cell>
          <cell r="AQ1777">
            <v>-1.69</v>
          </cell>
          <cell r="AR1777">
            <v>225.14</v>
          </cell>
        </row>
        <row r="1778">
          <cell r="F1778" t="str">
            <v>T_CMUPER.OPERAI</v>
          </cell>
          <cell r="G1778">
            <v>0.8</v>
          </cell>
          <cell r="H1778">
            <v>7.09</v>
          </cell>
          <cell r="I1778">
            <v>5</v>
          </cell>
          <cell r="J1778">
            <v>76.97</v>
          </cell>
          <cell r="K1778">
            <v>2.0099999999999998</v>
          </cell>
          <cell r="L1778">
            <v>1.29</v>
          </cell>
          <cell r="M1778">
            <v>7.2</v>
          </cell>
          <cell r="N1778">
            <v>22.07</v>
          </cell>
          <cell r="O1778">
            <v>6.94</v>
          </cell>
          <cell r="P1778">
            <v>17.84</v>
          </cell>
          <cell r="Q1778">
            <v>7.79</v>
          </cell>
          <cell r="R1778">
            <v>-0.01</v>
          </cell>
          <cell r="S1778">
            <v>6.18</v>
          </cell>
          <cell r="T1778">
            <v>0.27</v>
          </cell>
          <cell r="U1778">
            <v>6.67</v>
          </cell>
          <cell r="V1778">
            <v>7.53</v>
          </cell>
          <cell r="W1778">
            <v>7.43</v>
          </cell>
          <cell r="X1778">
            <v>-0.52</v>
          </cell>
          <cell r="Y1778">
            <v>7.77</v>
          </cell>
          <cell r="Z1778">
            <v>6.23</v>
          </cell>
          <cell r="AA1778">
            <v>-1.31</v>
          </cell>
          <cell r="AB1778">
            <v>8.7799999999999994</v>
          </cell>
          <cell r="AC1778">
            <v>7.59</v>
          </cell>
          <cell r="AD1778">
            <v>-251.34</v>
          </cell>
          <cell r="AE1778">
            <v>7.26</v>
          </cell>
          <cell r="AF1778">
            <v>76.97</v>
          </cell>
          <cell r="AG1778">
            <v>6.53</v>
          </cell>
          <cell r="AH1778">
            <v>0.06</v>
          </cell>
          <cell r="AI1778">
            <v>10.68</v>
          </cell>
          <cell r="AJ1778">
            <v>4.3099999999999996</v>
          </cell>
          <cell r="AK1778">
            <v>-2.97</v>
          </cell>
          <cell r="AL1778">
            <v>-8.4600000000000009</v>
          </cell>
          <cell r="AM1778">
            <v>5.52</v>
          </cell>
          <cell r="AN1778">
            <v>10.31</v>
          </cell>
          <cell r="AO1778">
            <v>69.790000000000006</v>
          </cell>
          <cell r="AP1778">
            <v>7.79</v>
          </cell>
          <cell r="AQ1778">
            <v>-1.69</v>
          </cell>
          <cell r="AR1778">
            <v>120.59</v>
          </cell>
        </row>
        <row r="1779">
          <cell r="F1779" t="str">
            <v>T_CMUPER.QUADRI</v>
          </cell>
          <cell r="G1779">
            <v>11.34</v>
          </cell>
          <cell r="H1779">
            <v>11.28</v>
          </cell>
          <cell r="I1779">
            <v>8.89</v>
          </cell>
          <cell r="J1779">
            <v>11.83</v>
          </cell>
          <cell r="K1779">
            <v>-2.4900000000000002</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G1781">
            <v>0.93</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J1783">
            <v>421.96</v>
          </cell>
          <cell r="L1783">
            <v>62</v>
          </cell>
          <cell r="M1783">
            <v>14952</v>
          </cell>
          <cell r="O1783">
            <v>25</v>
          </cell>
          <cell r="Q1783">
            <v>3868</v>
          </cell>
          <cell r="R1783">
            <v>616.64</v>
          </cell>
          <cell r="S1783">
            <v>34</v>
          </cell>
          <cell r="U1783">
            <v>6</v>
          </cell>
          <cell r="V1783">
            <v>1032</v>
          </cell>
          <cell r="W1783">
            <v>818</v>
          </cell>
          <cell r="Y1783">
            <v>445</v>
          </cell>
          <cell r="Z1783">
            <v>139</v>
          </cell>
          <cell r="AA1783">
            <v>1</v>
          </cell>
          <cell r="AB1783">
            <v>49</v>
          </cell>
          <cell r="AC1783">
            <v>1461</v>
          </cell>
          <cell r="AE1783">
            <v>23488.5</v>
          </cell>
          <cell r="AF1783">
            <v>421.96</v>
          </cell>
          <cell r="AG1783">
            <v>72</v>
          </cell>
          <cell r="AI1783">
            <v>106</v>
          </cell>
          <cell r="AJ1783">
            <v>74</v>
          </cell>
          <cell r="AM1783">
            <v>386.5</v>
          </cell>
          <cell r="AO1783">
            <v>200.3</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I1784">
            <v>23.71</v>
          </cell>
          <cell r="AJ1784">
            <v>13.09</v>
          </cell>
          <cell r="AM1784">
            <v>26</v>
          </cell>
          <cell r="AN1784">
            <v>7</v>
          </cell>
          <cell r="AO1784">
            <v>200.3</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K1786">
            <v>596.21</v>
          </cell>
          <cell r="AL1786">
            <v>2.7</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K1787">
            <v>596.21</v>
          </cell>
          <cell r="AL1787">
            <v>2.7</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L1788">
            <v>2.7</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K1791">
            <v>596.21</v>
          </cell>
          <cell r="AR1791">
            <v>11180.38</v>
          </cell>
        </row>
        <row r="1792">
          <cell r="F1792" t="str">
            <v>TC_CU_EP</v>
          </cell>
          <cell r="G1792">
            <v>14.89</v>
          </cell>
          <cell r="H1792">
            <v>19.440000000000001</v>
          </cell>
          <cell r="I1792">
            <v>14.75</v>
          </cell>
          <cell r="J1792">
            <v>33.94</v>
          </cell>
          <cell r="L1792">
            <v>2</v>
          </cell>
          <cell r="M1792">
            <v>15.35</v>
          </cell>
          <cell r="N1792">
            <v>22.77</v>
          </cell>
          <cell r="O1792">
            <v>21.39</v>
          </cell>
          <cell r="P1792">
            <v>23.69</v>
          </cell>
          <cell r="Q1792">
            <v>19.989999999999998</v>
          </cell>
          <cell r="R1792">
            <v>23.63</v>
          </cell>
          <cell r="S1792">
            <v>18.86</v>
          </cell>
          <cell r="U1792">
            <v>19.170000000000002</v>
          </cell>
          <cell r="V1792">
            <v>16.350000000000001</v>
          </cell>
          <cell r="W1792">
            <v>13.65</v>
          </cell>
          <cell r="X1792">
            <v>23.75</v>
          </cell>
          <cell r="Y1792">
            <v>13.49</v>
          </cell>
          <cell r="Z1792">
            <v>16.61</v>
          </cell>
          <cell r="AA1792">
            <v>20.29</v>
          </cell>
          <cell r="AB1792">
            <v>16.739999999999998</v>
          </cell>
          <cell r="AC1792">
            <v>17.100000000000001</v>
          </cell>
          <cell r="AD1792">
            <v>15.62</v>
          </cell>
          <cell r="AE1792">
            <v>19.54</v>
          </cell>
          <cell r="AF1792">
            <v>33.94</v>
          </cell>
          <cell r="AG1792">
            <v>14.12</v>
          </cell>
          <cell r="AH1792">
            <v>30.97</v>
          </cell>
          <cell r="AI1792">
            <v>21.64</v>
          </cell>
          <cell r="AJ1792">
            <v>12.42</v>
          </cell>
          <cell r="AM1792">
            <v>12.51</v>
          </cell>
          <cell r="AN1792">
            <v>13.21</v>
          </cell>
          <cell r="AO1792">
            <v>2.66</v>
          </cell>
          <cell r="AP1792">
            <v>15.91</v>
          </cell>
          <cell r="AR1792">
            <v>69.33</v>
          </cell>
        </row>
        <row r="1793">
          <cell r="F1793" t="str">
            <v>TC_CU_EP.CARBONE</v>
          </cell>
          <cell r="G1793">
            <v>107.35</v>
          </cell>
          <cell r="H1793">
            <v>111.36</v>
          </cell>
          <cell r="I1793">
            <v>80.989999999999995</v>
          </cell>
          <cell r="J1793">
            <v>137.76</v>
          </cell>
          <cell r="L1793">
            <v>17.48</v>
          </cell>
          <cell r="M1793">
            <v>116.68</v>
          </cell>
          <cell r="N1793">
            <v>105.39</v>
          </cell>
          <cell r="O1793">
            <v>119.06</v>
          </cell>
          <cell r="P1793">
            <v>112.67</v>
          </cell>
          <cell r="Q1793">
            <v>1.93</v>
          </cell>
          <cell r="R1793">
            <v>120.6</v>
          </cell>
          <cell r="S1793">
            <v>118.1</v>
          </cell>
          <cell r="U1793">
            <v>117.99</v>
          </cell>
          <cell r="V1793">
            <v>118.88</v>
          </cell>
          <cell r="W1793">
            <v>2.5299999999999998</v>
          </cell>
          <cell r="X1793">
            <v>89.17</v>
          </cell>
          <cell r="Y1793">
            <v>2.25</v>
          </cell>
          <cell r="Z1793">
            <v>132.16</v>
          </cell>
          <cell r="AA1793">
            <v>119.06</v>
          </cell>
          <cell r="AB1793">
            <v>100.88</v>
          </cell>
          <cell r="AC1793">
            <v>130.4</v>
          </cell>
          <cell r="AD1793">
            <v>119.02</v>
          </cell>
          <cell r="AE1793">
            <v>2.14</v>
          </cell>
          <cell r="AF1793">
            <v>137.76</v>
          </cell>
          <cell r="AG1793">
            <v>55.6</v>
          </cell>
          <cell r="AH1793">
            <v>56.18</v>
          </cell>
          <cell r="AI1793">
            <v>111.32</v>
          </cell>
          <cell r="AJ1793">
            <v>81.05</v>
          </cell>
          <cell r="AM1793">
            <v>86.71</v>
          </cell>
          <cell r="AN1793">
            <v>80.56</v>
          </cell>
          <cell r="AO1793">
            <v>2.66</v>
          </cell>
          <cell r="AP1793">
            <v>55.76</v>
          </cell>
          <cell r="AR1793">
            <v>11.51</v>
          </cell>
        </row>
        <row r="1794">
          <cell r="F1794" t="str">
            <v>TC_CU_EP.GASOLIO</v>
          </cell>
          <cell r="G1794">
            <v>69.03</v>
          </cell>
          <cell r="H1794">
            <v>57.72</v>
          </cell>
          <cell r="I1794">
            <v>40</v>
          </cell>
          <cell r="J1794">
            <v>98.83</v>
          </cell>
          <cell r="L1794">
            <v>10</v>
          </cell>
          <cell r="M1794">
            <v>63.21</v>
          </cell>
          <cell r="N1794">
            <v>63.57</v>
          </cell>
          <cell r="O1794">
            <v>64.489999999999995</v>
          </cell>
          <cell r="P1794">
            <v>67.709999999999994</v>
          </cell>
          <cell r="Q1794">
            <v>11.73</v>
          </cell>
          <cell r="R1794">
            <v>79.02</v>
          </cell>
          <cell r="S1794">
            <v>63.24</v>
          </cell>
          <cell r="U1794">
            <v>64</v>
          </cell>
          <cell r="V1794">
            <v>63.88</v>
          </cell>
          <cell r="W1794">
            <v>6.42</v>
          </cell>
          <cell r="X1794">
            <v>50</v>
          </cell>
          <cell r="Y1794">
            <v>5.95</v>
          </cell>
          <cell r="Z1794">
            <v>82.68</v>
          </cell>
          <cell r="AA1794">
            <v>66.09</v>
          </cell>
          <cell r="AB1794">
            <v>45</v>
          </cell>
          <cell r="AC1794">
            <v>74.13</v>
          </cell>
          <cell r="AD1794">
            <v>75.62</v>
          </cell>
          <cell r="AE1794">
            <v>11.04</v>
          </cell>
          <cell r="AF1794">
            <v>98.83</v>
          </cell>
          <cell r="AI1794">
            <v>111.32</v>
          </cell>
          <cell r="AJ1794">
            <v>81.05</v>
          </cell>
          <cell r="AM1794">
            <v>45</v>
          </cell>
          <cell r="AN1794">
            <v>49.14</v>
          </cell>
          <cell r="AR1794">
            <v>35.14</v>
          </cell>
        </row>
        <row r="1795">
          <cell r="F1795" t="str">
            <v>TC_CU_EP.METANO</v>
          </cell>
          <cell r="G1795">
            <v>14.23</v>
          </cell>
          <cell r="H1795">
            <v>16.75</v>
          </cell>
          <cell r="I1795">
            <v>13.21</v>
          </cell>
          <cell r="J1795">
            <v>15.28</v>
          </cell>
          <cell r="L1795">
            <v>2.69</v>
          </cell>
          <cell r="M1795">
            <v>14.88</v>
          </cell>
          <cell r="N1795">
            <v>16.489999999999998</v>
          </cell>
          <cell r="O1795">
            <v>16.68</v>
          </cell>
          <cell r="P1795">
            <v>18.5</v>
          </cell>
          <cell r="Q1795">
            <v>4.53</v>
          </cell>
          <cell r="R1795">
            <v>15.39</v>
          </cell>
          <cell r="S1795">
            <v>16.53</v>
          </cell>
          <cell r="U1795">
            <v>15.41</v>
          </cell>
          <cell r="V1795">
            <v>15.51</v>
          </cell>
          <cell r="W1795">
            <v>4.7</v>
          </cell>
          <cell r="X1795">
            <v>16.670000000000002</v>
          </cell>
          <cell r="Y1795">
            <v>5.28</v>
          </cell>
          <cell r="Z1795">
            <v>14.13</v>
          </cell>
          <cell r="AA1795">
            <v>15.59</v>
          </cell>
          <cell r="AB1795">
            <v>14.57</v>
          </cell>
          <cell r="AC1795">
            <v>16.809999999999999</v>
          </cell>
          <cell r="AD1795">
            <v>12.73</v>
          </cell>
          <cell r="AE1795">
            <v>4.5599999999999996</v>
          </cell>
          <cell r="AF1795">
            <v>15.28</v>
          </cell>
          <cell r="AG1795">
            <v>13.84</v>
          </cell>
          <cell r="AH1795">
            <v>18.18</v>
          </cell>
          <cell r="AM1795">
            <v>12.72</v>
          </cell>
          <cell r="AN1795">
            <v>12.79</v>
          </cell>
          <cell r="AO1795">
            <v>17.13</v>
          </cell>
          <cell r="AP1795">
            <v>16.88</v>
          </cell>
          <cell r="AR1795">
            <v>19.07</v>
          </cell>
        </row>
        <row r="1796">
          <cell r="F1796" t="str">
            <v>TC_CU_EP.ORIMULSION</v>
          </cell>
          <cell r="H1796">
            <v>14.29</v>
          </cell>
          <cell r="I1796">
            <v>10</v>
          </cell>
          <cell r="L1796">
            <v>1.45</v>
          </cell>
          <cell r="M1796">
            <v>14.4</v>
          </cell>
          <cell r="O1796">
            <v>13.47</v>
          </cell>
          <cell r="Q1796">
            <v>1.79</v>
          </cell>
          <cell r="S1796">
            <v>14.26</v>
          </cell>
          <cell r="U1796">
            <v>15</v>
          </cell>
          <cell r="V1796">
            <v>15.06</v>
          </cell>
          <cell r="W1796">
            <v>14.87</v>
          </cell>
          <cell r="Y1796">
            <v>15.54</v>
          </cell>
          <cell r="Z1796">
            <v>12.47</v>
          </cell>
          <cell r="AA1796">
            <v>13.33</v>
          </cell>
          <cell r="AB1796">
            <v>17.55</v>
          </cell>
          <cell r="AC1796">
            <v>15.27</v>
          </cell>
          <cell r="AE1796">
            <v>1.79</v>
          </cell>
          <cell r="AG1796">
            <v>13.19</v>
          </cell>
          <cell r="AM1796">
            <v>11.05</v>
          </cell>
          <cell r="AP1796">
            <v>15.55</v>
          </cell>
          <cell r="AR1796">
            <v>3.58</v>
          </cell>
        </row>
        <row r="1797">
          <cell r="F1797" t="str">
            <v>TC_CU_EP_OLIO</v>
          </cell>
          <cell r="G1797">
            <v>24.09</v>
          </cell>
          <cell r="H1797">
            <v>22.6</v>
          </cell>
          <cell r="I1797">
            <v>17.78</v>
          </cell>
          <cell r="J1797">
            <v>23.66</v>
          </cell>
          <cell r="L1797">
            <v>3.33</v>
          </cell>
          <cell r="M1797">
            <v>24.18</v>
          </cell>
          <cell r="N1797">
            <v>25.33</v>
          </cell>
          <cell r="O1797">
            <v>24.42</v>
          </cell>
          <cell r="P1797">
            <v>26.46</v>
          </cell>
          <cell r="Q1797">
            <v>7.89</v>
          </cell>
          <cell r="R1797">
            <v>26.18</v>
          </cell>
          <cell r="S1797">
            <v>24.08</v>
          </cell>
          <cell r="U1797">
            <v>23.59</v>
          </cell>
          <cell r="V1797">
            <v>24.43</v>
          </cell>
          <cell r="W1797">
            <v>8.85</v>
          </cell>
          <cell r="X1797">
            <v>22.5</v>
          </cell>
          <cell r="Y1797">
            <v>3.88</v>
          </cell>
          <cell r="Z1797">
            <v>22.88</v>
          </cell>
          <cell r="AA1797">
            <v>24.05</v>
          </cell>
          <cell r="AB1797">
            <v>23.75</v>
          </cell>
          <cell r="AC1797">
            <v>24.19</v>
          </cell>
          <cell r="AD1797">
            <v>30.67</v>
          </cell>
          <cell r="AE1797">
            <v>7.91</v>
          </cell>
          <cell r="AF1797">
            <v>23.66</v>
          </cell>
          <cell r="AG1797">
            <v>28.57</v>
          </cell>
          <cell r="AH1797">
            <v>38</v>
          </cell>
          <cell r="AM1797">
            <v>17.95</v>
          </cell>
          <cell r="AN1797">
            <v>18.62</v>
          </cell>
          <cell r="AP1797">
            <v>23.33</v>
          </cell>
          <cell r="AR1797">
            <v>28.53</v>
          </cell>
        </row>
        <row r="1798">
          <cell r="F1798" t="str">
            <v>TC_CU_EP_OLIO.OLIO_INF05</v>
          </cell>
          <cell r="G1798">
            <v>1035</v>
          </cell>
          <cell r="H1798">
            <v>1020</v>
          </cell>
          <cell r="I1798">
            <v>39</v>
          </cell>
          <cell r="J1798">
            <v>588</v>
          </cell>
          <cell r="L1798">
            <v>95</v>
          </cell>
          <cell r="M1798">
            <v>37962</v>
          </cell>
          <cell r="N1798">
            <v>190.5</v>
          </cell>
          <cell r="O1798">
            <v>349</v>
          </cell>
          <cell r="P1798">
            <v>904</v>
          </cell>
          <cell r="Q1798">
            <v>4.1900000000000004</v>
          </cell>
          <cell r="R1798">
            <v>182</v>
          </cell>
          <cell r="S1798">
            <v>1459</v>
          </cell>
          <cell r="U1798">
            <v>220</v>
          </cell>
          <cell r="V1798">
            <v>2239</v>
          </cell>
          <cell r="W1798">
            <v>5.1100000000000003</v>
          </cell>
          <cell r="X1798">
            <v>8</v>
          </cell>
          <cell r="Y1798">
            <v>993</v>
          </cell>
          <cell r="Z1798">
            <v>1114</v>
          </cell>
          <cell r="AA1798">
            <v>158</v>
          </cell>
          <cell r="AB1798">
            <v>369</v>
          </cell>
          <cell r="AC1798">
            <v>3232.6</v>
          </cell>
          <cell r="AD1798">
            <v>8310.11</v>
          </cell>
          <cell r="AE1798">
            <v>4.2</v>
          </cell>
          <cell r="AF1798">
            <v>588</v>
          </cell>
          <cell r="AG1798">
            <v>205</v>
          </cell>
          <cell r="AH1798">
            <v>8</v>
          </cell>
          <cell r="AI1798">
            <v>218</v>
          </cell>
          <cell r="AJ1798">
            <v>124</v>
          </cell>
          <cell r="AM1798">
            <v>592</v>
          </cell>
          <cell r="AN1798">
            <v>185</v>
          </cell>
          <cell r="AO1798">
            <v>949</v>
          </cell>
          <cell r="AP1798">
            <v>364</v>
          </cell>
          <cell r="AR1798">
            <v>13.5</v>
          </cell>
        </row>
        <row r="1799">
          <cell r="F1799" t="str">
            <v>TC_CU_EP_OLIO.OLIO_SUP05</v>
          </cell>
          <cell r="G1799">
            <v>3</v>
          </cell>
          <cell r="H1799">
            <v>29</v>
          </cell>
          <cell r="I1799">
            <v>1</v>
          </cell>
          <cell r="J1799">
            <v>111</v>
          </cell>
          <cell r="L1799">
            <v>1</v>
          </cell>
          <cell r="M1799">
            <v>178</v>
          </cell>
          <cell r="N1799">
            <v>14</v>
          </cell>
          <cell r="O1799">
            <v>25</v>
          </cell>
          <cell r="P1799">
            <v>35</v>
          </cell>
          <cell r="Q1799">
            <v>3.7</v>
          </cell>
          <cell r="R1799">
            <v>11</v>
          </cell>
          <cell r="S1799">
            <v>28</v>
          </cell>
          <cell r="U1799">
            <v>5</v>
          </cell>
          <cell r="V1799">
            <v>16</v>
          </cell>
          <cell r="W1799">
            <v>3.74</v>
          </cell>
          <cell r="X1799">
            <v>1</v>
          </cell>
          <cell r="Y1799">
            <v>3.88</v>
          </cell>
          <cell r="Z1799">
            <v>29</v>
          </cell>
          <cell r="AA1799">
            <v>6</v>
          </cell>
          <cell r="AB1799">
            <v>4</v>
          </cell>
          <cell r="AC1799">
            <v>28</v>
          </cell>
          <cell r="AD1799">
            <v>158</v>
          </cell>
          <cell r="AE1799">
            <v>3.72</v>
          </cell>
          <cell r="AF1799">
            <v>111</v>
          </cell>
          <cell r="AI1799">
            <v>38</v>
          </cell>
          <cell r="AJ1799">
            <v>19</v>
          </cell>
          <cell r="AM1799">
            <v>12</v>
          </cell>
          <cell r="AN1799">
            <v>1</v>
          </cell>
          <cell r="AR1799">
            <v>15.04</v>
          </cell>
        </row>
        <row r="1800">
          <cell r="F1800" t="str">
            <v>TC_CUEP_MED</v>
          </cell>
          <cell r="G1800">
            <v>980</v>
          </cell>
          <cell r="H1800">
            <v>659</v>
          </cell>
          <cell r="I1800">
            <v>27</v>
          </cell>
          <cell r="J1800">
            <v>307</v>
          </cell>
          <cell r="L1800">
            <v>26</v>
          </cell>
          <cell r="M1800">
            <v>21295</v>
          </cell>
          <cell r="N1800">
            <v>116.5</v>
          </cell>
          <cell r="O1800">
            <v>229</v>
          </cell>
          <cell r="P1800">
            <v>490</v>
          </cell>
          <cell r="Q1800">
            <v>3.84</v>
          </cell>
          <cell r="R1800">
            <v>94</v>
          </cell>
          <cell r="S1800">
            <v>1115</v>
          </cell>
          <cell r="U1800">
            <v>144</v>
          </cell>
          <cell r="V1800">
            <v>1008</v>
          </cell>
          <cell r="W1800">
            <v>4.3499999999999996</v>
          </cell>
          <cell r="X1800">
            <v>3</v>
          </cell>
          <cell r="Y1800">
            <v>3.25</v>
          </cell>
          <cell r="Z1800">
            <v>831</v>
          </cell>
          <cell r="AA1800">
            <v>104</v>
          </cell>
          <cell r="AB1800">
            <v>257</v>
          </cell>
          <cell r="AC1800">
            <v>1514</v>
          </cell>
          <cell r="AD1800">
            <v>7507.11</v>
          </cell>
          <cell r="AE1800">
            <v>3.81</v>
          </cell>
          <cell r="AF1800">
            <v>307</v>
          </cell>
          <cell r="AG1800">
            <v>126</v>
          </cell>
          <cell r="AH1800">
            <v>3</v>
          </cell>
          <cell r="AI1800">
            <v>68</v>
          </cell>
          <cell r="AJ1800">
            <v>31</v>
          </cell>
          <cell r="AM1800">
            <v>167.5</v>
          </cell>
          <cell r="AN1800">
            <v>177</v>
          </cell>
          <cell r="AO1800">
            <v>2.81</v>
          </cell>
          <cell r="AP1800">
            <v>80</v>
          </cell>
          <cell r="AR1800">
            <v>18.059999999999999</v>
          </cell>
        </row>
        <row r="1801">
          <cell r="F1801" t="str">
            <v>TC_EP</v>
          </cell>
          <cell r="H1801">
            <v>55</v>
          </cell>
          <cell r="I1801">
            <v>2</v>
          </cell>
          <cell r="L1801">
            <v>62</v>
          </cell>
          <cell r="M1801">
            <v>14755</v>
          </cell>
          <cell r="O1801">
            <v>25</v>
          </cell>
          <cell r="Q1801">
            <v>11697.79</v>
          </cell>
          <cell r="S1801">
            <v>27</v>
          </cell>
          <cell r="U1801">
            <v>6</v>
          </cell>
          <cell r="V1801">
            <v>1043</v>
          </cell>
          <cell r="W1801">
            <v>1130.3699999999999</v>
          </cell>
          <cell r="Y1801">
            <v>832.21</v>
          </cell>
          <cell r="Z1801">
            <v>139</v>
          </cell>
          <cell r="AA1801">
            <v>1</v>
          </cell>
          <cell r="AB1801">
            <v>49</v>
          </cell>
          <cell r="AC1801">
            <v>1462</v>
          </cell>
          <cell r="AE1801">
            <v>15194.27</v>
          </cell>
          <cell r="AG1801">
            <v>72</v>
          </cell>
          <cell r="AI1801">
            <v>112</v>
          </cell>
          <cell r="AJ1801">
            <v>74</v>
          </cell>
          <cell r="AM1801">
            <v>386.5</v>
          </cell>
          <cell r="AO1801">
            <v>1533.9</v>
          </cell>
          <cell r="AP1801">
            <v>281</v>
          </cell>
          <cell r="AR1801">
            <v>30388.54</v>
          </cell>
        </row>
        <row r="1802">
          <cell r="F1802" t="str">
            <v>TC_EP.CARBONE</v>
          </cell>
          <cell r="G1802">
            <v>52</v>
          </cell>
          <cell r="H1802">
            <v>277</v>
          </cell>
          <cell r="I1802">
            <v>9</v>
          </cell>
          <cell r="J1802">
            <v>170</v>
          </cell>
          <cell r="L1802">
            <v>6</v>
          </cell>
          <cell r="M1802">
            <v>1734</v>
          </cell>
          <cell r="N1802">
            <v>60</v>
          </cell>
          <cell r="O1802">
            <v>70</v>
          </cell>
          <cell r="P1802">
            <v>379</v>
          </cell>
          <cell r="Q1802">
            <v>4316.9399999999996</v>
          </cell>
          <cell r="R1802">
            <v>77</v>
          </cell>
          <cell r="S1802">
            <v>289</v>
          </cell>
          <cell r="U1802">
            <v>65</v>
          </cell>
          <cell r="V1802">
            <v>172</v>
          </cell>
          <cell r="W1802">
            <v>89.5</v>
          </cell>
          <cell r="X1802">
            <v>4</v>
          </cell>
          <cell r="Y1802">
            <v>709.97</v>
          </cell>
          <cell r="Z1802">
            <v>115</v>
          </cell>
          <cell r="AA1802">
            <v>47</v>
          </cell>
          <cell r="AB1802">
            <v>59</v>
          </cell>
          <cell r="AC1802">
            <v>228.6</v>
          </cell>
          <cell r="AD1802">
            <v>645</v>
          </cell>
          <cell r="AE1802">
            <v>6650.31</v>
          </cell>
          <cell r="AF1802">
            <v>170</v>
          </cell>
          <cell r="AG1802">
            <v>7</v>
          </cell>
          <cell r="AH1802">
            <v>5</v>
          </cell>
          <cell r="AM1802">
            <v>26</v>
          </cell>
          <cell r="AN1802">
            <v>7</v>
          </cell>
          <cell r="AO1802">
            <v>1533.9</v>
          </cell>
          <cell r="AP1802">
            <v>3</v>
          </cell>
          <cell r="AR1802">
            <v>13300.62</v>
          </cell>
        </row>
        <row r="1803">
          <cell r="F1803" t="str">
            <v>TC_EP.GASOLIO</v>
          </cell>
          <cell r="G1803">
            <v>1013</v>
          </cell>
          <cell r="H1803">
            <v>1006.4</v>
          </cell>
          <cell r="I1803">
            <v>40</v>
          </cell>
          <cell r="J1803">
            <v>572.5</v>
          </cell>
          <cell r="L1803">
            <v>95</v>
          </cell>
          <cell r="M1803">
            <v>37975.5</v>
          </cell>
          <cell r="N1803">
            <v>189.25</v>
          </cell>
          <cell r="O1803">
            <v>344.01</v>
          </cell>
          <cell r="P1803">
            <v>897.5</v>
          </cell>
          <cell r="Q1803">
            <v>38.61</v>
          </cell>
          <cell r="R1803">
            <v>177.75</v>
          </cell>
          <cell r="S1803">
            <v>1448.63</v>
          </cell>
          <cell r="U1803">
            <v>194.09</v>
          </cell>
          <cell r="V1803">
            <v>2220.64</v>
          </cell>
          <cell r="W1803">
            <v>2.33</v>
          </cell>
          <cell r="X1803">
            <v>8</v>
          </cell>
          <cell r="Y1803">
            <v>3.17</v>
          </cell>
          <cell r="Z1803">
            <v>1121.75</v>
          </cell>
          <cell r="AA1803">
            <v>137</v>
          </cell>
          <cell r="AB1803">
            <v>361.5</v>
          </cell>
          <cell r="AC1803">
            <v>3229.98</v>
          </cell>
          <cell r="AD1803">
            <v>7497.34</v>
          </cell>
          <cell r="AE1803">
            <v>44.11</v>
          </cell>
          <cell r="AF1803">
            <v>572.5</v>
          </cell>
          <cell r="AG1803">
            <v>203.3</v>
          </cell>
          <cell r="AH1803">
            <v>7.75</v>
          </cell>
          <cell r="AI1803">
            <v>195.5</v>
          </cell>
          <cell r="AJ1803">
            <v>124</v>
          </cell>
          <cell r="AM1803">
            <v>592</v>
          </cell>
          <cell r="AN1803">
            <v>185</v>
          </cell>
          <cell r="AO1803">
            <v>949</v>
          </cell>
          <cell r="AP1803">
            <v>364</v>
          </cell>
          <cell r="AR1803">
            <v>88.22</v>
          </cell>
        </row>
        <row r="1804">
          <cell r="F1804" t="str">
            <v>TC_EP.METANO</v>
          </cell>
          <cell r="G1804">
            <v>3</v>
          </cell>
          <cell r="H1804">
            <v>29.8</v>
          </cell>
          <cell r="I1804">
            <v>1</v>
          </cell>
          <cell r="J1804">
            <v>111</v>
          </cell>
          <cell r="L1804">
            <v>1</v>
          </cell>
          <cell r="M1804">
            <v>180.5</v>
          </cell>
          <cell r="N1804">
            <v>14</v>
          </cell>
          <cell r="O1804">
            <v>24.5</v>
          </cell>
          <cell r="P1804">
            <v>35</v>
          </cell>
          <cell r="Q1804">
            <v>6802.37</v>
          </cell>
          <cell r="R1804">
            <v>10.25</v>
          </cell>
          <cell r="S1804">
            <v>26.25</v>
          </cell>
          <cell r="U1804">
            <v>5</v>
          </cell>
          <cell r="V1804">
            <v>16.75</v>
          </cell>
          <cell r="W1804">
            <v>1038.54</v>
          </cell>
          <cell r="X1804">
            <v>1</v>
          </cell>
          <cell r="Y1804">
            <v>119.07</v>
          </cell>
          <cell r="Z1804">
            <v>29</v>
          </cell>
          <cell r="AA1804">
            <v>5.75</v>
          </cell>
          <cell r="AB1804">
            <v>4</v>
          </cell>
          <cell r="AC1804">
            <v>26.17</v>
          </cell>
          <cell r="AD1804">
            <v>154.87</v>
          </cell>
          <cell r="AE1804">
            <v>7959.98</v>
          </cell>
          <cell r="AF1804">
            <v>111</v>
          </cell>
          <cell r="AI1804">
            <v>38</v>
          </cell>
          <cell r="AJ1804">
            <v>19</v>
          </cell>
          <cell r="AM1804">
            <v>12</v>
          </cell>
          <cell r="AN1804">
            <v>1</v>
          </cell>
          <cell r="AR1804">
            <v>15919.96</v>
          </cell>
        </row>
        <row r="1805">
          <cell r="F1805" t="str">
            <v>TC_EP.ORIMULSION</v>
          </cell>
          <cell r="G1805">
            <v>958</v>
          </cell>
          <cell r="H1805">
            <v>644.79999999999995</v>
          </cell>
          <cell r="I1805">
            <v>28</v>
          </cell>
          <cell r="J1805">
            <v>293.25</v>
          </cell>
          <cell r="L1805">
            <v>26</v>
          </cell>
          <cell r="M1805">
            <v>21197.5</v>
          </cell>
          <cell r="N1805">
            <v>115.25</v>
          </cell>
          <cell r="O1805">
            <v>226.63</v>
          </cell>
          <cell r="P1805">
            <v>494</v>
          </cell>
          <cell r="Q1805">
            <v>539.87</v>
          </cell>
          <cell r="R1805">
            <v>92.25</v>
          </cell>
          <cell r="S1805">
            <v>1100.3800000000001</v>
          </cell>
          <cell r="U1805">
            <v>123.31</v>
          </cell>
          <cell r="V1805">
            <v>997.45</v>
          </cell>
          <cell r="W1805">
            <v>446</v>
          </cell>
          <cell r="X1805">
            <v>3</v>
          </cell>
          <cell r="Y1805">
            <v>496.29</v>
          </cell>
          <cell r="Z1805">
            <v>836.5</v>
          </cell>
          <cell r="AA1805">
            <v>88.5</v>
          </cell>
          <cell r="AB1805">
            <v>252.5</v>
          </cell>
          <cell r="AC1805">
            <v>1514.29</v>
          </cell>
          <cell r="AD1805">
            <v>6677.05</v>
          </cell>
          <cell r="AE1805">
            <v>539.87</v>
          </cell>
          <cell r="AF1805">
            <v>293.25</v>
          </cell>
          <cell r="AG1805">
            <v>124.3</v>
          </cell>
          <cell r="AH1805">
            <v>2.75</v>
          </cell>
          <cell r="AI1805">
            <v>68</v>
          </cell>
          <cell r="AJ1805">
            <v>31</v>
          </cell>
          <cell r="AM1805">
            <v>167.5</v>
          </cell>
          <cell r="AN1805">
            <v>177</v>
          </cell>
          <cell r="AO1805">
            <v>949</v>
          </cell>
          <cell r="AP1805">
            <v>80</v>
          </cell>
          <cell r="AR1805">
            <v>1079.74</v>
          </cell>
        </row>
        <row r="1806">
          <cell r="F1806" t="str">
            <v>TC_EP_OLIO</v>
          </cell>
          <cell r="H1806">
            <v>55.3</v>
          </cell>
          <cell r="I1806">
            <v>2</v>
          </cell>
          <cell r="L1806">
            <v>62</v>
          </cell>
          <cell r="M1806">
            <v>14859</v>
          </cell>
          <cell r="O1806">
            <v>24.5</v>
          </cell>
          <cell r="Q1806">
            <v>6249.04</v>
          </cell>
          <cell r="S1806">
            <v>28.75</v>
          </cell>
          <cell r="U1806">
            <v>6</v>
          </cell>
          <cell r="V1806">
            <v>1036.19</v>
          </cell>
          <cell r="W1806">
            <v>1956.95</v>
          </cell>
          <cell r="Y1806">
            <v>205.15</v>
          </cell>
          <cell r="Z1806">
            <v>139</v>
          </cell>
          <cell r="AA1806">
            <v>0.75</v>
          </cell>
          <cell r="AB1806">
            <v>49</v>
          </cell>
          <cell r="AC1806">
            <v>1462.17</v>
          </cell>
          <cell r="AE1806">
            <v>8411.14</v>
          </cell>
          <cell r="AG1806">
            <v>72</v>
          </cell>
          <cell r="AI1806">
            <v>89.5</v>
          </cell>
          <cell r="AJ1806">
            <v>74</v>
          </cell>
          <cell r="AM1806">
            <v>386.5</v>
          </cell>
          <cell r="AP1806">
            <v>281</v>
          </cell>
          <cell r="AR1806">
            <v>16822.28</v>
          </cell>
        </row>
        <row r="1807">
          <cell r="F1807" t="str">
            <v>TC_EP_OLIO.OLIO_INF05</v>
          </cell>
          <cell r="G1807">
            <v>52</v>
          </cell>
          <cell r="H1807">
            <v>276.5</v>
          </cell>
          <cell r="I1807">
            <v>9</v>
          </cell>
          <cell r="J1807">
            <v>168.25</v>
          </cell>
          <cell r="L1807">
            <v>6</v>
          </cell>
          <cell r="M1807">
            <v>1738.5</v>
          </cell>
          <cell r="N1807">
            <v>60</v>
          </cell>
          <cell r="O1807">
            <v>68.38</v>
          </cell>
          <cell r="P1807">
            <v>368.5</v>
          </cell>
          <cell r="Q1807">
            <v>2081.21</v>
          </cell>
          <cell r="R1807">
            <v>75.25</v>
          </cell>
          <cell r="S1807">
            <v>293.25</v>
          </cell>
          <cell r="U1807">
            <v>59.78</v>
          </cell>
          <cell r="V1807">
            <v>170.25</v>
          </cell>
          <cell r="W1807">
            <v>9.99</v>
          </cell>
          <cell r="X1807">
            <v>4</v>
          </cell>
          <cell r="Y1807">
            <v>43.04</v>
          </cell>
          <cell r="Z1807">
            <v>117.25</v>
          </cell>
          <cell r="AA1807">
            <v>42</v>
          </cell>
          <cell r="AB1807">
            <v>56</v>
          </cell>
          <cell r="AC1807">
            <v>227.35</v>
          </cell>
          <cell r="AD1807">
            <v>665.42</v>
          </cell>
          <cell r="AE1807">
            <v>2091.1999999999998</v>
          </cell>
          <cell r="AF1807">
            <v>168.25</v>
          </cell>
          <cell r="AG1807">
            <v>7</v>
          </cell>
          <cell r="AH1807">
            <v>5</v>
          </cell>
          <cell r="AM1807">
            <v>26</v>
          </cell>
          <cell r="AN1807">
            <v>7</v>
          </cell>
          <cell r="AP1807">
            <v>3</v>
          </cell>
          <cell r="AR1807">
            <v>4182.3999999999996</v>
          </cell>
        </row>
        <row r="1808">
          <cell r="F1808" t="str">
            <v>TC_EP_OLIO.OLIO_SUP05</v>
          </cell>
          <cell r="J1808">
            <v>6740.7</v>
          </cell>
          <cell r="Q1808">
            <v>4167.83</v>
          </cell>
          <cell r="R1808">
            <v>1238.6199999999999</v>
          </cell>
          <cell r="W1808">
            <v>1946.96</v>
          </cell>
          <cell r="Y1808">
            <v>205.15</v>
          </cell>
          <cell r="AE1808">
            <v>6319.94</v>
          </cell>
          <cell r="AF1808">
            <v>6740.7</v>
          </cell>
          <cell r="AR1808">
            <v>12639.88</v>
          </cell>
        </row>
        <row r="1809">
          <cell r="F1809" t="str">
            <v>TC_EP_TOT</v>
          </cell>
          <cell r="J1809">
            <v>6740.7</v>
          </cell>
          <cell r="Q1809">
            <v>17946.830000000002</v>
          </cell>
          <cell r="R1809">
            <v>1238.6199999999999</v>
          </cell>
          <cell r="W1809">
            <v>3087.32</v>
          </cell>
          <cell r="Y1809">
            <v>1037.3599999999999</v>
          </cell>
          <cell r="AE1809">
            <v>23605.41</v>
          </cell>
          <cell r="AF1809">
            <v>6740.7</v>
          </cell>
          <cell r="AO1809">
            <v>1533.9</v>
          </cell>
          <cell r="AR1809">
            <v>47210.82</v>
          </cell>
        </row>
        <row r="1810">
          <cell r="F1810" t="str">
            <v>TC_MCAL</v>
          </cell>
          <cell r="Q1810">
            <v>1.72</v>
          </cell>
          <cell r="W1810">
            <v>1.92</v>
          </cell>
          <cell r="Y1810">
            <v>1.32</v>
          </cell>
          <cell r="AE1810">
            <v>0.55000000000000004</v>
          </cell>
          <cell r="AO1810">
            <v>2.63</v>
          </cell>
          <cell r="AR1810">
            <v>5.51</v>
          </cell>
        </row>
        <row r="1811">
          <cell r="F1811" t="str">
            <v>TC_MIX_U</v>
          </cell>
          <cell r="Q1811">
            <v>64.36</v>
          </cell>
          <cell r="W1811">
            <v>35.869999999999997</v>
          </cell>
          <cell r="Y1811">
            <v>81.239999999999995</v>
          </cell>
          <cell r="AE1811">
            <v>181.47</v>
          </cell>
          <cell r="AO1811">
            <v>2.63</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W1815">
            <v>8.85</v>
          </cell>
          <cell r="Y1815">
            <v>3.72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Y1817">
            <v>3.72</v>
          </cell>
          <cell r="AE1817">
            <v>12.25</v>
          </cell>
          <cell r="AR1817">
            <v>24.5</v>
          </cell>
        </row>
        <row r="1818">
          <cell r="F1818" t="str">
            <v>TC_MIX_U_OLIO.OLIO_SUP05</v>
          </cell>
          <cell r="Q1818">
            <v>23.74</v>
          </cell>
          <cell r="W1818">
            <v>63.79</v>
          </cell>
          <cell r="Y1818">
            <v>18.760000000000002</v>
          </cell>
          <cell r="AE1818">
            <v>106.29</v>
          </cell>
          <cell r="AO1818">
            <v>2.82</v>
          </cell>
          <cell r="AR1818">
            <v>212.58</v>
          </cell>
        </row>
        <row r="1819">
          <cell r="F1819" t="str">
            <v>TC_PU_FC</v>
          </cell>
          <cell r="Q1819">
            <v>46108.5</v>
          </cell>
          <cell r="W1819">
            <v>34982.58</v>
          </cell>
          <cell r="Y1819">
            <v>36331.550000000003</v>
          </cell>
          <cell r="AE1819">
            <v>48070.02</v>
          </cell>
          <cell r="AO1819">
            <v>2934.16</v>
          </cell>
          <cell r="AR1819">
            <v>165492.65</v>
          </cell>
        </row>
        <row r="1820">
          <cell r="F1820" t="str">
            <v>TC_PU_FC.CARBONE</v>
          </cell>
          <cell r="Q1820">
            <v>5552.82</v>
          </cell>
          <cell r="W1820">
            <v>5382.75</v>
          </cell>
          <cell r="Y1820">
            <v>6469.93</v>
          </cell>
          <cell r="AE1820">
            <v>7956.68</v>
          </cell>
          <cell r="AO1820">
            <v>2934.16</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O1827">
            <v>2934.16</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W1831">
            <v>0.08</v>
          </cell>
          <cell r="Y1831">
            <v>0.27</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Q1852">
            <v>1772.54</v>
          </cell>
          <cell r="W1852">
            <v>427.97</v>
          </cell>
          <cell r="Y1852">
            <v>87.1</v>
          </cell>
          <cell r="AD1852">
            <v>249.2</v>
          </cell>
          <cell r="AE1852">
            <v>249.2</v>
          </cell>
          <cell r="AR1852">
            <v>498.4</v>
          </cell>
        </row>
        <row r="1853">
          <cell r="F1853" t="str">
            <v>TOT_ACC_ANT</v>
          </cell>
          <cell r="G1853">
            <v>0.31</v>
          </cell>
          <cell r="H1853">
            <v>111.36</v>
          </cell>
          <cell r="I1853">
            <v>0.01</v>
          </cell>
          <cell r="J1853">
            <v>452.94</v>
          </cell>
          <cell r="L1853">
            <v>17.48</v>
          </cell>
          <cell r="M1853">
            <v>73.290000000000006</v>
          </cell>
          <cell r="N1853">
            <v>59.92</v>
          </cell>
          <cell r="O1853">
            <v>0.5</v>
          </cell>
          <cell r="P1853">
            <v>6.11</v>
          </cell>
          <cell r="Q1853">
            <v>158.63999999999999</v>
          </cell>
          <cell r="R1853">
            <v>0.05</v>
          </cell>
          <cell r="S1853">
            <v>118.1</v>
          </cell>
          <cell r="U1853">
            <v>1.4</v>
          </cell>
          <cell r="V1853">
            <v>1.38</v>
          </cell>
          <cell r="W1853">
            <v>1.07</v>
          </cell>
          <cell r="X1853">
            <v>89.17</v>
          </cell>
          <cell r="Y1853">
            <v>0.97</v>
          </cell>
          <cell r="Z1853">
            <v>1.69</v>
          </cell>
          <cell r="AA1853">
            <v>0.59</v>
          </cell>
          <cell r="AB1853">
            <v>0.24</v>
          </cell>
          <cell r="AC1853">
            <v>3.5</v>
          </cell>
          <cell r="AD1853">
            <v>119.02</v>
          </cell>
          <cell r="AE1853">
            <v>547.34</v>
          </cell>
          <cell r="AF1853">
            <v>452.94</v>
          </cell>
          <cell r="AG1853">
            <v>0.08</v>
          </cell>
          <cell r="AH1853">
            <v>56.18</v>
          </cell>
          <cell r="AI1853">
            <v>111.32</v>
          </cell>
          <cell r="AJ1853">
            <v>81.05</v>
          </cell>
          <cell r="AM1853">
            <v>86.71</v>
          </cell>
          <cell r="AN1853">
            <v>80.56</v>
          </cell>
          <cell r="AO1853">
            <v>17.13</v>
          </cell>
          <cell r="AP1853">
            <v>0.22</v>
          </cell>
          <cell r="AR1853">
            <v>1763.19</v>
          </cell>
        </row>
        <row r="1854">
          <cell r="F1854" t="str">
            <v>TOT_ACC_ANT.APE</v>
          </cell>
          <cell r="G1854">
            <v>69.03</v>
          </cell>
          <cell r="H1854">
            <v>0.04</v>
          </cell>
          <cell r="I1854">
            <v>0.01</v>
          </cell>
          <cell r="J1854">
            <v>498.88</v>
          </cell>
          <cell r="K1854">
            <v>0.01</v>
          </cell>
          <cell r="L1854">
            <v>10</v>
          </cell>
          <cell r="M1854">
            <v>55.09</v>
          </cell>
          <cell r="N1854">
            <v>60.46</v>
          </cell>
          <cell r="O1854">
            <v>0.5</v>
          </cell>
          <cell r="P1854">
            <v>30.82</v>
          </cell>
          <cell r="Q1854">
            <v>11.14</v>
          </cell>
          <cell r="R1854">
            <v>0.05</v>
          </cell>
          <cell r="S1854">
            <v>63.24</v>
          </cell>
          <cell r="U1854">
            <v>1.17</v>
          </cell>
          <cell r="V1854">
            <v>1.1399999999999999</v>
          </cell>
          <cell r="W1854">
            <v>0.3</v>
          </cell>
          <cell r="X1854">
            <v>50</v>
          </cell>
          <cell r="Y1854">
            <v>0.64</v>
          </cell>
          <cell r="Z1854">
            <v>82.68</v>
          </cell>
          <cell r="AA1854">
            <v>0.74</v>
          </cell>
          <cell r="AB1854">
            <v>0.3</v>
          </cell>
          <cell r="AC1854">
            <v>3.71</v>
          </cell>
          <cell r="AD1854">
            <v>75.62</v>
          </cell>
          <cell r="AE1854">
            <v>654.14</v>
          </cell>
          <cell r="AF1854">
            <v>498.88</v>
          </cell>
          <cell r="AI1854">
            <v>111.32</v>
          </cell>
          <cell r="AJ1854">
            <v>81.05</v>
          </cell>
          <cell r="AM1854">
            <v>45</v>
          </cell>
          <cell r="AN1854">
            <v>49.14</v>
          </cell>
          <cell r="AR1854">
            <v>1818.02</v>
          </cell>
        </row>
        <row r="1855">
          <cell r="F1855" t="str">
            <v>TOT_ACC_ANT.CHI</v>
          </cell>
          <cell r="G1855">
            <v>0.31</v>
          </cell>
          <cell r="H1855">
            <v>16.75</v>
          </cell>
          <cell r="I1855">
            <v>0.01</v>
          </cell>
          <cell r="J1855">
            <v>452.94</v>
          </cell>
          <cell r="L1855">
            <v>2.69</v>
          </cell>
          <cell r="M1855">
            <v>73.290000000000006</v>
          </cell>
          <cell r="N1855">
            <v>59.92</v>
          </cell>
          <cell r="O1855">
            <v>0.5</v>
          </cell>
          <cell r="P1855">
            <v>6.11</v>
          </cell>
          <cell r="Q1855">
            <v>158.63999999999999</v>
          </cell>
          <cell r="R1855">
            <v>0.05</v>
          </cell>
          <cell r="S1855">
            <v>16.53</v>
          </cell>
          <cell r="U1855">
            <v>1.4</v>
          </cell>
          <cell r="V1855">
            <v>1.38</v>
          </cell>
          <cell r="W1855">
            <v>1.07</v>
          </cell>
          <cell r="X1855">
            <v>16.670000000000002</v>
          </cell>
          <cell r="Y1855">
            <v>0.97</v>
          </cell>
          <cell r="Z1855">
            <v>1.69</v>
          </cell>
          <cell r="AA1855">
            <v>0.59</v>
          </cell>
          <cell r="AB1855">
            <v>0.24</v>
          </cell>
          <cell r="AC1855">
            <v>3.5</v>
          </cell>
          <cell r="AD1855">
            <v>12.73</v>
          </cell>
          <cell r="AE1855">
            <v>547.34</v>
          </cell>
          <cell r="AF1855">
            <v>452.94</v>
          </cell>
          <cell r="AG1855">
            <v>0.08</v>
          </cell>
          <cell r="AH1855">
            <v>18.18</v>
          </cell>
          <cell r="AM1855">
            <v>12.72</v>
          </cell>
          <cell r="AN1855">
            <v>12.79</v>
          </cell>
          <cell r="AO1855">
            <v>17.13</v>
          </cell>
          <cell r="AP1855">
            <v>0.22</v>
          </cell>
          <cell r="AR1855">
            <v>1763.19</v>
          </cell>
        </row>
        <row r="1856">
          <cell r="F1856" t="str">
            <v>TOT_ACC_ANT.MOV</v>
          </cell>
          <cell r="G1856">
            <v>0.31</v>
          </cell>
          <cell r="H1856">
            <v>-0.04</v>
          </cell>
          <cell r="I1856">
            <v>10</v>
          </cell>
          <cell r="J1856">
            <v>-45.94</v>
          </cell>
          <cell r="K1856">
            <v>-0.01</v>
          </cell>
          <cell r="L1856">
            <v>1.45</v>
          </cell>
          <cell r="M1856">
            <v>18.2</v>
          </cell>
          <cell r="N1856">
            <v>-0.54</v>
          </cell>
          <cell r="O1856">
            <v>13.47</v>
          </cell>
          <cell r="P1856">
            <v>-24.71</v>
          </cell>
          <cell r="Q1856">
            <v>147.5</v>
          </cell>
          <cell r="S1856">
            <v>14.26</v>
          </cell>
          <cell r="U1856">
            <v>0.23</v>
          </cell>
          <cell r="V1856">
            <v>0.24</v>
          </cell>
          <cell r="W1856">
            <v>0.77</v>
          </cell>
          <cell r="Y1856">
            <v>0.33</v>
          </cell>
          <cell r="Z1856">
            <v>1.69</v>
          </cell>
          <cell r="AA1856">
            <v>-0.15</v>
          </cell>
          <cell r="AB1856">
            <v>-0.06</v>
          </cell>
          <cell r="AC1856">
            <v>-0.21</v>
          </cell>
          <cell r="AE1856">
            <v>-106.8</v>
          </cell>
          <cell r="AF1856">
            <v>-45.94</v>
          </cell>
          <cell r="AG1856">
            <v>0.08</v>
          </cell>
          <cell r="AM1856">
            <v>11.05</v>
          </cell>
          <cell r="AP1856">
            <v>0.22</v>
          </cell>
          <cell r="AR1856">
            <v>-54.83</v>
          </cell>
        </row>
        <row r="1857">
          <cell r="F1857" t="str">
            <v>TOT_ACC_ANT.STO</v>
          </cell>
          <cell r="G1857">
            <v>0.31</v>
          </cell>
          <cell r="H1857">
            <v>22.6</v>
          </cell>
          <cell r="I1857">
            <v>0.01</v>
          </cell>
          <cell r="J1857">
            <v>452.94</v>
          </cell>
          <cell r="L1857">
            <v>3.33</v>
          </cell>
          <cell r="M1857">
            <v>73.290000000000006</v>
          </cell>
          <cell r="N1857">
            <v>59.92</v>
          </cell>
          <cell r="O1857">
            <v>0.5</v>
          </cell>
          <cell r="P1857">
            <v>6.11</v>
          </cell>
          <cell r="Q1857">
            <v>158.63999999999999</v>
          </cell>
          <cell r="R1857">
            <v>0.05</v>
          </cell>
          <cell r="S1857">
            <v>24.08</v>
          </cell>
          <cell r="U1857">
            <v>1.4</v>
          </cell>
          <cell r="V1857">
            <v>1.38</v>
          </cell>
          <cell r="W1857">
            <v>1.07</v>
          </cell>
          <cell r="X1857">
            <v>22.5</v>
          </cell>
          <cell r="Y1857">
            <v>0.97</v>
          </cell>
          <cell r="Z1857">
            <v>1.69</v>
          </cell>
          <cell r="AA1857">
            <v>0.59</v>
          </cell>
          <cell r="AB1857">
            <v>0.24</v>
          </cell>
          <cell r="AC1857">
            <v>3.5</v>
          </cell>
          <cell r="AD1857">
            <v>30.67</v>
          </cell>
          <cell r="AE1857">
            <v>547.34</v>
          </cell>
          <cell r="AF1857">
            <v>452.94</v>
          </cell>
          <cell r="AG1857">
            <v>0.08</v>
          </cell>
          <cell r="AH1857">
            <v>38</v>
          </cell>
          <cell r="AM1857">
            <v>17.95</v>
          </cell>
          <cell r="AN1857">
            <v>18.62</v>
          </cell>
          <cell r="AP1857">
            <v>0.22</v>
          </cell>
          <cell r="AR1857">
            <v>1763.19</v>
          </cell>
        </row>
        <row r="1858">
          <cell r="F1858" t="str">
            <v>UTI_PER_NUOVO</v>
          </cell>
          <cell r="G1858">
            <v>14.89</v>
          </cell>
          <cell r="H1858">
            <v>19.440000000000001</v>
          </cell>
          <cell r="I1858">
            <v>14.75</v>
          </cell>
          <cell r="J1858">
            <v>33.94</v>
          </cell>
          <cell r="L1858">
            <v>2</v>
          </cell>
          <cell r="M1858">
            <v>-600.29</v>
          </cell>
          <cell r="N1858">
            <v>22.77</v>
          </cell>
          <cell r="O1858">
            <v>21.39</v>
          </cell>
          <cell r="P1858">
            <v>23.69</v>
          </cell>
          <cell r="Q1858">
            <v>-483.37</v>
          </cell>
          <cell r="R1858">
            <v>23.63</v>
          </cell>
          <cell r="S1858">
            <v>18.86</v>
          </cell>
          <cell r="U1858">
            <v>19.170000000000002</v>
          </cell>
          <cell r="V1858">
            <v>-23.65</v>
          </cell>
          <cell r="W1858">
            <v>-41.1</v>
          </cell>
          <cell r="X1858">
            <v>23.75</v>
          </cell>
          <cell r="Y1858">
            <v>17.350000000000001</v>
          </cell>
          <cell r="Z1858">
            <v>-22.76</v>
          </cell>
          <cell r="AA1858">
            <v>20.29</v>
          </cell>
          <cell r="AB1858">
            <v>0.06</v>
          </cell>
          <cell r="AC1858">
            <v>-6.72</v>
          </cell>
          <cell r="AD1858">
            <v>15.62</v>
          </cell>
          <cell r="AE1858">
            <v>-1177.83</v>
          </cell>
          <cell r="AF1858">
            <v>33.94</v>
          </cell>
          <cell r="AG1858">
            <v>14.12</v>
          </cell>
          <cell r="AH1858">
            <v>30.97</v>
          </cell>
          <cell r="AI1858">
            <v>21.64</v>
          </cell>
          <cell r="AJ1858">
            <v>12.42</v>
          </cell>
          <cell r="AM1858">
            <v>12.51</v>
          </cell>
          <cell r="AN1858">
            <v>13.21</v>
          </cell>
          <cell r="AO1858">
            <v>17.13</v>
          </cell>
          <cell r="AP1858">
            <v>15.91</v>
          </cell>
          <cell r="AR1858">
            <v>-2355.66</v>
          </cell>
        </row>
        <row r="1859">
          <cell r="F1859" t="str">
            <v>UTI_PER_NUOVO.AM</v>
          </cell>
          <cell r="G1859">
            <v>1035</v>
          </cell>
          <cell r="H1859">
            <v>1020</v>
          </cell>
          <cell r="I1859">
            <v>39</v>
          </cell>
          <cell r="J1859">
            <v>588</v>
          </cell>
          <cell r="L1859">
            <v>0.17</v>
          </cell>
          <cell r="M1859">
            <v>37962</v>
          </cell>
          <cell r="N1859">
            <v>190.5</v>
          </cell>
          <cell r="O1859">
            <v>349</v>
          </cell>
          <cell r="P1859">
            <v>904</v>
          </cell>
          <cell r="Q1859">
            <v>9523</v>
          </cell>
          <cell r="R1859">
            <v>182</v>
          </cell>
          <cell r="S1859">
            <v>1459</v>
          </cell>
          <cell r="U1859">
            <v>220</v>
          </cell>
          <cell r="V1859">
            <v>2239</v>
          </cell>
          <cell r="X1859">
            <v>8</v>
          </cell>
          <cell r="Y1859">
            <v>993</v>
          </cell>
          <cell r="Z1859">
            <v>1114</v>
          </cell>
          <cell r="AA1859">
            <v>158</v>
          </cell>
          <cell r="AB1859">
            <v>369</v>
          </cell>
          <cell r="AC1859">
            <v>3232.6</v>
          </cell>
          <cell r="AD1859">
            <v>8310.11</v>
          </cell>
          <cell r="AE1859">
            <v>0.17</v>
          </cell>
          <cell r="AF1859">
            <v>588</v>
          </cell>
          <cell r="AG1859">
            <v>205</v>
          </cell>
          <cell r="AH1859">
            <v>8</v>
          </cell>
          <cell r="AI1859">
            <v>218</v>
          </cell>
          <cell r="AJ1859">
            <v>124</v>
          </cell>
          <cell r="AM1859">
            <v>592</v>
          </cell>
          <cell r="AN1859">
            <v>185</v>
          </cell>
          <cell r="AO1859">
            <v>949</v>
          </cell>
          <cell r="AP1859">
            <v>364</v>
          </cell>
          <cell r="AR1859">
            <v>0.34</v>
          </cell>
        </row>
        <row r="1860">
          <cell r="F1860" t="str">
            <v>UTI_PER_NUOVO.CHI</v>
          </cell>
          <cell r="G1860">
            <v>3</v>
          </cell>
          <cell r="H1860">
            <v>29</v>
          </cell>
          <cell r="I1860">
            <v>1</v>
          </cell>
          <cell r="J1860">
            <v>111</v>
          </cell>
          <cell r="L1860">
            <v>1</v>
          </cell>
          <cell r="M1860">
            <v>-600.29</v>
          </cell>
          <cell r="N1860">
            <v>14</v>
          </cell>
          <cell r="O1860">
            <v>25</v>
          </cell>
          <cell r="P1860">
            <v>35</v>
          </cell>
          <cell r="Q1860">
            <v>-483.37</v>
          </cell>
          <cell r="R1860">
            <v>11</v>
          </cell>
          <cell r="S1860">
            <v>28</v>
          </cell>
          <cell r="U1860">
            <v>5</v>
          </cell>
          <cell r="V1860">
            <v>-23.65</v>
          </cell>
          <cell r="W1860">
            <v>-41.1</v>
          </cell>
          <cell r="X1860">
            <v>1</v>
          </cell>
          <cell r="Y1860">
            <v>4</v>
          </cell>
          <cell r="Z1860">
            <v>-22.76</v>
          </cell>
          <cell r="AA1860">
            <v>6</v>
          </cell>
          <cell r="AB1860">
            <v>0.06</v>
          </cell>
          <cell r="AC1860">
            <v>-6.72</v>
          </cell>
          <cell r="AD1860">
            <v>158</v>
          </cell>
          <cell r="AE1860">
            <v>-1177.83</v>
          </cell>
          <cell r="AF1860">
            <v>111</v>
          </cell>
          <cell r="AI1860">
            <v>38</v>
          </cell>
          <cell r="AJ1860">
            <v>19</v>
          </cell>
          <cell r="AM1860">
            <v>12</v>
          </cell>
          <cell r="AN1860">
            <v>1</v>
          </cell>
          <cell r="AR1860">
            <v>-2355.66</v>
          </cell>
        </row>
        <row r="1861">
          <cell r="F1861" t="str">
            <v>UTI_PER_NUOVO.DIV</v>
          </cell>
          <cell r="G1861">
            <v>980</v>
          </cell>
          <cell r="H1861">
            <v>659</v>
          </cell>
          <cell r="I1861">
            <v>27</v>
          </cell>
          <cell r="J1861">
            <v>307</v>
          </cell>
          <cell r="L1861">
            <v>26</v>
          </cell>
          <cell r="M1861">
            <v>21295</v>
          </cell>
          <cell r="N1861">
            <v>116.5</v>
          </cell>
          <cell r="O1861">
            <v>229</v>
          </cell>
          <cell r="P1861">
            <v>490</v>
          </cell>
          <cell r="Q1861">
            <v>4844</v>
          </cell>
          <cell r="R1861">
            <v>94</v>
          </cell>
          <cell r="S1861">
            <v>1115</v>
          </cell>
          <cell r="U1861">
            <v>144</v>
          </cell>
          <cell r="V1861">
            <v>1008</v>
          </cell>
          <cell r="X1861">
            <v>3</v>
          </cell>
          <cell r="Y1861">
            <v>501</v>
          </cell>
          <cell r="Z1861">
            <v>22.76</v>
          </cell>
          <cell r="AA1861">
            <v>104</v>
          </cell>
          <cell r="AB1861">
            <v>257</v>
          </cell>
          <cell r="AC1861">
            <v>1514</v>
          </cell>
          <cell r="AD1861">
            <v>7507.11</v>
          </cell>
          <cell r="AE1861">
            <v>22.76</v>
          </cell>
          <cell r="AF1861">
            <v>307</v>
          </cell>
          <cell r="AG1861">
            <v>126</v>
          </cell>
          <cell r="AH1861">
            <v>3</v>
          </cell>
          <cell r="AI1861">
            <v>68</v>
          </cell>
          <cell r="AJ1861">
            <v>31</v>
          </cell>
          <cell r="AM1861">
            <v>167.5</v>
          </cell>
          <cell r="AN1861">
            <v>177</v>
          </cell>
          <cell r="AO1861">
            <v>949</v>
          </cell>
          <cell r="AP1861">
            <v>80</v>
          </cell>
          <cell r="AR1861">
            <v>45.52</v>
          </cell>
        </row>
        <row r="1862">
          <cell r="F1862" t="str">
            <v>UTI_PER_NUOVO.STO</v>
          </cell>
          <cell r="H1862">
            <v>55</v>
          </cell>
          <cell r="I1862">
            <v>2</v>
          </cell>
          <cell r="L1862">
            <v>62</v>
          </cell>
          <cell r="M1862">
            <v>-600.29</v>
          </cell>
          <cell r="O1862">
            <v>25</v>
          </cell>
          <cell r="Q1862">
            <v>-483.37</v>
          </cell>
          <cell r="S1862">
            <v>27</v>
          </cell>
          <cell r="U1862">
            <v>6</v>
          </cell>
          <cell r="V1862">
            <v>-23.65</v>
          </cell>
          <cell r="W1862">
            <v>-41.1</v>
          </cell>
          <cell r="Y1862">
            <v>445</v>
          </cell>
          <cell r="Z1862">
            <v>-22.76</v>
          </cell>
          <cell r="AA1862">
            <v>1</v>
          </cell>
          <cell r="AB1862">
            <v>0.06</v>
          </cell>
          <cell r="AC1862">
            <v>-6.72</v>
          </cell>
          <cell r="AE1862">
            <v>-1177.83</v>
          </cell>
          <cell r="AG1862">
            <v>72</v>
          </cell>
          <cell r="AI1862">
            <v>112</v>
          </cell>
          <cell r="AJ1862">
            <v>74</v>
          </cell>
          <cell r="AM1862">
            <v>386.5</v>
          </cell>
          <cell r="AP1862">
            <v>281</v>
          </cell>
          <cell r="AR1862">
            <v>-2355.66</v>
          </cell>
        </row>
        <row r="1863">
          <cell r="F1863" t="str">
            <v>UTI_TZ</v>
          </cell>
          <cell r="G1863">
            <v>52</v>
          </cell>
          <cell r="H1863">
            <v>277</v>
          </cell>
          <cell r="I1863">
            <v>9</v>
          </cell>
          <cell r="J1863">
            <v>170</v>
          </cell>
          <cell r="L1863">
            <v>6</v>
          </cell>
          <cell r="M1863">
            <v>1734</v>
          </cell>
          <cell r="N1863">
            <v>1.38</v>
          </cell>
          <cell r="O1863">
            <v>70</v>
          </cell>
          <cell r="P1863">
            <v>379</v>
          </cell>
          <cell r="Q1863">
            <v>718</v>
          </cell>
          <cell r="R1863">
            <v>77</v>
          </cell>
          <cell r="S1863">
            <v>289</v>
          </cell>
          <cell r="U1863">
            <v>65</v>
          </cell>
          <cell r="V1863">
            <v>172</v>
          </cell>
          <cell r="X1863">
            <v>4</v>
          </cell>
          <cell r="Y1863">
            <v>43</v>
          </cell>
          <cell r="Z1863">
            <v>115</v>
          </cell>
          <cell r="AA1863">
            <v>47</v>
          </cell>
          <cell r="AB1863">
            <v>59</v>
          </cell>
          <cell r="AC1863">
            <v>228.6</v>
          </cell>
          <cell r="AD1863">
            <v>645</v>
          </cell>
          <cell r="AE1863">
            <v>-40.520000000000003</v>
          </cell>
          <cell r="AF1863">
            <v>170</v>
          </cell>
          <cell r="AG1863">
            <v>7</v>
          </cell>
          <cell r="AH1863">
            <v>5</v>
          </cell>
          <cell r="AI1863">
            <v>-0.13</v>
          </cell>
          <cell r="AJ1863">
            <v>-0.79</v>
          </cell>
          <cell r="AM1863">
            <v>26</v>
          </cell>
          <cell r="AN1863">
            <v>7</v>
          </cell>
          <cell r="AP1863">
            <v>3</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P1864">
            <v>364</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G1866">
            <v>958</v>
          </cell>
          <cell r="H1866">
            <v>644.79999999999995</v>
          </cell>
          <cell r="I1866">
            <v>28</v>
          </cell>
          <cell r="J1866">
            <v>293.25</v>
          </cell>
          <cell r="L1866">
            <v>26</v>
          </cell>
          <cell r="M1866">
            <v>21197.5</v>
          </cell>
          <cell r="N1866">
            <v>1.38</v>
          </cell>
          <cell r="O1866">
            <v>0.02</v>
          </cell>
          <cell r="P1866">
            <v>494</v>
          </cell>
          <cell r="Q1866">
            <v>4837.5</v>
          </cell>
          <cell r="R1866">
            <v>92.25</v>
          </cell>
          <cell r="S1866">
            <v>1100.3800000000001</v>
          </cell>
          <cell r="U1866">
            <v>123.31</v>
          </cell>
          <cell r="V1866">
            <v>997.45</v>
          </cell>
          <cell r="W1866">
            <v>446</v>
          </cell>
          <cell r="X1866">
            <v>3</v>
          </cell>
          <cell r="Y1866">
            <v>496.29</v>
          </cell>
          <cell r="Z1866">
            <v>836.5</v>
          </cell>
          <cell r="AA1866">
            <v>88.5</v>
          </cell>
          <cell r="AB1866">
            <v>252.5</v>
          </cell>
          <cell r="AC1866">
            <v>1514.29</v>
          </cell>
          <cell r="AD1866">
            <v>6677.05</v>
          </cell>
          <cell r="AE1866">
            <v>-40.380000000000003</v>
          </cell>
          <cell r="AF1866">
            <v>293.25</v>
          </cell>
          <cell r="AG1866">
            <v>124.3</v>
          </cell>
          <cell r="AH1866">
            <v>2.75</v>
          </cell>
          <cell r="AI1866">
            <v>-0.01</v>
          </cell>
          <cell r="AJ1866">
            <v>-0.79</v>
          </cell>
          <cell r="AM1866">
            <v>167.5</v>
          </cell>
          <cell r="AN1866">
            <v>177</v>
          </cell>
          <cell r="AO1866">
            <v>949</v>
          </cell>
          <cell r="AP1866">
            <v>80</v>
          </cell>
          <cell r="AR1866">
            <v>-39.78</v>
          </cell>
        </row>
        <row r="1867">
          <cell r="F1867" t="str">
            <v>UTILE_TZ.CHI</v>
          </cell>
          <cell r="H1867">
            <v>55.3</v>
          </cell>
          <cell r="I1867">
            <v>2</v>
          </cell>
          <cell r="L1867">
            <v>62</v>
          </cell>
          <cell r="M1867">
            <v>14859</v>
          </cell>
          <cell r="N1867">
            <v>1.38</v>
          </cell>
          <cell r="O1867">
            <v>0.02</v>
          </cell>
          <cell r="Q1867">
            <v>3860.75</v>
          </cell>
          <cell r="S1867">
            <v>28.75</v>
          </cell>
          <cell r="U1867">
            <v>6</v>
          </cell>
          <cell r="V1867">
            <v>1036.19</v>
          </cell>
          <cell r="W1867">
            <v>407.5</v>
          </cell>
          <cell r="Y1867">
            <v>447.17</v>
          </cell>
          <cell r="Z1867">
            <v>139</v>
          </cell>
          <cell r="AA1867">
            <v>0.75</v>
          </cell>
          <cell r="AB1867">
            <v>49</v>
          </cell>
          <cell r="AC1867">
            <v>1462.17</v>
          </cell>
          <cell r="AE1867">
            <v>-40.380000000000003</v>
          </cell>
          <cell r="AG1867">
            <v>72</v>
          </cell>
          <cell r="AI1867">
            <v>-0.01</v>
          </cell>
          <cell r="AJ1867">
            <v>-0.79</v>
          </cell>
          <cell r="AM1867">
            <v>386.5</v>
          </cell>
          <cell r="AP1867">
            <v>281</v>
          </cell>
          <cell r="AR1867">
            <v>-39.78</v>
          </cell>
        </row>
        <row r="1868">
          <cell r="F1868" t="str">
            <v>UTILE_TZ.STO</v>
          </cell>
          <cell r="G1868">
            <v>52</v>
          </cell>
          <cell r="H1868">
            <v>276.5</v>
          </cell>
          <cell r="I1868">
            <v>9</v>
          </cell>
          <cell r="J1868">
            <v>168.25</v>
          </cell>
          <cell r="L1868">
            <v>6</v>
          </cell>
          <cell r="M1868">
            <v>1738.5</v>
          </cell>
          <cell r="N1868">
            <v>1.38</v>
          </cell>
          <cell r="O1868">
            <v>0.02</v>
          </cell>
          <cell r="P1868">
            <v>368.5</v>
          </cell>
          <cell r="Q1868">
            <v>720.75</v>
          </cell>
          <cell r="R1868">
            <v>75.25</v>
          </cell>
          <cell r="S1868">
            <v>293.25</v>
          </cell>
          <cell r="U1868">
            <v>59.78</v>
          </cell>
          <cell r="V1868">
            <v>170.25</v>
          </cell>
          <cell r="W1868">
            <v>42</v>
          </cell>
          <cell r="X1868">
            <v>4</v>
          </cell>
          <cell r="Y1868">
            <v>43.04</v>
          </cell>
          <cell r="Z1868">
            <v>117.25</v>
          </cell>
          <cell r="AA1868">
            <v>42</v>
          </cell>
          <cell r="AB1868">
            <v>56</v>
          </cell>
          <cell r="AC1868">
            <v>227.35</v>
          </cell>
          <cell r="AD1868">
            <v>665.42</v>
          </cell>
          <cell r="AE1868">
            <v>-40.380000000000003</v>
          </cell>
          <cell r="AF1868">
            <v>168.25</v>
          </cell>
          <cell r="AG1868">
            <v>7</v>
          </cell>
          <cell r="AH1868">
            <v>5</v>
          </cell>
          <cell r="AI1868">
            <v>-0.01</v>
          </cell>
          <cell r="AJ1868">
            <v>-0.79</v>
          </cell>
          <cell r="AM1868">
            <v>26</v>
          </cell>
          <cell r="AN1868">
            <v>7</v>
          </cell>
          <cell r="AP1868">
            <v>3</v>
          </cell>
          <cell r="AR1868">
            <v>-39.78</v>
          </cell>
        </row>
        <row r="1869">
          <cell r="F1869" t="str">
            <v>UTILE_TZ.UTILE</v>
          </cell>
          <cell r="N1869">
            <v>1.38</v>
          </cell>
          <cell r="Q1869">
            <v>2240.5300000000002</v>
          </cell>
          <cell r="W1869">
            <v>2266.61</v>
          </cell>
          <cell r="Y1869">
            <v>2466.42</v>
          </cell>
          <cell r="AE1869">
            <v>-40.520000000000003</v>
          </cell>
          <cell r="AI1869">
            <v>-0.13</v>
          </cell>
          <cell r="AJ1869">
            <v>-0.79</v>
          </cell>
          <cell r="AR1869">
            <v>-40.06</v>
          </cell>
        </row>
        <row r="1870">
          <cell r="F1870" t="str">
            <v>UTILE_TZ_I</v>
          </cell>
          <cell r="AD1870">
            <v>513.65</v>
          </cell>
          <cell r="AE1870">
            <v>-0.8</v>
          </cell>
          <cell r="AI1870">
            <v>-0.01</v>
          </cell>
          <cell r="AJ1870">
            <v>-0.79</v>
          </cell>
          <cell r="AR1870">
            <v>-1.6</v>
          </cell>
        </row>
        <row r="1871">
          <cell r="F1871" t="str">
            <v>UTILE_TZ_I.CHI</v>
          </cell>
          <cell r="G1871">
            <v>0.25</v>
          </cell>
          <cell r="I1871">
            <v>0.01</v>
          </cell>
          <cell r="J1871">
            <v>407</v>
          </cell>
          <cell r="M1871">
            <v>83.05</v>
          </cell>
          <cell r="N1871">
            <v>59.92</v>
          </cell>
          <cell r="O1871">
            <v>0.5</v>
          </cell>
          <cell r="P1871">
            <v>6.11</v>
          </cell>
          <cell r="Q1871">
            <v>146.46</v>
          </cell>
          <cell r="R1871">
            <v>0.05</v>
          </cell>
          <cell r="U1871">
            <v>1.4</v>
          </cell>
          <cell r="V1871">
            <v>1.79</v>
          </cell>
          <cell r="Y1871">
            <v>0.88</v>
          </cell>
          <cell r="Z1871">
            <v>1.56</v>
          </cell>
          <cell r="AA1871">
            <v>0.59</v>
          </cell>
          <cell r="AB1871">
            <v>0.25</v>
          </cell>
          <cell r="AC1871">
            <v>3.25</v>
          </cell>
          <cell r="AE1871">
            <v>-0.8</v>
          </cell>
          <cell r="AF1871">
            <v>407</v>
          </cell>
          <cell r="AG1871">
            <v>0.08</v>
          </cell>
          <cell r="AI1871">
            <v>-0.01</v>
          </cell>
          <cell r="AJ1871">
            <v>-0.79</v>
          </cell>
          <cell r="AP1871">
            <v>0.22</v>
          </cell>
          <cell r="AR1871">
            <v>-1.6</v>
          </cell>
        </row>
        <row r="1872">
          <cell r="F1872" t="str">
            <v>UTILE_TZ_I.STO</v>
          </cell>
          <cell r="H1872">
            <v>0.04</v>
          </cell>
          <cell r="I1872">
            <v>0.01</v>
          </cell>
          <cell r="J1872">
            <v>498.88</v>
          </cell>
          <cell r="K1872">
            <v>0.01</v>
          </cell>
          <cell r="M1872">
            <v>55.09</v>
          </cell>
          <cell r="N1872">
            <v>60.46</v>
          </cell>
          <cell r="O1872">
            <v>0.5</v>
          </cell>
          <cell r="P1872">
            <v>30.82</v>
          </cell>
          <cell r="Q1872">
            <v>11.14</v>
          </cell>
          <cell r="R1872">
            <v>0.05</v>
          </cell>
          <cell r="U1872">
            <v>1.17</v>
          </cell>
          <cell r="V1872">
            <v>1.1399999999999999</v>
          </cell>
          <cell r="W1872">
            <v>0.3</v>
          </cell>
          <cell r="Y1872">
            <v>0.64</v>
          </cell>
          <cell r="AA1872">
            <v>0.74</v>
          </cell>
          <cell r="AB1872">
            <v>0.3</v>
          </cell>
          <cell r="AC1872">
            <v>3.71</v>
          </cell>
          <cell r="AE1872">
            <v>-0.8</v>
          </cell>
          <cell r="AF1872">
            <v>498.88</v>
          </cell>
          <cell r="AI1872">
            <v>-0.01</v>
          </cell>
          <cell r="AJ1872">
            <v>-0.79</v>
          </cell>
          <cell r="AR1872">
            <v>-1.6</v>
          </cell>
        </row>
        <row r="1873">
          <cell r="F1873" t="str">
            <v>UTILE_TZ_I.UTILE</v>
          </cell>
          <cell r="G1873">
            <v>0.25</v>
          </cell>
          <cell r="I1873">
            <v>0.01</v>
          </cell>
          <cell r="J1873">
            <v>407</v>
          </cell>
          <cell r="M1873">
            <v>83.05</v>
          </cell>
          <cell r="N1873">
            <v>59.92</v>
          </cell>
          <cell r="O1873">
            <v>0.5</v>
          </cell>
          <cell r="P1873">
            <v>6.11</v>
          </cell>
          <cell r="Q1873">
            <v>146.46</v>
          </cell>
          <cell r="R1873">
            <v>0.05</v>
          </cell>
          <cell r="U1873">
            <v>1.4</v>
          </cell>
          <cell r="V1873">
            <v>1.79</v>
          </cell>
          <cell r="Y1873">
            <v>0.88</v>
          </cell>
          <cell r="Z1873">
            <v>1.56</v>
          </cell>
          <cell r="AA1873">
            <v>0.59</v>
          </cell>
          <cell r="AB1873">
            <v>0.25</v>
          </cell>
          <cell r="AC1873">
            <v>3.25</v>
          </cell>
          <cell r="AE1873">
            <v>-0.92</v>
          </cell>
          <cell r="AF1873">
            <v>407</v>
          </cell>
          <cell r="AG1873">
            <v>0.08</v>
          </cell>
          <cell r="AI1873">
            <v>-0.13</v>
          </cell>
          <cell r="AJ1873">
            <v>-0.79</v>
          </cell>
          <cell r="AP1873">
            <v>0.22</v>
          </cell>
          <cell r="AR1873">
            <v>-1.84</v>
          </cell>
        </row>
        <row r="1874">
          <cell r="F1874" t="str">
            <v>UTILE_TZ_TOT</v>
          </cell>
          <cell r="G1874">
            <v>0.25</v>
          </cell>
          <cell r="H1874">
            <v>-0.04</v>
          </cell>
          <cell r="J1874">
            <v>-91.88</v>
          </cell>
          <cell r="K1874">
            <v>-0.01</v>
          </cell>
          <cell r="M1874">
            <v>27.96</v>
          </cell>
          <cell r="N1874">
            <v>1.38</v>
          </cell>
          <cell r="O1874">
            <v>0.02</v>
          </cell>
          <cell r="P1874">
            <v>-24.71</v>
          </cell>
          <cell r="Q1874">
            <v>135.32</v>
          </cell>
          <cell r="U1874">
            <v>0.23</v>
          </cell>
          <cell r="V1874">
            <v>0.65</v>
          </cell>
          <cell r="W1874">
            <v>-0.3</v>
          </cell>
          <cell r="Y1874">
            <v>0.24</v>
          </cell>
          <cell r="Z1874">
            <v>1.56</v>
          </cell>
          <cell r="AA1874">
            <v>-0.15</v>
          </cell>
          <cell r="AB1874">
            <v>-0.05</v>
          </cell>
          <cell r="AC1874">
            <v>-0.46</v>
          </cell>
          <cell r="AE1874">
            <v>-41.18</v>
          </cell>
          <cell r="AF1874">
            <v>-91.88</v>
          </cell>
          <cell r="AG1874">
            <v>0.08</v>
          </cell>
          <cell r="AI1874">
            <v>-0.02</v>
          </cell>
          <cell r="AJ1874">
            <v>-1.58</v>
          </cell>
          <cell r="AP1874">
            <v>0.22</v>
          </cell>
          <cell r="AR1874">
            <v>-41.38</v>
          </cell>
        </row>
        <row r="1875">
          <cell r="F1875" t="str">
            <v>UTITZ_EB</v>
          </cell>
          <cell r="G1875">
            <v>0.25</v>
          </cell>
          <cell r="I1875">
            <v>0.01</v>
          </cell>
          <cell r="J1875">
            <v>407</v>
          </cell>
          <cell r="M1875">
            <v>83.05</v>
          </cell>
          <cell r="N1875">
            <v>1.38</v>
          </cell>
          <cell r="O1875">
            <v>0.02</v>
          </cell>
          <cell r="P1875">
            <v>6.11</v>
          </cell>
          <cell r="Q1875">
            <v>146.46</v>
          </cell>
          <cell r="R1875">
            <v>0.05</v>
          </cell>
          <cell r="U1875">
            <v>1.4</v>
          </cell>
          <cell r="V1875">
            <v>1.79</v>
          </cell>
          <cell r="Y1875">
            <v>0.88</v>
          </cell>
          <cell r="Z1875">
            <v>1.56</v>
          </cell>
          <cell r="AA1875">
            <v>0.59</v>
          </cell>
          <cell r="AB1875">
            <v>0.25</v>
          </cell>
          <cell r="AC1875">
            <v>3.25</v>
          </cell>
          <cell r="AE1875">
            <v>-40.380000000000003</v>
          </cell>
          <cell r="AF1875">
            <v>407</v>
          </cell>
          <cell r="AG1875">
            <v>0.08</v>
          </cell>
          <cell r="AI1875">
            <v>-0.01</v>
          </cell>
          <cell r="AJ1875">
            <v>-0.79</v>
          </cell>
          <cell r="AP1875">
            <v>0.22</v>
          </cell>
          <cell r="AR1875">
            <v>-39.78</v>
          </cell>
        </row>
        <row r="1876">
          <cell r="F1876" t="str">
            <v>VAL_REA_IMM_MAT</v>
          </cell>
          <cell r="M1876">
            <v>-600.29</v>
          </cell>
          <cell r="Q1876">
            <v>-483.37</v>
          </cell>
          <cell r="S1876">
            <v>3.53</v>
          </cell>
          <cell r="V1876">
            <v>-23.65</v>
          </cell>
          <cell r="W1876">
            <v>2.74</v>
          </cell>
          <cell r="Z1876">
            <v>-22.76</v>
          </cell>
          <cell r="AB1876">
            <v>0.06</v>
          </cell>
          <cell r="AC1876">
            <v>-6.72</v>
          </cell>
          <cell r="AE1876">
            <v>6.27</v>
          </cell>
          <cell r="AR1876">
            <v>12.54</v>
          </cell>
        </row>
        <row r="1877">
          <cell r="F1877" t="str">
            <v>VAR_CCN</v>
          </cell>
          <cell r="G1877">
            <v>-21.72</v>
          </cell>
          <cell r="H1877">
            <v>8.19</v>
          </cell>
          <cell r="K1877">
            <v>-9.24</v>
          </cell>
          <cell r="L1877">
            <v>0.17</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Q1878">
            <v>-483.37</v>
          </cell>
          <cell r="V1878">
            <v>-1.1399999999999999</v>
          </cell>
          <cell r="W1878">
            <v>-0.01</v>
          </cell>
          <cell r="Y1878">
            <v>0.2</v>
          </cell>
          <cell r="Z1878">
            <v>-22.76</v>
          </cell>
          <cell r="AB1878">
            <v>0.06</v>
          </cell>
          <cell r="AC1878">
            <v>-6.72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Z1879">
            <v>22.76</v>
          </cell>
          <cell r="AE1879">
            <v>-0.37</v>
          </cell>
          <cell r="AF1879">
            <v>0.66</v>
          </cell>
          <cell r="AG1879">
            <v>0</v>
          </cell>
          <cell r="AM1879">
            <v>0.04</v>
          </cell>
          <cell r="AR1879">
            <v>-6.9999999999999757E-2</v>
          </cell>
        </row>
        <row r="1880">
          <cell r="F1880" t="str">
            <v>VAR_MA.LIC</v>
          </cell>
          <cell r="M1880">
            <v>0.12</v>
          </cell>
          <cell r="Q1880">
            <v>-483.37</v>
          </cell>
          <cell r="V1880">
            <v>-23.65</v>
          </cell>
          <cell r="Z1880">
            <v>-22.76</v>
          </cell>
          <cell r="AB1880">
            <v>0.06</v>
          </cell>
          <cell r="AC1880">
            <v>-6.72</v>
          </cell>
          <cell r="AE1880">
            <v>-1136.73</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I1881">
            <v>-0.12</v>
          </cell>
          <cell r="AJ1881">
            <v>-1.34</v>
          </cell>
          <cell r="AM1881">
            <v>-12.57</v>
          </cell>
          <cell r="AN1881">
            <v>-34.630000000000003</v>
          </cell>
          <cell r="AP1881">
            <v>-6.26</v>
          </cell>
          <cell r="AQ1881">
            <v>-7.27</v>
          </cell>
          <cell r="AR1881">
            <v>1877.94</v>
          </cell>
        </row>
        <row r="1882">
          <cell r="F1882" t="str">
            <v>VRIM_TOT</v>
          </cell>
          <cell r="G1882">
            <v>0.89</v>
          </cell>
          <cell r="H1882">
            <v>1.2</v>
          </cell>
          <cell r="I1882">
            <v>-0.37</v>
          </cell>
          <cell r="J1882">
            <v>2176.33</v>
          </cell>
          <cell r="K1882">
            <v>1.24</v>
          </cell>
          <cell r="L1882">
            <v>-0.99</v>
          </cell>
          <cell r="M1882">
            <v>461.35</v>
          </cell>
          <cell r="N1882">
            <v>20.68</v>
          </cell>
          <cell r="O1882">
            <v>-6.67</v>
          </cell>
          <cell r="P1882">
            <v>12.52</v>
          </cell>
          <cell r="Q1882">
            <v>-15.93</v>
          </cell>
          <cell r="R1882">
            <v>-0.68</v>
          </cell>
          <cell r="S1882">
            <v>19.36</v>
          </cell>
          <cell r="T1882">
            <v>0.52</v>
          </cell>
          <cell r="U1882">
            <v>0.53</v>
          </cell>
          <cell r="V1882">
            <v>57.34</v>
          </cell>
          <cell r="W1882">
            <v>18.41</v>
          </cell>
          <cell r="X1882">
            <v>0.43</v>
          </cell>
          <cell r="Y1882">
            <v>0.37</v>
          </cell>
          <cell r="Z1882">
            <v>11.8</v>
          </cell>
          <cell r="AA1882">
            <v>-1.31</v>
          </cell>
          <cell r="AB1882">
            <v>6.55</v>
          </cell>
          <cell r="AC1882">
            <v>74.260000000000005</v>
          </cell>
          <cell r="AD1882">
            <v>-366.02</v>
          </cell>
          <cell r="AE1882">
            <v>-0.06</v>
          </cell>
          <cell r="AF1882">
            <v>2176.33</v>
          </cell>
          <cell r="AG1882">
            <v>-0.28000000000000003</v>
          </cell>
          <cell r="AH1882">
            <v>0.11</v>
          </cell>
          <cell r="AI1882">
            <v>7.47</v>
          </cell>
          <cell r="AJ1882">
            <v>-0.79</v>
          </cell>
          <cell r="AK1882">
            <v>-680.71</v>
          </cell>
          <cell r="AL1882">
            <v>-14.78</v>
          </cell>
          <cell r="AM1882">
            <v>-4.97</v>
          </cell>
          <cell r="AN1882">
            <v>10.23</v>
          </cell>
          <cell r="AO1882">
            <v>-2.91</v>
          </cell>
          <cell r="AQ1882">
            <v>-1.67</v>
          </cell>
          <cell r="AR1882">
            <v>-0.12</v>
          </cell>
        </row>
        <row r="1883">
          <cell r="F1883" t="str">
            <v>VRIMT</v>
          </cell>
          <cell r="G1883">
            <v>0.89</v>
          </cell>
          <cell r="H1883">
            <v>1.2</v>
          </cell>
          <cell r="I1883">
            <v>-0.37</v>
          </cell>
          <cell r="J1883">
            <v>2176.33</v>
          </cell>
          <cell r="K1883">
            <v>1.24</v>
          </cell>
          <cell r="L1883">
            <v>-0.99</v>
          </cell>
          <cell r="M1883">
            <v>461.35</v>
          </cell>
          <cell r="N1883">
            <v>0.63</v>
          </cell>
          <cell r="O1883">
            <v>-6.67</v>
          </cell>
          <cell r="P1883">
            <v>12.52</v>
          </cell>
          <cell r="Q1883">
            <v>404.47</v>
          </cell>
          <cell r="R1883">
            <v>-0.68</v>
          </cell>
          <cell r="S1883">
            <v>19.36</v>
          </cell>
          <cell r="T1883">
            <v>0.52</v>
          </cell>
          <cell r="U1883">
            <v>0.53</v>
          </cell>
          <cell r="V1883">
            <v>57.34</v>
          </cell>
          <cell r="W1883">
            <v>35.130000000000003</v>
          </cell>
          <cell r="X1883">
            <v>0.43</v>
          </cell>
          <cell r="Y1883">
            <v>2.66</v>
          </cell>
          <cell r="Z1883">
            <v>11.8</v>
          </cell>
          <cell r="AA1883">
            <v>-1.31</v>
          </cell>
          <cell r="AB1883">
            <v>6.55</v>
          </cell>
          <cell r="AC1883">
            <v>74.260000000000005</v>
          </cell>
          <cell r="AD1883">
            <v>-366.02</v>
          </cell>
          <cell r="AE1883">
            <v>0.63</v>
          </cell>
          <cell r="AF1883">
            <v>2176.33</v>
          </cell>
          <cell r="AG1883">
            <v>-0.28000000000000003</v>
          </cell>
          <cell r="AH1883">
            <v>0.11</v>
          </cell>
          <cell r="AI1883">
            <v>7.47</v>
          </cell>
          <cell r="AJ1883">
            <v>-0.79</v>
          </cell>
          <cell r="AK1883">
            <v>-680.71</v>
          </cell>
          <cell r="AL1883">
            <v>-14.78</v>
          </cell>
          <cell r="AM1883">
            <v>-4.97</v>
          </cell>
          <cell r="AN1883">
            <v>10.23</v>
          </cell>
          <cell r="AO1883">
            <v>69.75</v>
          </cell>
          <cell r="AQ1883">
            <v>-1.67</v>
          </cell>
          <cell r="AR1883">
            <v>1.26</v>
          </cell>
        </row>
        <row r="1884">
          <cell r="F1884" t="str">
            <v>VRIMT.CARBONE</v>
          </cell>
          <cell r="N1884">
            <v>1.1000000000000001</v>
          </cell>
          <cell r="O1884">
            <v>0.02</v>
          </cell>
          <cell r="AE1884">
            <v>1.1000000000000001</v>
          </cell>
          <cell r="AJ1884">
            <v>-1.34</v>
          </cell>
          <cell r="AR1884">
            <v>2.2000000000000002</v>
          </cell>
        </row>
        <row r="1885">
          <cell r="F1885" t="str">
            <v>VRIMT.ORIMULSION</v>
          </cell>
          <cell r="N1885">
            <v>-0.47</v>
          </cell>
          <cell r="O1885">
            <v>0.02</v>
          </cell>
          <cell r="AE1885">
            <v>-0.47</v>
          </cell>
          <cell r="AJ1885">
            <v>-1.34</v>
          </cell>
          <cell r="AR1885">
            <v>-0.94</v>
          </cell>
        </row>
        <row r="1886">
          <cell r="F1886" t="str">
            <v>VRIMT_TOT</v>
          </cell>
          <cell r="N1886">
            <v>0.63</v>
          </cell>
          <cell r="O1886">
            <v>0.02</v>
          </cell>
          <cell r="AE1886">
            <v>0.63</v>
          </cell>
          <cell r="AJ1886">
            <v>-1.34</v>
          </cell>
          <cell r="AR1886">
            <v>1.26</v>
          </cell>
        </row>
        <row r="1887">
          <cell r="F1887" t="str">
            <v>VV_EN</v>
          </cell>
          <cell r="N1887">
            <v>1.7</v>
          </cell>
          <cell r="R1887">
            <v>4676.97</v>
          </cell>
          <cell r="AE1887">
            <v>4676.97</v>
          </cell>
          <cell r="AI1887">
            <v>-0.12</v>
          </cell>
          <cell r="AJ1887">
            <v>-1.34</v>
          </cell>
          <cell r="AR1887">
            <v>9353.94</v>
          </cell>
        </row>
        <row r="1888">
          <cell r="F1888" t="str">
            <v>CCOP_COMB_TOT</v>
          </cell>
          <cell r="N1888">
            <v>1.57</v>
          </cell>
          <cell r="AE1888">
            <v>-1.34</v>
          </cell>
          <cell r="AJ1888">
            <v>-1.34</v>
          </cell>
          <cell r="AR1888">
            <v>1.57</v>
          </cell>
        </row>
        <row r="1889">
          <cell r="F1889" t="str">
            <v>PART_GR.AM.EDIS_GAS</v>
          </cell>
          <cell r="J1889">
            <v>0.1</v>
          </cell>
          <cell r="AE1889">
            <v>-1.34</v>
          </cell>
          <cell r="AF1889">
            <v>0.1</v>
          </cell>
          <cell r="AJ1889">
            <v>-1.34</v>
          </cell>
          <cell r="AR1889">
            <v>0.2</v>
          </cell>
        </row>
        <row r="1890">
          <cell r="F1890" t="str">
            <v>PART_GR.CHI.EDIS_GAS</v>
          </cell>
          <cell r="J1890">
            <v>439.86</v>
          </cell>
          <cell r="AE1890">
            <v>-1.34</v>
          </cell>
          <cell r="AF1890">
            <v>439.86</v>
          </cell>
          <cell r="AJ1890">
            <v>-1.34</v>
          </cell>
          <cell r="AR1890">
            <v>879.72</v>
          </cell>
        </row>
        <row r="1891">
          <cell r="F1891" t="str">
            <v>CR_GR.MOV.EDIS_GAS</v>
          </cell>
          <cell r="J1891">
            <v>-0.08</v>
          </cell>
          <cell r="S1891">
            <v>3.18</v>
          </cell>
          <cell r="AE1891">
            <v>-1.46</v>
          </cell>
          <cell r="AF1891">
            <v>-0.08</v>
          </cell>
          <cell r="AI1891">
            <v>-0.12</v>
          </cell>
          <cell r="AJ1891">
            <v>-1.34</v>
          </cell>
          <cell r="AR1891">
            <v>3.02</v>
          </cell>
        </row>
        <row r="1892">
          <cell r="F1892" t="str">
            <v>CR_GR.CHI.EDIS_GAS</v>
          </cell>
          <cell r="J1892">
            <v>0.02</v>
          </cell>
          <cell r="N1892">
            <v>1.7</v>
          </cell>
          <cell r="O1892">
            <v>0.02</v>
          </cell>
          <cell r="S1892">
            <v>3.18</v>
          </cell>
          <cell r="AE1892">
            <v>-80.709999999999994</v>
          </cell>
          <cell r="AF1892">
            <v>0.02</v>
          </cell>
          <cell r="AJ1892">
            <v>-2.68</v>
          </cell>
          <cell r="AR1892">
            <v>3.22</v>
          </cell>
        </row>
        <row r="1893">
          <cell r="F1893" t="str">
            <v>CR_DIV_GR.MOV.EDIS_GAS</v>
          </cell>
          <cell r="J1893">
            <v>-0.31</v>
          </cell>
          <cell r="N1893">
            <v>1.7</v>
          </cell>
          <cell r="O1893">
            <v>0.02</v>
          </cell>
          <cell r="AE1893">
            <v>-79.37</v>
          </cell>
          <cell r="AF1893">
            <v>-0.31</v>
          </cell>
          <cell r="AJ1893">
            <v>-1.34</v>
          </cell>
          <cell r="AR1893">
            <v>-0.62</v>
          </cell>
        </row>
        <row r="1894">
          <cell r="F1894" t="str">
            <v>CR_DIV_GR.CHI.EDIS_GAS</v>
          </cell>
          <cell r="J1894">
            <v>0.34</v>
          </cell>
          <cell r="W1894">
            <v>2.74</v>
          </cell>
          <cell r="Z1894">
            <v>15.4</v>
          </cell>
          <cell r="AE1894">
            <v>18.14</v>
          </cell>
          <cell r="AF1894">
            <v>0.34</v>
          </cell>
          <cell r="AR1894">
            <v>0.68</v>
          </cell>
        </row>
        <row r="1895">
          <cell r="F1895" t="str">
            <v>IND_MLT_GR.MOV.EDIS_GAS</v>
          </cell>
          <cell r="G1895">
            <v>-21.8</v>
          </cell>
          <cell r="H1895">
            <v>50.35</v>
          </cell>
          <cell r="J1895">
            <v>-90.9</v>
          </cell>
          <cell r="K1895">
            <v>0.39</v>
          </cell>
          <cell r="N1895">
            <v>157.13999999999999</v>
          </cell>
          <cell r="O1895">
            <v>-3.16</v>
          </cell>
          <cell r="P1895">
            <v>-78.17</v>
          </cell>
          <cell r="R1895">
            <v>10.76</v>
          </cell>
          <cell r="S1895">
            <v>-27.92</v>
          </cell>
          <cell r="U1895">
            <v>-0.2</v>
          </cell>
          <cell r="V1895">
            <v>52.06</v>
          </cell>
          <cell r="W1895">
            <v>-2.81</v>
          </cell>
          <cell r="X1895">
            <v>115.28</v>
          </cell>
          <cell r="Y1895">
            <v>8.82</v>
          </cell>
          <cell r="Z1895">
            <v>-78.44</v>
          </cell>
          <cell r="AA1895">
            <v>-6.12</v>
          </cell>
          <cell r="AB1895">
            <v>-17.32</v>
          </cell>
          <cell r="AD1895">
            <v>-50.82</v>
          </cell>
          <cell r="AE1895">
            <v>193.32</v>
          </cell>
          <cell r="AF1895">
            <v>-90.9</v>
          </cell>
          <cell r="AG1895">
            <v>0.99</v>
          </cell>
          <cell r="AH1895">
            <v>0.81</v>
          </cell>
          <cell r="AM1895">
            <v>-6.29</v>
          </cell>
          <cell r="AN1895">
            <v>98.15</v>
          </cell>
          <cell r="AP1895">
            <v>-8.3800000000000008</v>
          </cell>
          <cell r="AQ1895">
            <v>-1.04</v>
          </cell>
          <cell r="AR1895">
            <v>-181.8</v>
          </cell>
        </row>
        <row r="1896">
          <cell r="F1896" t="str">
            <v>IND_MLT_GR.CHI.EDIS_GAS</v>
          </cell>
          <cell r="J1896">
            <v>-221.15</v>
          </cell>
          <cell r="M1896">
            <v>0.25</v>
          </cell>
          <cell r="N1896">
            <v>0.03</v>
          </cell>
          <cell r="O1896">
            <v>-0.34</v>
          </cell>
          <cell r="Q1896">
            <v>-0.01</v>
          </cell>
          <cell r="V1896">
            <v>-2.63</v>
          </cell>
          <cell r="W1896">
            <v>-0.01</v>
          </cell>
          <cell r="Y1896">
            <v>0.33</v>
          </cell>
          <cell r="AC1896">
            <v>-0.01</v>
          </cell>
          <cell r="AE1896">
            <v>-1.31</v>
          </cell>
          <cell r="AF1896">
            <v>-221.15</v>
          </cell>
          <cell r="AG1896">
            <v>0</v>
          </cell>
          <cell r="AM1896">
            <v>0.01</v>
          </cell>
          <cell r="AR1896">
            <v>-442.3</v>
          </cell>
        </row>
        <row r="1897">
          <cell r="F1897" t="str">
            <v>IND_BT_GR.MOV.EDIS_GAS</v>
          </cell>
          <cell r="J1897">
            <v>-49.74</v>
          </cell>
          <cell r="N1897">
            <v>0.03</v>
          </cell>
          <cell r="O1897">
            <v>-0.34</v>
          </cell>
          <cell r="Q1897">
            <v>-0.01</v>
          </cell>
          <cell r="V1897">
            <v>-2.63</v>
          </cell>
          <cell r="W1897">
            <v>-0.01</v>
          </cell>
          <cell r="Y1897">
            <v>0.33</v>
          </cell>
          <cell r="AC1897">
            <v>-0.01</v>
          </cell>
          <cell r="AE1897">
            <v>-1.31</v>
          </cell>
          <cell r="AF1897">
            <v>-49.74</v>
          </cell>
          <cell r="AG1897">
            <v>0</v>
          </cell>
          <cell r="AM1897">
            <v>0.01</v>
          </cell>
          <cell r="AR1897">
            <v>-99.48</v>
          </cell>
        </row>
        <row r="1898">
          <cell r="F1898" t="str">
            <v>IND_BT_GR.CHI.EDIS_GAS</v>
          </cell>
          <cell r="J1898">
            <v>-173.34</v>
          </cell>
          <cell r="M1898">
            <v>0.25</v>
          </cell>
          <cell r="AF1898">
            <v>-173.34</v>
          </cell>
          <cell r="AR1898">
            <v>-346.68</v>
          </cell>
        </row>
        <row r="1899">
          <cell r="F1899" t="str">
            <v>IND_GR_TOT.MOV.EDIS_GAS</v>
          </cell>
          <cell r="G1899">
            <v>-21.8</v>
          </cell>
          <cell r="H1899">
            <v>50.35</v>
          </cell>
          <cell r="J1899">
            <v>-140.63999999999999</v>
          </cell>
          <cell r="K1899">
            <v>0.39</v>
          </cell>
          <cell r="N1899">
            <v>157.13999999999999</v>
          </cell>
          <cell r="O1899">
            <v>-3.16</v>
          </cell>
          <cell r="P1899">
            <v>-78.17</v>
          </cell>
          <cell r="R1899">
            <v>10.76</v>
          </cell>
          <cell r="S1899">
            <v>-27.92</v>
          </cell>
          <cell r="U1899">
            <v>-0.2</v>
          </cell>
          <cell r="V1899">
            <v>52.06</v>
          </cell>
          <cell r="W1899">
            <v>-2.81</v>
          </cell>
          <cell r="X1899">
            <v>115.28</v>
          </cell>
          <cell r="Y1899">
            <v>8.82</v>
          </cell>
          <cell r="Z1899">
            <v>-78.44</v>
          </cell>
          <cell r="AA1899">
            <v>-6.12</v>
          </cell>
          <cell r="AB1899">
            <v>-17.32</v>
          </cell>
          <cell r="AD1899">
            <v>-50.82</v>
          </cell>
          <cell r="AE1899">
            <v>193.32</v>
          </cell>
          <cell r="AF1899">
            <v>-140.63999999999999</v>
          </cell>
          <cell r="AG1899">
            <v>0.99</v>
          </cell>
          <cell r="AH1899">
            <v>0.81</v>
          </cell>
          <cell r="AM1899">
            <v>-6.29</v>
          </cell>
          <cell r="AN1899">
            <v>98.15</v>
          </cell>
          <cell r="AP1899">
            <v>-8.3800000000000008</v>
          </cell>
          <cell r="AQ1899">
            <v>-1.04</v>
          </cell>
          <cell r="AR1899">
            <v>-281.27999999999997</v>
          </cell>
        </row>
        <row r="1900">
          <cell r="F1900" t="str">
            <v>IND_GR_TOT.CHI.EDIS_GAS</v>
          </cell>
          <cell r="J1900">
            <v>-394.49</v>
          </cell>
          <cell r="L1900">
            <v>-0.28000000000000003</v>
          </cell>
          <cell r="Q1900">
            <v>-0.31</v>
          </cell>
          <cell r="W1900">
            <v>18.41</v>
          </cell>
          <cell r="Y1900">
            <v>-2.1</v>
          </cell>
          <cell r="AE1900">
            <v>21.29</v>
          </cell>
          <cell r="AF1900">
            <v>-394.49</v>
          </cell>
          <cell r="AO1900">
            <v>-5.49</v>
          </cell>
          <cell r="AR1900">
            <v>-788.98</v>
          </cell>
        </row>
        <row r="1901">
          <cell r="F1901" t="str">
            <v>PF_GR.EDIS_GAS</v>
          </cell>
          <cell r="J1901">
            <v>6.48</v>
          </cell>
          <cell r="N1901">
            <v>17.14</v>
          </cell>
          <cell r="AE1901">
            <v>17.14</v>
          </cell>
          <cell r="AF1901">
            <v>6.48</v>
          </cell>
          <cell r="AR1901">
            <v>12.96</v>
          </cell>
        </row>
        <row r="1902">
          <cell r="F1902" t="str">
            <v>PART_GR.CHI.EVEN_GAS</v>
          </cell>
          <cell r="J1902">
            <v>0.1</v>
          </cell>
          <cell r="N1902">
            <v>7.0000000000000007E-2</v>
          </cell>
          <cell r="AE1902">
            <v>7.0000000000000007E-2</v>
          </cell>
          <cell r="AF1902">
            <v>0.1</v>
          </cell>
          <cell r="AR1902">
            <v>0.2</v>
          </cell>
        </row>
        <row r="1903">
          <cell r="F1903" t="str">
            <v>PART_GR.CHI.EDIV_GAS</v>
          </cell>
          <cell r="J1903">
            <v>433.82</v>
          </cell>
          <cell r="N1903">
            <v>21.27</v>
          </cell>
          <cell r="AE1903">
            <v>433.82</v>
          </cell>
          <cell r="AF1903">
            <v>433.82</v>
          </cell>
          <cell r="AR1903">
            <v>1301.46</v>
          </cell>
        </row>
        <row r="1904">
          <cell r="F1904" t="str">
            <v>PINV_PREST_GR.SEI</v>
          </cell>
          <cell r="M1904">
            <v>1.69</v>
          </cell>
          <cell r="N1904">
            <v>-4.2</v>
          </cell>
          <cell r="Q1904">
            <v>7.0000000000000007E-2</v>
          </cell>
          <cell r="AE1904">
            <v>1.76</v>
          </cell>
          <cell r="AR1904">
            <v>3.52</v>
          </cell>
        </row>
        <row r="1905">
          <cell r="F1905" t="str">
            <v>CDISM_IMP.MINUS</v>
          </cell>
          <cell r="M1905">
            <v>0.46</v>
          </cell>
          <cell r="N1905">
            <v>17.14</v>
          </cell>
          <cell r="AE1905">
            <v>17.14</v>
          </cell>
          <cell r="AR1905">
            <v>0.46</v>
          </cell>
        </row>
        <row r="1906">
          <cell r="F1906" t="str">
            <v>EA_SOC_GR.EUROGEN</v>
          </cell>
          <cell r="M1906">
            <v>3121.17</v>
          </cell>
          <cell r="R1906">
            <v>9793.02</v>
          </cell>
          <cell r="AE1906">
            <v>3121.17</v>
          </cell>
          <cell r="AR1906">
            <v>6242.34</v>
          </cell>
        </row>
        <row r="1907">
          <cell r="F1907" t="str">
            <v>EA_SOC_GR.INTERPOWER</v>
          </cell>
          <cell r="J1907">
            <v>0.01</v>
          </cell>
          <cell r="M1907">
            <v>960</v>
          </cell>
          <cell r="AE1907">
            <v>960</v>
          </cell>
          <cell r="AF1907">
            <v>0.01</v>
          </cell>
          <cell r="AR1907">
            <v>1920</v>
          </cell>
        </row>
        <row r="1908">
          <cell r="F1908" t="str">
            <v>EA_SOC_GR.ERGA</v>
          </cell>
          <cell r="M1908">
            <v>746</v>
          </cell>
          <cell r="N1908">
            <v>2.99</v>
          </cell>
          <cell r="AE1908">
            <v>746</v>
          </cell>
          <cell r="AR1908">
            <v>1492</v>
          </cell>
        </row>
        <row r="1909">
          <cell r="F1909" t="str">
            <v>EA_SOC_GR.ENEL_SPA</v>
          </cell>
          <cell r="J1909">
            <v>0.1</v>
          </cell>
          <cell r="M1909">
            <v>3321</v>
          </cell>
          <cell r="AE1909">
            <v>3321</v>
          </cell>
          <cell r="AF1909">
            <v>0.1</v>
          </cell>
          <cell r="AR1909">
            <v>6642</v>
          </cell>
        </row>
        <row r="1910">
          <cell r="F1910" t="str">
            <v>LIC_GR.CHI.DALM_TR</v>
          </cell>
          <cell r="J1910">
            <v>439.86</v>
          </cell>
          <cell r="O1910">
            <v>0.01</v>
          </cell>
          <cell r="AF1910">
            <v>439.86</v>
          </cell>
          <cell r="AR1910">
            <v>0.01</v>
          </cell>
        </row>
        <row r="1911">
          <cell r="F1911" t="str">
            <v>ACC_ANT_GR.MOV.EUROGEN</v>
          </cell>
          <cell r="J1911">
            <v>-0.01</v>
          </cell>
          <cell r="Q1911">
            <v>-2.04</v>
          </cell>
          <cell r="S1911">
            <v>0.38</v>
          </cell>
          <cell r="AF1911">
            <v>-0.01</v>
          </cell>
          <cell r="AR1911">
            <v>-2.04</v>
          </cell>
        </row>
        <row r="1912">
          <cell r="F1912" t="str">
            <v>PART_GR.INCR_AC.VIESGO</v>
          </cell>
          <cell r="J1912">
            <v>0.09</v>
          </cell>
          <cell r="M1912">
            <v>480.22</v>
          </cell>
          <cell r="S1912">
            <v>0.38</v>
          </cell>
          <cell r="AF1912">
            <v>0.09</v>
          </cell>
          <cell r="AR1912">
            <v>480.22</v>
          </cell>
        </row>
        <row r="1913">
          <cell r="F1913" t="str">
            <v>PART_GR.CHI.VIESGO</v>
          </cell>
          <cell r="J1913">
            <v>0.04</v>
          </cell>
          <cell r="M1913">
            <v>480.22</v>
          </cell>
          <cell r="Q1913">
            <v>1389.78</v>
          </cell>
          <cell r="AF1913">
            <v>0.04</v>
          </cell>
          <cell r="AR1913">
            <v>1870</v>
          </cell>
        </row>
        <row r="1914">
          <cell r="F1914" t="str">
            <v>ACC_ANT_GR.MOV.TERNA</v>
          </cell>
          <cell r="J1914">
            <v>0.69</v>
          </cell>
          <cell r="V1914">
            <v>-0.13</v>
          </cell>
          <cell r="AF1914">
            <v>0.69</v>
          </cell>
          <cell r="AR1914">
            <v>-0.13</v>
          </cell>
        </row>
        <row r="1915">
          <cell r="F1915" t="str">
            <v>RB_GR.CHI_ENERGY</v>
          </cell>
          <cell r="J1915">
            <v>-90.9</v>
          </cell>
          <cell r="AF1915">
            <v>-90.9</v>
          </cell>
          <cell r="AI1915">
            <v>0.24</v>
          </cell>
          <cell r="AR1915">
            <v>0.24</v>
          </cell>
        </row>
        <row r="1916">
          <cell r="F1916" t="str">
            <v>CPRDIV_ESE_GR.DALM_TR</v>
          </cell>
          <cell r="J1916">
            <v>-221.15</v>
          </cell>
          <cell r="Z1916">
            <v>0.53</v>
          </cell>
          <cell r="AF1916">
            <v>-221.15</v>
          </cell>
          <cell r="AR1916">
            <v>0.53</v>
          </cell>
        </row>
        <row r="1917">
          <cell r="F1917" t="str">
            <v>CPRDIV_GR_TOT.DALM_TR</v>
          </cell>
          <cell r="J1917">
            <v>-42.87</v>
          </cell>
          <cell r="Z1917">
            <v>0.53</v>
          </cell>
          <cell r="AF1917">
            <v>-42.87</v>
          </cell>
          <cell r="AR1917">
            <v>0.53</v>
          </cell>
        </row>
        <row r="1918">
          <cell r="F1918" t="str">
            <v>DEB_DIV_GR.CHI.EN_FTL</v>
          </cell>
          <cell r="J1918">
            <v>-166.47</v>
          </cell>
          <cell r="Z1918">
            <v>0.05</v>
          </cell>
          <cell r="AF1918">
            <v>-166.47</v>
          </cell>
          <cell r="AR1918">
            <v>0.05</v>
          </cell>
        </row>
        <row r="1919">
          <cell r="F1919" t="str">
            <v>DEB_DIV_GR.CHI.FACTOR</v>
          </cell>
          <cell r="J1919">
            <v>-133.77000000000001</v>
          </cell>
          <cell r="Z1919">
            <v>0.04</v>
          </cell>
          <cell r="AF1919">
            <v>-133.77000000000001</v>
          </cell>
          <cell r="AR1919">
            <v>0.04</v>
          </cell>
        </row>
        <row r="1920">
          <cell r="F1920" t="str">
            <v>RBTLC_GR</v>
          </cell>
          <cell r="J1920">
            <v>-387.62</v>
          </cell>
          <cell r="AD1920">
            <v>32.46</v>
          </cell>
          <cell r="AE1920">
            <v>0.65</v>
          </cell>
          <cell r="AF1920">
            <v>-387.62</v>
          </cell>
          <cell r="AR1920">
            <v>33.11</v>
          </cell>
        </row>
        <row r="1921">
          <cell r="F1921" t="str">
            <v>RBTLC_GR.CORPORATE</v>
          </cell>
          <cell r="J1921">
            <v>8.99</v>
          </cell>
          <cell r="AD1921">
            <v>0.88</v>
          </cell>
          <cell r="AF1921">
            <v>8.99</v>
          </cell>
          <cell r="AR1921">
            <v>0.88</v>
          </cell>
        </row>
        <row r="1922">
          <cell r="F1922" t="str">
            <v>ACC_ANT_GR.CHI.SEI</v>
          </cell>
          <cell r="J1922">
            <v>0.1</v>
          </cell>
          <cell r="AA1922">
            <v>0.59</v>
          </cell>
          <cell r="AF1922">
            <v>0.1</v>
          </cell>
          <cell r="AR1922">
            <v>0.59</v>
          </cell>
        </row>
        <row r="1923">
          <cell r="F1923" t="str">
            <v>CR_GR.MOV.EGI</v>
          </cell>
          <cell r="J1923">
            <v>433.82</v>
          </cell>
          <cell r="AE1923">
            <v>433.82</v>
          </cell>
          <cell r="AF1923">
            <v>433.82</v>
          </cell>
          <cell r="AI1923">
            <v>0.22</v>
          </cell>
          <cell r="AR1923">
            <v>0.22</v>
          </cell>
        </row>
        <row r="1924">
          <cell r="F1924" t="str">
            <v>CR_GR.CHI.EGI</v>
          </cell>
          <cell r="M1924">
            <v>7.51</v>
          </cell>
          <cell r="Q1924">
            <v>0.14000000000000001</v>
          </cell>
          <cell r="AE1924">
            <v>7.65</v>
          </cell>
          <cell r="AI1924">
            <v>0.52</v>
          </cell>
          <cell r="AR1924">
            <v>0.52</v>
          </cell>
        </row>
        <row r="1925">
          <cell r="F1925" t="str">
            <v>CAECV_TOT</v>
          </cell>
          <cell r="J1925">
            <v>3.93</v>
          </cell>
          <cell r="M1925">
            <v>0.92</v>
          </cell>
          <cell r="W1925">
            <v>3.62</v>
          </cell>
          <cell r="Y1925">
            <v>1.19</v>
          </cell>
          <cell r="AE1925">
            <v>8.74</v>
          </cell>
          <cell r="AF1925">
            <v>3.93</v>
          </cell>
          <cell r="AR1925">
            <v>21.41</v>
          </cell>
        </row>
        <row r="1926">
          <cell r="F1926" t="str">
            <v>REAU</v>
          </cell>
          <cell r="M1926">
            <v>3121.17</v>
          </cell>
          <cell r="AE1926">
            <v>98.74</v>
          </cell>
          <cell r="AO1926">
            <v>98.74</v>
          </cell>
          <cell r="AR1926">
            <v>197.48</v>
          </cell>
        </row>
        <row r="1927">
          <cell r="F1927" t="str">
            <v>CCOP_COMB_GR.CORPORATE</v>
          </cell>
          <cell r="M1927">
            <v>1776</v>
          </cell>
          <cell r="N1927">
            <v>1.57</v>
          </cell>
          <cell r="AE1927">
            <v>1776</v>
          </cell>
          <cell r="AR1927">
            <v>1.57</v>
          </cell>
        </row>
        <row r="1928">
          <cell r="F1928" t="str">
            <v>CAE_TZ.AU</v>
          </cell>
          <cell r="M1928">
            <v>1558</v>
          </cell>
          <cell r="AE1928">
            <v>1.81</v>
          </cell>
          <cell r="AO1928">
            <v>1.81</v>
          </cell>
          <cell r="AR1928">
            <v>3.62</v>
          </cell>
        </row>
        <row r="1929">
          <cell r="F1929" t="str">
            <v>EEVG_ENAU</v>
          </cell>
          <cell r="M1929">
            <v>6740</v>
          </cell>
          <cell r="AE1929">
            <v>1506.59</v>
          </cell>
          <cell r="AO1929">
            <v>1506.59</v>
          </cell>
          <cell r="AR1929">
            <v>3013.18</v>
          </cell>
        </row>
        <row r="1930">
          <cell r="F1930" t="str">
            <v>EEVG_ENAU_EB</v>
          </cell>
          <cell r="Q1930">
            <v>-2.04</v>
          </cell>
          <cell r="AE1930">
            <v>1506.59</v>
          </cell>
          <cell r="AO1930">
            <v>1506.59</v>
          </cell>
          <cell r="AR1930">
            <v>3013.18</v>
          </cell>
        </row>
        <row r="1931">
          <cell r="F1931" t="str">
            <v>PINV_PREST_GR.ENEL_IT</v>
          </cell>
          <cell r="M1931">
            <v>480.22</v>
          </cell>
          <cell r="Y1931">
            <v>0.02</v>
          </cell>
          <cell r="AE1931">
            <v>0.02</v>
          </cell>
          <cell r="AR1931">
            <v>0.04</v>
          </cell>
        </row>
        <row r="1932">
          <cell r="F1932" t="str">
            <v>DEB_COM_GR.CHI.EN_TRADE</v>
          </cell>
          <cell r="M1932">
            <v>480.22</v>
          </cell>
          <cell r="Q1932">
            <v>1389.78</v>
          </cell>
          <cell r="Y1932">
            <v>0.57999999999999996</v>
          </cell>
          <cell r="Z1932">
            <v>0.11</v>
          </cell>
          <cell r="AR1932">
            <v>0.69</v>
          </cell>
        </row>
        <row r="1933">
          <cell r="F1933" t="str">
            <v>CPRDIV_ESE_GR.EN_TRADE</v>
          </cell>
          <cell r="V1933">
            <v>-7.0000000000000007E-2</v>
          </cell>
          <cell r="AQ1933">
            <v>0.01</v>
          </cell>
          <cell r="AR1933">
            <v>0.01</v>
          </cell>
        </row>
        <row r="1934">
          <cell r="F1934" t="str">
            <v>CPRDIV_GR_TOT.EN_TRADE</v>
          </cell>
          <cell r="V1934">
            <v>0.06</v>
          </cell>
          <cell r="AQ1934">
            <v>0.01</v>
          </cell>
          <cell r="AR1934">
            <v>0.01</v>
          </cell>
        </row>
        <row r="1935">
          <cell r="F1935" t="str">
            <v>DEB_COM_GR.CHI.EL_AMBIE</v>
          </cell>
          <cell r="V1935">
            <v>0.15</v>
          </cell>
          <cell r="Y1935">
            <v>0.57999999999999996</v>
          </cell>
          <cell r="AI1935">
            <v>0.46</v>
          </cell>
          <cell r="AR1935">
            <v>0.57999999999999996</v>
          </cell>
        </row>
        <row r="1936">
          <cell r="F1936" t="str">
            <v>UTI_GR</v>
          </cell>
          <cell r="Z1936">
            <v>1.07</v>
          </cell>
          <cell r="AE1936">
            <v>203.02</v>
          </cell>
          <cell r="AF1936">
            <v>-81.89</v>
          </cell>
          <cell r="AR1936">
            <v>121.13</v>
          </cell>
        </row>
        <row r="1937">
          <cell r="F1937" t="str">
            <v>UT_GRUPPO_EB</v>
          </cell>
          <cell r="Z1937">
            <v>1.07</v>
          </cell>
          <cell r="AE1937">
            <v>203.02</v>
          </cell>
          <cell r="AF1937">
            <v>-81.89</v>
          </cell>
          <cell r="AR1937">
            <v>121.13</v>
          </cell>
        </row>
        <row r="1938">
          <cell r="F1938" t="str">
            <v>1LE.CHI</v>
          </cell>
          <cell r="Z1938">
            <v>0.04</v>
          </cell>
          <cell r="AE1938">
            <v>0</v>
          </cell>
          <cell r="AR1938">
            <v>0</v>
          </cell>
        </row>
        <row r="1939">
          <cell r="F1939" t="str">
            <v>1LE.STO</v>
          </cell>
          <cell r="Z1939">
            <v>0.03</v>
          </cell>
          <cell r="AE1939">
            <v>0</v>
          </cell>
          <cell r="AR1939">
            <v>0</v>
          </cell>
        </row>
        <row r="1940">
          <cell r="F1940" t="str">
            <v>RIS_CONS</v>
          </cell>
          <cell r="AD1940">
            <v>65.13</v>
          </cell>
          <cell r="AE1940">
            <v>3985.49</v>
          </cell>
          <cell r="AM1940">
            <v>0.23</v>
          </cell>
          <cell r="AR1940">
            <v>3985.72</v>
          </cell>
        </row>
        <row r="1941">
          <cell r="F1941" t="str">
            <v>RIS_CONS.MOV</v>
          </cell>
          <cell r="AD1941">
            <v>1.73</v>
          </cell>
          <cell r="AE1941">
            <v>3985.26</v>
          </cell>
          <cell r="AR1941">
            <v>3985.26</v>
          </cell>
        </row>
        <row r="1942">
          <cell r="F1942" t="str">
            <v>RIS_CONS.CHI</v>
          </cell>
          <cell r="AA1942">
            <v>0.59</v>
          </cell>
          <cell r="AE1942">
            <v>3985.49</v>
          </cell>
          <cell r="AM1942">
            <v>0.23</v>
          </cell>
          <cell r="AR1942">
            <v>3985.72</v>
          </cell>
        </row>
        <row r="1943">
          <cell r="F1943" t="str">
            <v>RIS_CONS.STO</v>
          </cell>
          <cell r="AE1943">
            <v>3985.49</v>
          </cell>
          <cell r="AI1943">
            <v>0.45</v>
          </cell>
          <cell r="AM1943">
            <v>0.23</v>
          </cell>
          <cell r="AR1943">
            <v>3985.72</v>
          </cell>
        </row>
        <row r="1944">
          <cell r="F1944" t="str">
            <v>RIS_CONS_TZ</v>
          </cell>
          <cell r="AE1944">
            <v>139.77000000000001</v>
          </cell>
          <cell r="AI1944">
            <v>0.75</v>
          </cell>
          <cell r="AR1944">
            <v>139.77000000000001</v>
          </cell>
        </row>
        <row r="1945">
          <cell r="F1945" t="str">
            <v>RIS_CONS_TZ.MOV</v>
          </cell>
          <cell r="R1945">
            <v>0.44</v>
          </cell>
          <cell r="AE1945">
            <v>139.77000000000001</v>
          </cell>
          <cell r="AI1945">
            <v>0.15</v>
          </cell>
          <cell r="AR1945">
            <v>139.77000000000001</v>
          </cell>
        </row>
        <row r="1946">
          <cell r="F1946" t="str">
            <v>RIS_CONS_TZ.CHI</v>
          </cell>
          <cell r="R1946">
            <v>0.44</v>
          </cell>
          <cell r="AE1946">
            <v>139.77000000000001</v>
          </cell>
          <cell r="AI1946">
            <v>0.15</v>
          </cell>
          <cell r="AR1946">
            <v>139.77000000000001</v>
          </cell>
        </row>
        <row r="1947">
          <cell r="F1947" t="str">
            <v>RIS_CONS_TZ.STO</v>
          </cell>
          <cell r="J1947">
            <v>8.09</v>
          </cell>
          <cell r="R1947">
            <v>0.44</v>
          </cell>
          <cell r="W1947">
            <v>3.62</v>
          </cell>
          <cell r="Y1947">
            <v>2.38</v>
          </cell>
          <cell r="AE1947">
            <v>139.77000000000001</v>
          </cell>
          <cell r="AF1947">
            <v>8.09</v>
          </cell>
          <cell r="AI1947">
            <v>0.15</v>
          </cell>
          <cell r="AR1947">
            <v>139.77000000000001</v>
          </cell>
        </row>
        <row r="1948">
          <cell r="F1948" t="str">
            <v>ELIM_CR_COM</v>
          </cell>
          <cell r="AE1948">
            <v>0</v>
          </cell>
          <cell r="AO1948">
            <v>168.85</v>
          </cell>
          <cell r="AR1948">
            <v>0</v>
          </cell>
        </row>
        <row r="1949">
          <cell r="F1949" t="str">
            <v>ELIM_CR_COM.APE</v>
          </cell>
          <cell r="N1949">
            <v>2.99</v>
          </cell>
          <cell r="AE1949">
            <v>604.91999999999996</v>
          </cell>
          <cell r="AR1949">
            <v>604.91999999999996</v>
          </cell>
        </row>
        <row r="1950">
          <cell r="F1950" t="str">
            <v>ELIM_CR_COM.MOV</v>
          </cell>
          <cell r="AE1950">
            <v>-604.91999999999996</v>
          </cell>
          <cell r="AO1950">
            <v>3.61</v>
          </cell>
          <cell r="AR1950">
            <v>-604.91999999999996</v>
          </cell>
        </row>
        <row r="1951">
          <cell r="F1951" t="str">
            <v>ELIM_CR_COM.CHI</v>
          </cell>
          <cell r="AE1951">
            <v>0</v>
          </cell>
          <cell r="AO1951">
            <v>2916.45</v>
          </cell>
          <cell r="AR1951">
            <v>0</v>
          </cell>
        </row>
        <row r="1952">
          <cell r="F1952" t="str">
            <v>ELIM_CR_COM.STO</v>
          </cell>
          <cell r="AE1952">
            <v>0</v>
          </cell>
          <cell r="AO1952">
            <v>2916.45</v>
          </cell>
          <cell r="AR1952">
            <v>0</v>
          </cell>
        </row>
        <row r="1953">
          <cell r="F1953" t="str">
            <v>ELIM_ACC_LIC.APE</v>
          </cell>
          <cell r="Y1953">
            <v>0.04</v>
          </cell>
          <cell r="AE1953">
            <v>-990.85</v>
          </cell>
          <cell r="AR1953">
            <v>-990.85</v>
          </cell>
        </row>
        <row r="1954">
          <cell r="F1954" t="str">
            <v>ELIM_ACC_LIC.MOV</v>
          </cell>
          <cell r="AE1954">
            <v>990.85</v>
          </cell>
          <cell r="AQ1954">
            <v>0.01</v>
          </cell>
          <cell r="AR1954">
            <v>990.85</v>
          </cell>
        </row>
        <row r="1955">
          <cell r="F1955" t="str">
            <v>ELIM_LIC_SP.APE</v>
          </cell>
          <cell r="AE1955">
            <v>747.27</v>
          </cell>
          <cell r="AQ1955">
            <v>0.01</v>
          </cell>
          <cell r="AR1955">
            <v>747.27</v>
          </cell>
        </row>
        <row r="1956">
          <cell r="F1956" t="str">
            <v>ELIM_LIC_SP.MOV</v>
          </cell>
          <cell r="AE1956">
            <v>-747.27</v>
          </cell>
          <cell r="AF1956">
            <v>1641.03</v>
          </cell>
          <cell r="AR1956">
            <v>-747.27</v>
          </cell>
        </row>
        <row r="1957">
          <cell r="F1957" t="str">
            <v>ELIM_CR_DIV</v>
          </cell>
          <cell r="AE1957">
            <v>0</v>
          </cell>
          <cell r="AF1957">
            <v>1641.03</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M1960">
            <v>0.23</v>
          </cell>
          <cell r="AR1960">
            <v>0</v>
          </cell>
        </row>
        <row r="1961">
          <cell r="F1961" t="str">
            <v>ELIM_CR_DIV.STO</v>
          </cell>
          <cell r="AE1961">
            <v>0</v>
          </cell>
          <cell r="AR1961">
            <v>0</v>
          </cell>
        </row>
        <row r="1962">
          <cell r="F1962" t="str">
            <v>ELIM_IND_MLT</v>
          </cell>
          <cell r="AE1962">
            <v>0</v>
          </cell>
          <cell r="AM1962">
            <v>0.23</v>
          </cell>
          <cell r="AR1962">
            <v>0</v>
          </cell>
        </row>
        <row r="1963">
          <cell r="F1963" t="str">
            <v>ELIM_IND_MLT.APE</v>
          </cell>
          <cell r="AE1963">
            <v>-282.73</v>
          </cell>
          <cell r="AM1963">
            <v>0.23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E2013">
            <v>-28954.15</v>
          </cell>
          <cell r="AR2013">
            <v>-0.17</v>
          </cell>
        </row>
        <row r="2014">
          <cell r="F2014" t="str">
            <v>FD_PIA_GR.TRA.CORPORATE</v>
          </cell>
          <cell r="S2014">
            <v>-0.17</v>
          </cell>
          <cell r="AE2014">
            <v>26298.47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M2018">
            <v>0.23</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M2021">
            <v>0.23</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S2033">
            <v>-0.17</v>
          </cell>
          <cell r="AE2033">
            <v>676311</v>
          </cell>
          <cell r="AM2033">
            <v>676311</v>
          </cell>
          <cell r="AR2033">
            <v>1352622</v>
          </cell>
        </row>
        <row r="2034">
          <cell r="F2034" t="str">
            <v>BGAS_COM_SERV</v>
          </cell>
          <cell r="S2034">
            <v>-0.17</v>
          </cell>
          <cell r="AE2034">
            <v>525</v>
          </cell>
          <cell r="AM2034">
            <v>525</v>
          </cell>
          <cell r="AR2034">
            <v>1050</v>
          </cell>
        </row>
        <row r="2035">
          <cell r="F2035" t="str">
            <v>BGAS_RETE</v>
          </cell>
          <cell r="G2035">
            <v>1.1599999999999999</v>
          </cell>
          <cell r="H2035">
            <v>7.09</v>
          </cell>
          <cell r="I2035">
            <v>1.43</v>
          </cell>
          <cell r="J2035">
            <v>65.14</v>
          </cell>
          <cell r="K2035">
            <v>5.31</v>
          </cell>
          <cell r="L2035">
            <v>15.41</v>
          </cell>
          <cell r="M2035">
            <v>152.38</v>
          </cell>
          <cell r="N2035">
            <v>15.19</v>
          </cell>
          <cell r="O2035">
            <v>10.029999999999999</v>
          </cell>
          <cell r="P2035">
            <v>417.46</v>
          </cell>
          <cell r="Q2035">
            <v>77.319999999999993</v>
          </cell>
          <cell r="R2035">
            <v>1.8</v>
          </cell>
          <cell r="S2035">
            <v>52.57</v>
          </cell>
          <cell r="T2035">
            <v>0.23</v>
          </cell>
          <cell r="U2035">
            <v>25.02</v>
          </cell>
          <cell r="V2035">
            <v>12.93</v>
          </cell>
          <cell r="W2035">
            <v>5.69</v>
          </cell>
          <cell r="X2035">
            <v>0.34</v>
          </cell>
          <cell r="Y2035">
            <v>11.37</v>
          </cell>
          <cell r="Z2035">
            <v>57.74</v>
          </cell>
          <cell r="AA2035">
            <v>2.4900000000000002</v>
          </cell>
          <cell r="AB2035">
            <v>15.03</v>
          </cell>
          <cell r="AC2035">
            <v>20.16</v>
          </cell>
          <cell r="AD2035">
            <v>517.08000000000004</v>
          </cell>
          <cell r="AE2035">
            <v>11660.58</v>
          </cell>
          <cell r="AF2035">
            <v>65.14</v>
          </cell>
          <cell r="AG2035">
            <v>1.18</v>
          </cell>
          <cell r="AH2035">
            <v>0.96</v>
          </cell>
          <cell r="AI2035">
            <v>5.58</v>
          </cell>
          <cell r="AJ2035">
            <v>2.64</v>
          </cell>
          <cell r="AK2035">
            <v>2.97</v>
          </cell>
          <cell r="AL2035">
            <v>7.0000000000000007E-2</v>
          </cell>
          <cell r="AM2035">
            <v>11660.58</v>
          </cell>
          <cell r="AN2035">
            <v>2.27</v>
          </cell>
          <cell r="AO2035">
            <v>14.55</v>
          </cell>
          <cell r="AP2035">
            <v>17.75</v>
          </cell>
          <cell r="AQ2035">
            <v>0.35</v>
          </cell>
          <cell r="AR2035">
            <v>23321.16</v>
          </cell>
        </row>
        <row r="2036">
          <cell r="F2036" t="str">
            <v>BGAS_RETE.BP</v>
          </cell>
          <cell r="G2036">
            <v>7.49</v>
          </cell>
          <cell r="H2036">
            <v>11.91</v>
          </cell>
          <cell r="I2036">
            <v>1.51</v>
          </cell>
          <cell r="J2036">
            <v>76.849999999999994</v>
          </cell>
          <cell r="K2036">
            <v>9.42</v>
          </cell>
          <cell r="L2036">
            <v>15.53</v>
          </cell>
          <cell r="M2036">
            <v>394.75</v>
          </cell>
          <cell r="N2036">
            <v>16.77</v>
          </cell>
          <cell r="O2036">
            <v>11.57</v>
          </cell>
          <cell r="P2036">
            <v>425.5</v>
          </cell>
          <cell r="Q2036">
            <v>138.1</v>
          </cell>
          <cell r="R2036">
            <v>4.33</v>
          </cell>
          <cell r="S2036">
            <v>64.27</v>
          </cell>
          <cell r="T2036">
            <v>0.23</v>
          </cell>
          <cell r="U2036">
            <v>28.32</v>
          </cell>
          <cell r="V2036">
            <v>22.17</v>
          </cell>
          <cell r="W2036">
            <v>9.1999999999999993</v>
          </cell>
          <cell r="X2036">
            <v>0.39</v>
          </cell>
          <cell r="Y2036">
            <v>14.91</v>
          </cell>
          <cell r="Z2036">
            <v>63.79</v>
          </cell>
          <cell r="AA2036">
            <v>4.62</v>
          </cell>
          <cell r="AB2036">
            <v>18.88</v>
          </cell>
          <cell r="AC2036">
            <v>40.56</v>
          </cell>
          <cell r="AD2036">
            <v>567.64</v>
          </cell>
          <cell r="AE2036">
            <v>11660.58</v>
          </cell>
          <cell r="AF2036">
            <v>76.849999999999994</v>
          </cell>
          <cell r="AG2036">
            <v>2.12</v>
          </cell>
          <cell r="AH2036">
            <v>1.03</v>
          </cell>
          <cell r="AI2036">
            <v>5.58</v>
          </cell>
          <cell r="AJ2036">
            <v>3.07</v>
          </cell>
          <cell r="AK2036">
            <v>2.97</v>
          </cell>
          <cell r="AL2036">
            <v>7.0000000000000007E-2</v>
          </cell>
          <cell r="AM2036">
            <v>11660.58</v>
          </cell>
          <cell r="AN2036">
            <v>3.02</v>
          </cell>
          <cell r="AO2036">
            <v>14.55</v>
          </cell>
          <cell r="AP2036">
            <v>19.14</v>
          </cell>
          <cell r="AQ2036">
            <v>1.68</v>
          </cell>
          <cell r="AR2036">
            <v>23321.16</v>
          </cell>
        </row>
        <row r="2037">
          <cell r="F2037" t="str">
            <v>ELIM_VET</v>
          </cell>
          <cell r="AE2037">
            <v>0</v>
          </cell>
          <cell r="AM2037">
            <v>0.72</v>
          </cell>
          <cell r="AR2037">
            <v>0</v>
          </cell>
        </row>
        <row r="2038">
          <cell r="F2038" t="str">
            <v>RISCONS_GR_RE</v>
          </cell>
          <cell r="M2038">
            <v>0.54</v>
          </cell>
          <cell r="AE2038">
            <v>7253.81</v>
          </cell>
          <cell r="AM2038">
            <v>0.23</v>
          </cell>
          <cell r="AR2038">
            <v>7254.04</v>
          </cell>
        </row>
        <row r="2039">
          <cell r="F2039" t="str">
            <v>RISCONS_GR_RE.APE</v>
          </cell>
          <cell r="L2039">
            <v>-0.17</v>
          </cell>
          <cell r="M2039">
            <v>-600.29</v>
          </cell>
          <cell r="Q2039">
            <v>-483.37</v>
          </cell>
          <cell r="V2039">
            <v>-23.65</v>
          </cell>
          <cell r="W2039">
            <v>-41.1</v>
          </cell>
          <cell r="AB2039">
            <v>0.06</v>
          </cell>
          <cell r="AC2039">
            <v>-6.72</v>
          </cell>
          <cell r="AE2039">
            <v>0.23</v>
          </cell>
          <cell r="AM2039">
            <v>0.23</v>
          </cell>
          <cell r="AR2039">
            <v>0.46</v>
          </cell>
        </row>
        <row r="2040">
          <cell r="F2040" t="str">
            <v>RISCONS_GR_RE.CHI</v>
          </cell>
          <cell r="AE2040">
            <v>7253.81</v>
          </cell>
          <cell r="AM2040">
            <v>0.23</v>
          </cell>
          <cell r="AR2040">
            <v>7254.04</v>
          </cell>
        </row>
        <row r="2041">
          <cell r="F2041" t="str">
            <v>RISCONS_GR_RE.STO</v>
          </cell>
          <cell r="O2041">
            <v>0.02</v>
          </cell>
          <cell r="AE2041">
            <v>7253.81</v>
          </cell>
          <cell r="AI2041">
            <v>0.12</v>
          </cell>
          <cell r="AM2041">
            <v>0.23</v>
          </cell>
          <cell r="AR2041">
            <v>7254.04</v>
          </cell>
        </row>
        <row r="2042">
          <cell r="F2042" t="str">
            <v>RISCONS_GR_TOT.APE</v>
          </cell>
          <cell r="AE2042">
            <v>0.23</v>
          </cell>
          <cell r="AI2042">
            <v>0.12</v>
          </cell>
          <cell r="AM2042">
            <v>0.23</v>
          </cell>
          <cell r="AR2042">
            <v>0.46</v>
          </cell>
        </row>
        <row r="2043">
          <cell r="F2043" t="str">
            <v>CAECV_TZ</v>
          </cell>
          <cell r="J2043">
            <v>3.93</v>
          </cell>
          <cell r="W2043">
            <v>3.62</v>
          </cell>
          <cell r="Y2043">
            <v>1.19</v>
          </cell>
          <cell r="AD2043">
            <v>0.61</v>
          </cell>
          <cell r="AE2043">
            <v>8.74</v>
          </cell>
          <cell r="AF2043">
            <v>3.93</v>
          </cell>
          <cell r="AR2043">
            <v>21.41</v>
          </cell>
        </row>
        <row r="2044">
          <cell r="F2044" t="str">
            <v>PART_GR.APE.VIESGO</v>
          </cell>
          <cell r="Q2044">
            <v>1870</v>
          </cell>
          <cell r="AD2044">
            <v>0.03</v>
          </cell>
          <cell r="AE2044">
            <v>0.03</v>
          </cell>
          <cell r="AR2044">
            <v>1870</v>
          </cell>
        </row>
        <row r="2045">
          <cell r="F2045" t="str">
            <v>PART_GR.AM.VIESGO</v>
          </cell>
          <cell r="Q2045">
            <v>-480.22</v>
          </cell>
          <cell r="AD2045">
            <v>0.13</v>
          </cell>
          <cell r="AE2045">
            <v>0.13</v>
          </cell>
          <cell r="AR2045">
            <v>-480.22</v>
          </cell>
        </row>
        <row r="2046">
          <cell r="F2046" t="str">
            <v>EA_TRDES</v>
          </cell>
          <cell r="R2046">
            <v>339.3</v>
          </cell>
          <cell r="AD2046">
            <v>0.52</v>
          </cell>
          <cell r="AE2046">
            <v>339.3</v>
          </cell>
          <cell r="AR2046">
            <v>678.6</v>
          </cell>
        </row>
        <row r="2047">
          <cell r="F2047" t="str">
            <v>EV_TRDES</v>
          </cell>
          <cell r="R2047">
            <v>339.3</v>
          </cell>
          <cell r="AE2047">
            <v>339.3</v>
          </cell>
          <cell r="AI2047">
            <v>-0.15</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E2049">
            <v>89.06</v>
          </cell>
          <cell r="AN2049">
            <v>89.06</v>
          </cell>
          <cell r="AR2049">
            <v>16.510000000000002</v>
          </cell>
        </row>
        <row r="2050">
          <cell r="F2050" t="str">
            <v>PART_GR.CHI.LOGC</v>
          </cell>
          <cell r="Q2050">
            <v>16.510000000000002</v>
          </cell>
          <cell r="R2050">
            <v>83.65</v>
          </cell>
          <cell r="AE2050">
            <v>663.25</v>
          </cell>
          <cell r="AN2050">
            <v>579.6</v>
          </cell>
          <cell r="AR2050">
            <v>16.510000000000002</v>
          </cell>
        </row>
        <row r="2051">
          <cell r="F2051" t="str">
            <v>CR_GR.MOV.LOGC</v>
          </cell>
          <cell r="G2051">
            <v>0.04</v>
          </cell>
          <cell r="Q2051">
            <v>1.1399999999999999</v>
          </cell>
          <cell r="AE2051">
            <v>1380181</v>
          </cell>
          <cell r="AM2051">
            <v>690098</v>
          </cell>
          <cell r="AN2051">
            <v>690083</v>
          </cell>
          <cell r="AR2051">
            <v>1.18</v>
          </cell>
        </row>
        <row r="2052">
          <cell r="F2052" t="str">
            <v>CR_GR.CHI.LOGC</v>
          </cell>
          <cell r="G2052">
            <v>0.04</v>
          </cell>
          <cell r="Q2052">
            <v>1.1399999999999999</v>
          </cell>
          <cell r="AE2052">
            <v>651</v>
          </cell>
          <cell r="AM2052">
            <v>333</v>
          </cell>
          <cell r="AN2052">
            <v>318</v>
          </cell>
          <cell r="AR2052">
            <v>1.18</v>
          </cell>
        </row>
        <row r="2053">
          <cell r="F2053" t="str">
            <v>DEB_COM_GR.MOV.LOGC</v>
          </cell>
          <cell r="Q2053">
            <v>15.66</v>
          </cell>
          <cell r="AE2053">
            <v>1379530</v>
          </cell>
          <cell r="AM2053">
            <v>689765</v>
          </cell>
          <cell r="AN2053">
            <v>689765</v>
          </cell>
          <cell r="AR2053">
            <v>15.66</v>
          </cell>
        </row>
        <row r="2054">
          <cell r="F2054" t="str">
            <v>DEB_COM_GR.CHI.LOGC</v>
          </cell>
          <cell r="Q2054">
            <v>15.66</v>
          </cell>
          <cell r="AE2054">
            <v>1052</v>
          </cell>
          <cell r="AM2054">
            <v>526</v>
          </cell>
          <cell r="AN2054">
            <v>526</v>
          </cell>
          <cell r="AR2054">
            <v>15.66</v>
          </cell>
        </row>
        <row r="2055">
          <cell r="F2055" t="str">
            <v>RB_GR.LOGC</v>
          </cell>
          <cell r="G2055">
            <v>7.0000000000000007E-2</v>
          </cell>
          <cell r="Q2055">
            <v>0.63</v>
          </cell>
          <cell r="AE2055">
            <v>11710.77</v>
          </cell>
          <cell r="AM2055">
            <v>11710.77</v>
          </cell>
          <cell r="AR2055">
            <v>0.7</v>
          </cell>
        </row>
        <row r="2056">
          <cell r="F2056" t="str">
            <v>CPRDIV_ESE_GR.LOGC</v>
          </cell>
          <cell r="Q2056">
            <v>3.99</v>
          </cell>
          <cell r="AE2056">
            <v>11710.77</v>
          </cell>
          <cell r="AM2056">
            <v>11710.77</v>
          </cell>
          <cell r="AR2056">
            <v>3.99</v>
          </cell>
        </row>
        <row r="2057">
          <cell r="F2057" t="str">
            <v>CPRDIV_GR_TOT.LOGC</v>
          </cell>
          <cell r="Q2057">
            <v>3.99</v>
          </cell>
          <cell r="AE2057">
            <v>0</v>
          </cell>
          <cell r="AR2057">
            <v>3.99</v>
          </cell>
        </row>
        <row r="2058">
          <cell r="F2058" t="str">
            <v>RCOP_TZ</v>
          </cell>
          <cell r="J2058">
            <v>-15.71</v>
          </cell>
          <cell r="N2058">
            <v>-5.49</v>
          </cell>
          <cell r="AE2058">
            <v>-21.2</v>
          </cell>
          <cell r="AF2058">
            <v>-15.71</v>
          </cell>
          <cell r="AM2058">
            <v>0.23</v>
          </cell>
          <cell r="AR2058">
            <v>-58.11</v>
          </cell>
        </row>
        <row r="2059">
          <cell r="F2059" t="str">
            <v>RCOP_GR</v>
          </cell>
          <cell r="J2059">
            <v>13.07</v>
          </cell>
          <cell r="N2059">
            <v>5.81</v>
          </cell>
          <cell r="AE2059">
            <v>0.23</v>
          </cell>
          <cell r="AF2059">
            <v>13.07</v>
          </cell>
          <cell r="AM2059">
            <v>0.23</v>
          </cell>
          <cell r="AR2059">
            <v>31.95</v>
          </cell>
        </row>
        <row r="2060">
          <cell r="F2060" t="str">
            <v>RCOP_SO_GR</v>
          </cell>
          <cell r="Q2060">
            <v>-13.48</v>
          </cell>
          <cell r="W2060">
            <v>-3.08</v>
          </cell>
          <cell r="AE2060">
            <v>7119.21</v>
          </cell>
          <cell r="AM2060">
            <v>0.23</v>
          </cell>
          <cell r="AR2060">
            <v>-16.559999999999999</v>
          </cell>
        </row>
        <row r="2061">
          <cell r="F2061" t="str">
            <v>RCOP_SO_GR.CORPORATE</v>
          </cell>
          <cell r="Q2061">
            <v>-9.1999999999999993</v>
          </cell>
          <cell r="W2061">
            <v>-1.78</v>
          </cell>
          <cell r="AE2061">
            <v>7119.21</v>
          </cell>
          <cell r="AM2061">
            <v>0.23</v>
          </cell>
          <cell r="AR2061">
            <v>-10.98</v>
          </cell>
        </row>
        <row r="2062">
          <cell r="F2062" t="str">
            <v>RCOP_TOT</v>
          </cell>
          <cell r="J2062">
            <v>-2.64</v>
          </cell>
          <cell r="N2062">
            <v>0.32</v>
          </cell>
          <cell r="Q2062">
            <v>-13.48</v>
          </cell>
          <cell r="W2062">
            <v>-3.08</v>
          </cell>
          <cell r="AE2062">
            <v>-21.2</v>
          </cell>
          <cell r="AF2062">
            <v>-2.64</v>
          </cell>
          <cell r="AM2062">
            <v>0.23</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Q2064">
            <v>1870</v>
          </cell>
          <cell r="R2064">
            <v>67.89</v>
          </cell>
          <cell r="AE2064">
            <v>416.8</v>
          </cell>
          <cell r="AN2064">
            <v>124.08</v>
          </cell>
          <cell r="AR2064">
            <v>833.6</v>
          </cell>
        </row>
        <row r="2065">
          <cell r="F2065" t="str">
            <v>RB_COMB_GR</v>
          </cell>
          <cell r="J2065">
            <v>135.11000000000001</v>
          </cell>
          <cell r="N2065">
            <v>838.06</v>
          </cell>
          <cell r="Q2065">
            <v>-480.22</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R2067">
            <v>692.6</v>
          </cell>
          <cell r="AE2067">
            <v>692.6</v>
          </cell>
          <cell r="AF2067">
            <v>-18.28</v>
          </cell>
          <cell r="AR2067">
            <v>-8.1999999999999993</v>
          </cell>
        </row>
        <row r="2068">
          <cell r="F2068" t="str">
            <v>PART_GR.INCR_CR.SFERA</v>
          </cell>
          <cell r="G2068">
            <v>6.33</v>
          </cell>
          <cell r="H2068">
            <v>4.82</v>
          </cell>
          <cell r="I2068">
            <v>0.08</v>
          </cell>
          <cell r="J2068">
            <v>11.71</v>
          </cell>
          <cell r="K2068">
            <v>4.1100000000000003</v>
          </cell>
          <cell r="L2068">
            <v>0.12</v>
          </cell>
          <cell r="M2068">
            <v>242.37</v>
          </cell>
          <cell r="N2068">
            <v>1.58</v>
          </cell>
          <cell r="O2068">
            <v>1.54</v>
          </cell>
          <cell r="P2068">
            <v>8.0399999999999991</v>
          </cell>
          <cell r="Q2068">
            <v>0.93</v>
          </cell>
          <cell r="R2068">
            <v>2.5299999999999998</v>
          </cell>
          <cell r="S2068">
            <v>11.7</v>
          </cell>
          <cell r="U2068">
            <v>3.3</v>
          </cell>
          <cell r="V2068">
            <v>9.24</v>
          </cell>
          <cell r="W2068">
            <v>3.51</v>
          </cell>
          <cell r="X2068">
            <v>0.05</v>
          </cell>
          <cell r="Y2068">
            <v>3.55</v>
          </cell>
          <cell r="Z2068">
            <v>6.06</v>
          </cell>
          <cell r="AA2068">
            <v>2.13</v>
          </cell>
          <cell r="AB2068">
            <v>3.85</v>
          </cell>
          <cell r="AC2068">
            <v>20.399999999999999</v>
          </cell>
          <cell r="AD2068">
            <v>50.56</v>
          </cell>
          <cell r="AE2068">
            <v>0.04</v>
          </cell>
          <cell r="AF2068">
            <v>11.71</v>
          </cell>
          <cell r="AG2068">
            <v>0.94</v>
          </cell>
          <cell r="AH2068">
            <v>7.0000000000000007E-2</v>
          </cell>
          <cell r="AJ2068">
            <v>0.43</v>
          </cell>
          <cell r="AM2068">
            <v>1.07</v>
          </cell>
          <cell r="AN2068">
            <v>0.75</v>
          </cell>
          <cell r="AP2068">
            <v>1.39</v>
          </cell>
          <cell r="AQ2068">
            <v>1.33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G2071">
            <v>0.04</v>
          </cell>
          <cell r="Q2071">
            <v>146.28</v>
          </cell>
          <cell r="AR2071">
            <v>146.28</v>
          </cell>
        </row>
        <row r="2072">
          <cell r="F2072" t="str">
            <v>ACC_ANT_GR.CHI.EN_FTL</v>
          </cell>
          <cell r="G2072">
            <v>0.04</v>
          </cell>
          <cell r="Q2072">
            <v>146.28</v>
          </cell>
          <cell r="AR2072">
            <v>146.28</v>
          </cell>
        </row>
        <row r="2073">
          <cell r="F2073" t="str">
            <v>RCOP_SO_GR.EN_FTL</v>
          </cell>
          <cell r="Q2073">
            <v>-4.28</v>
          </cell>
          <cell r="W2073">
            <v>-1.3</v>
          </cell>
          <cell r="AR2073">
            <v>-5.58</v>
          </cell>
        </row>
        <row r="2074">
          <cell r="F2074" t="str">
            <v>RB_COMB_GR.SEI</v>
          </cell>
          <cell r="Q2074">
            <v>14.66</v>
          </cell>
          <cell r="R2074">
            <v>0.64</v>
          </cell>
          <cell r="AR2074">
            <v>0.64</v>
          </cell>
        </row>
        <row r="2075">
          <cell r="F2075" t="str">
            <v>PART_GR.APE.EGREEN</v>
          </cell>
          <cell r="G2075">
            <v>0.13</v>
          </cell>
          <cell r="Q2075">
            <v>1.26</v>
          </cell>
          <cell r="V2075">
            <v>62.04</v>
          </cell>
          <cell r="AK2075">
            <v>42</v>
          </cell>
          <cell r="AR2075">
            <v>104.04</v>
          </cell>
        </row>
        <row r="2076">
          <cell r="F2076" t="str">
            <v>ACC_ANT_GR.APE.TERNA</v>
          </cell>
          <cell r="Q2076">
            <v>7.99</v>
          </cell>
          <cell r="V2076">
            <v>0.13</v>
          </cell>
          <cell r="AR2076">
            <v>0.13</v>
          </cell>
        </row>
        <row r="2077">
          <cell r="F2077" t="str">
            <v>RECVD_GR</v>
          </cell>
          <cell r="Q2077">
            <v>7.99</v>
          </cell>
          <cell r="V2077">
            <v>0.45</v>
          </cell>
          <cell r="AR2077">
            <v>0.45</v>
          </cell>
        </row>
        <row r="2078">
          <cell r="F2078" t="str">
            <v>RECVD_GR.EN_TRADE</v>
          </cell>
          <cell r="J2078">
            <v>-21.76</v>
          </cell>
          <cell r="N2078">
            <v>-11.54</v>
          </cell>
          <cell r="V2078">
            <v>0.45</v>
          </cell>
          <cell r="AE2078">
            <v>-33.299999999999997</v>
          </cell>
          <cell r="AF2078">
            <v>-21.76</v>
          </cell>
          <cell r="AR2078">
            <v>0.45</v>
          </cell>
        </row>
        <row r="2079">
          <cell r="F2079" t="str">
            <v>CR_GR.APE.BIZ_CAPITAL</v>
          </cell>
          <cell r="J2079">
            <v>21.01</v>
          </cell>
          <cell r="N2079">
            <v>12.14</v>
          </cell>
          <cell r="S2079">
            <v>0.02</v>
          </cell>
          <cell r="Z2079">
            <v>0.02</v>
          </cell>
          <cell r="AF2079">
            <v>21.01</v>
          </cell>
          <cell r="AR2079">
            <v>0.04</v>
          </cell>
        </row>
        <row r="2080">
          <cell r="F2080" t="str">
            <v>CR_GR.APE.DEVAL</v>
          </cell>
          <cell r="G2080">
            <v>0.01</v>
          </cell>
          <cell r="N2080">
            <v>-0.55000000000000004</v>
          </cell>
          <cell r="Z2080">
            <v>0.23</v>
          </cell>
          <cell r="AR2080">
            <v>0.24</v>
          </cell>
        </row>
        <row r="2081">
          <cell r="F2081" t="str">
            <v>RBTLC_GR.CESI</v>
          </cell>
          <cell r="J2081">
            <v>0.55000000000000004</v>
          </cell>
          <cell r="Q2081">
            <v>-26.06</v>
          </cell>
          <cell r="R2081">
            <v>-0.17</v>
          </cell>
          <cell r="W2081">
            <v>-3.08</v>
          </cell>
          <cell r="Y2081">
            <v>-1.44</v>
          </cell>
          <cell r="AD2081">
            <v>7.0000000000000007E-2</v>
          </cell>
          <cell r="AF2081">
            <v>0.55000000000000004</v>
          </cell>
          <cell r="AR2081">
            <v>7.0000000000000007E-2</v>
          </cell>
        </row>
        <row r="2082">
          <cell r="F2082" t="str">
            <v>RBTLC_GR.CONPH</v>
          </cell>
          <cell r="Q2082">
            <v>-15.31</v>
          </cell>
          <cell r="W2082">
            <v>-1.78</v>
          </cell>
          <cell r="Y2082">
            <v>-0.94</v>
          </cell>
          <cell r="AD2082">
            <v>0.02</v>
          </cell>
          <cell r="AR2082">
            <v>0.02</v>
          </cell>
        </row>
        <row r="2083">
          <cell r="F2083" t="str">
            <v>RBTLC_GR.DALM_TR</v>
          </cell>
          <cell r="J2083">
            <v>-0.2</v>
          </cell>
          <cell r="N2083">
            <v>0.6</v>
          </cell>
          <cell r="Q2083">
            <v>-26.06</v>
          </cell>
          <cell r="R2083">
            <v>-0.17</v>
          </cell>
          <cell r="W2083">
            <v>-3.08</v>
          </cell>
          <cell r="Y2083">
            <v>-1.44</v>
          </cell>
          <cell r="AD2083">
            <v>0.03</v>
          </cell>
          <cell r="AE2083">
            <v>-33.299999999999997</v>
          </cell>
          <cell r="AF2083">
            <v>-0.2</v>
          </cell>
          <cell r="AR2083">
            <v>0.03</v>
          </cell>
        </row>
        <row r="2084">
          <cell r="F2084" t="str">
            <v>RBTLC_GR.EN_DISTR</v>
          </cell>
          <cell r="J2084">
            <v>421.76</v>
          </cell>
          <cell r="L2084">
            <v>0.43</v>
          </cell>
          <cell r="M2084">
            <v>5405.29</v>
          </cell>
          <cell r="N2084">
            <v>0.6</v>
          </cell>
          <cell r="Q2084">
            <v>2417.1799999999998</v>
          </cell>
          <cell r="R2084">
            <v>616.47</v>
          </cell>
          <cell r="V2084">
            <v>203.86</v>
          </cell>
          <cell r="W2084">
            <v>217.27</v>
          </cell>
          <cell r="Y2084">
            <v>117.34</v>
          </cell>
          <cell r="AD2084">
            <v>20.07</v>
          </cell>
          <cell r="AE2084">
            <v>6399.75</v>
          </cell>
          <cell r="AF2084">
            <v>421.76</v>
          </cell>
          <cell r="AG2084">
            <v>16</v>
          </cell>
          <cell r="AI2084">
            <v>23.71</v>
          </cell>
          <cell r="AJ2084">
            <v>13.09</v>
          </cell>
          <cell r="AO2084">
            <v>200.3</v>
          </cell>
          <cell r="AR2084">
            <v>20.07</v>
          </cell>
        </row>
        <row r="2085">
          <cell r="F2085" t="str">
            <v>RBTLC_GR.EN_HYDRO</v>
          </cell>
          <cell r="N2085">
            <v>572.02</v>
          </cell>
          <cell r="R2085">
            <v>134.03</v>
          </cell>
          <cell r="AD2085">
            <v>0.03</v>
          </cell>
          <cell r="AE2085">
            <v>904.85</v>
          </cell>
          <cell r="AN2085">
            <v>198.8</v>
          </cell>
          <cell r="AR2085">
            <v>0.03</v>
          </cell>
        </row>
        <row r="2086">
          <cell r="F2086" t="str">
            <v>RBTLC_GR.EN_PROD</v>
          </cell>
          <cell r="J2086">
            <v>193.57</v>
          </cell>
          <cell r="N2086">
            <v>1482.72</v>
          </cell>
          <cell r="R2086">
            <v>0.92</v>
          </cell>
          <cell r="AD2086">
            <v>3.75</v>
          </cell>
          <cell r="AF2086">
            <v>193.57</v>
          </cell>
          <cell r="AR2086">
            <v>3.75</v>
          </cell>
        </row>
        <row r="2087">
          <cell r="F2087" t="str">
            <v>RBTLC_GR.EN_TRADE</v>
          </cell>
          <cell r="J2087">
            <v>193.57</v>
          </cell>
          <cell r="N2087">
            <v>2054.7399999999998</v>
          </cell>
          <cell r="R2087">
            <v>134.94999999999999</v>
          </cell>
          <cell r="AD2087">
            <v>0.04</v>
          </cell>
          <cell r="AE2087">
            <v>904.85</v>
          </cell>
          <cell r="AF2087">
            <v>193.57</v>
          </cell>
          <cell r="AN2087">
            <v>198.8</v>
          </cell>
          <cell r="AR2087">
            <v>0.04</v>
          </cell>
        </row>
        <row r="2088">
          <cell r="F2088" t="str">
            <v>RBTLC_GR.ERGA</v>
          </cell>
          <cell r="J2088">
            <v>-18.28</v>
          </cell>
          <cell r="M2088">
            <v>28.36</v>
          </cell>
          <cell r="AD2088">
            <v>0.87</v>
          </cell>
          <cell r="AF2088">
            <v>-18.28</v>
          </cell>
          <cell r="AR2088">
            <v>0.87</v>
          </cell>
        </row>
        <row r="2089">
          <cell r="F2089" t="str">
            <v>RBTLC_GR.EUROGEN</v>
          </cell>
          <cell r="O2089">
            <v>-0.01</v>
          </cell>
          <cell r="AD2089">
            <v>0.52</v>
          </cell>
          <cell r="AR2089">
            <v>0.52</v>
          </cell>
        </row>
        <row r="2090">
          <cell r="F2090" t="str">
            <v>RBTLC_GR.INTERPW</v>
          </cell>
          <cell r="Q2090">
            <v>0.93</v>
          </cell>
          <cell r="AD2090">
            <v>0.28999999999999998</v>
          </cell>
          <cell r="AR2090">
            <v>0.28999999999999998</v>
          </cell>
        </row>
        <row r="2091">
          <cell r="F2091" t="str">
            <v>RBTLC_GR.SEI</v>
          </cell>
          <cell r="Q2091">
            <v>85.18</v>
          </cell>
          <cell r="AD2091">
            <v>0.32</v>
          </cell>
          <cell r="AR2091">
            <v>0.32</v>
          </cell>
        </row>
        <row r="2092">
          <cell r="F2092" t="str">
            <v>RBTLC_GR.SOLE</v>
          </cell>
          <cell r="Q2092">
            <v>2.04</v>
          </cell>
          <cell r="AD2092">
            <v>0.08</v>
          </cell>
          <cell r="AR2092">
            <v>0.08</v>
          </cell>
        </row>
        <row r="2093">
          <cell r="F2093" t="str">
            <v>RBTLC_GR.TERNA</v>
          </cell>
          <cell r="Q2093">
            <v>134.08000000000001</v>
          </cell>
          <cell r="AD2093">
            <v>3.64</v>
          </cell>
          <cell r="AR2093">
            <v>3.64</v>
          </cell>
        </row>
        <row r="2094">
          <cell r="F2094" t="str">
            <v>RBTLC_GR.ENEL_SI</v>
          </cell>
          <cell r="Q2094">
            <v>134.08000000000001</v>
          </cell>
          <cell r="AD2094">
            <v>0.02</v>
          </cell>
          <cell r="AR2094">
            <v>0.02</v>
          </cell>
        </row>
        <row r="2095">
          <cell r="F2095" t="str">
            <v>RBTLC_GR.EN_FTL</v>
          </cell>
          <cell r="J2095">
            <v>0.55000000000000004</v>
          </cell>
          <cell r="Q2095">
            <v>-10.75</v>
          </cell>
          <cell r="R2095">
            <v>-0.17</v>
          </cell>
          <cell r="W2095">
            <v>-1.3</v>
          </cell>
          <cell r="Y2095">
            <v>-0.5</v>
          </cell>
          <cell r="AD2095">
            <v>0.01</v>
          </cell>
          <cell r="AF2095">
            <v>0.55000000000000004</v>
          </cell>
          <cell r="AR2095">
            <v>0.01</v>
          </cell>
        </row>
        <row r="2096">
          <cell r="F2096" t="str">
            <v>RBTLC_GR.EN_POWER</v>
          </cell>
          <cell r="R2096">
            <v>0.92</v>
          </cell>
          <cell r="AD2096">
            <v>0.19</v>
          </cell>
          <cell r="AR2096">
            <v>0.19</v>
          </cell>
        </row>
        <row r="2097">
          <cell r="F2097" t="str">
            <v>RBTLC_GR.SFERA</v>
          </cell>
          <cell r="V2097">
            <v>62.04</v>
          </cell>
          <cell r="AD2097">
            <v>0.02</v>
          </cell>
          <cell r="AK2097">
            <v>42</v>
          </cell>
          <cell r="AR2097">
            <v>0.02</v>
          </cell>
        </row>
        <row r="2098">
          <cell r="F2098" t="str">
            <v>RBTLC_GR.ENEL_IT</v>
          </cell>
          <cell r="V2098">
            <v>0.13</v>
          </cell>
          <cell r="AD2098">
            <v>0.8</v>
          </cell>
          <cell r="AR2098">
            <v>0.8</v>
          </cell>
        </row>
        <row r="2099">
          <cell r="F2099" t="str">
            <v>RBTLC_GR.CESAP</v>
          </cell>
          <cell r="V2099">
            <v>0.95</v>
          </cell>
          <cell r="AD2099">
            <v>0.15</v>
          </cell>
          <cell r="AR2099">
            <v>0.15</v>
          </cell>
        </row>
        <row r="2100">
          <cell r="F2100" t="str">
            <v>CSGDIV_ESE_GR.ENEL_IT</v>
          </cell>
          <cell r="V2100">
            <v>0.95</v>
          </cell>
          <cell r="AD2100">
            <v>9.68</v>
          </cell>
          <cell r="AR2100">
            <v>9.68</v>
          </cell>
        </row>
        <row r="2101">
          <cell r="F2101" t="str">
            <v>CSGDIV_GR_TOT.ENEL_IT</v>
          </cell>
          <cell r="S2101">
            <v>0.02</v>
          </cell>
          <cell r="Z2101">
            <v>0.02</v>
          </cell>
          <cell r="AD2101">
            <v>9.68</v>
          </cell>
          <cell r="AR2101">
            <v>9.68</v>
          </cell>
        </row>
        <row r="2102">
          <cell r="F2102" t="str">
            <v>ANT_CLI_GR.APE.EN_FTL</v>
          </cell>
          <cell r="G2102">
            <v>0.01</v>
          </cell>
          <cell r="S2102">
            <v>0.45</v>
          </cell>
          <cell r="Z2102">
            <v>0.23</v>
          </cell>
          <cell r="AR2102">
            <v>0.45</v>
          </cell>
        </row>
        <row r="2103">
          <cell r="F2103" t="str">
            <v>RB_GR.EDIS_GAS</v>
          </cell>
          <cell r="J2103">
            <v>0.03</v>
          </cell>
          <cell r="S2103">
            <v>0.23</v>
          </cell>
          <cell r="AD2103">
            <v>0.13</v>
          </cell>
          <cell r="AF2103">
            <v>0.03</v>
          </cell>
          <cell r="AR2103">
            <v>0.28999999999999998</v>
          </cell>
        </row>
        <row r="2104">
          <cell r="F2104" t="str">
            <v>RCOP_GR.EN_PROD</v>
          </cell>
          <cell r="J2104">
            <v>9.1999999999999993</v>
          </cell>
          <cell r="N2104">
            <v>4.26</v>
          </cell>
          <cell r="AD2104">
            <v>0.03</v>
          </cell>
          <cell r="AF2104">
            <v>9.1999999999999993</v>
          </cell>
          <cell r="AR2104">
            <v>22.66</v>
          </cell>
        </row>
        <row r="2105">
          <cell r="F2105" t="str">
            <v>RCOP_GR.EN_TRADE</v>
          </cell>
          <cell r="N2105">
            <v>0.08</v>
          </cell>
          <cell r="AD2105">
            <v>7.0000000000000007E-2</v>
          </cell>
          <cell r="AR2105">
            <v>0.08</v>
          </cell>
        </row>
        <row r="2106">
          <cell r="F2106" t="str">
            <v>RCOP_GR.EUROGEN</v>
          </cell>
          <cell r="J2106">
            <v>1.78</v>
          </cell>
          <cell r="N2106">
            <v>1.3</v>
          </cell>
          <cell r="AD2106">
            <v>40.409999999999997</v>
          </cell>
          <cell r="AF2106">
            <v>1.78</v>
          </cell>
          <cell r="AR2106">
            <v>4.8600000000000003</v>
          </cell>
        </row>
        <row r="2107">
          <cell r="F2107" t="str">
            <v>RCOP_GR.INTERPW</v>
          </cell>
          <cell r="J2107">
            <v>0.52</v>
          </cell>
          <cell r="N2107">
            <v>0.17</v>
          </cell>
          <cell r="AD2107">
            <v>7.0000000000000007E-2</v>
          </cell>
          <cell r="AF2107">
            <v>0.52</v>
          </cell>
          <cell r="AR2107">
            <v>1.21</v>
          </cell>
        </row>
        <row r="2108">
          <cell r="F2108" t="str">
            <v>RB_COMB_GR.EN_PROD</v>
          </cell>
          <cell r="N2108">
            <v>602.4</v>
          </cell>
          <cell r="AD2108">
            <v>7.5</v>
          </cell>
          <cell r="AR2108">
            <v>602.4</v>
          </cell>
        </row>
        <row r="2109">
          <cell r="F2109" t="str">
            <v>RB_COMB_GR.EN_TRADE</v>
          </cell>
          <cell r="N2109">
            <v>64.599999999999994</v>
          </cell>
          <cell r="AD2109">
            <v>7.0000000000000007E-2</v>
          </cell>
          <cell r="AR2109">
            <v>64.599999999999994</v>
          </cell>
        </row>
        <row r="2110">
          <cell r="F2110" t="str">
            <v>RB_COMB_GR.EUROGEN</v>
          </cell>
          <cell r="N2110">
            <v>141.19</v>
          </cell>
          <cell r="AD2110">
            <v>1.74</v>
          </cell>
          <cell r="AR2110">
            <v>141.19</v>
          </cell>
        </row>
        <row r="2111">
          <cell r="F2111" t="str">
            <v>RB_COMB_GR.INTERPW</v>
          </cell>
          <cell r="N2111">
            <v>29.87</v>
          </cell>
          <cell r="AD2111">
            <v>1.04</v>
          </cell>
          <cell r="AR2111">
            <v>29.87</v>
          </cell>
        </row>
        <row r="2112">
          <cell r="F2112" t="str">
            <v>PART_GR.DECR_V.SFERA</v>
          </cell>
          <cell r="AA2112">
            <v>3.82</v>
          </cell>
          <cell r="AD2112">
            <v>0.57999999999999996</v>
          </cell>
          <cell r="AR2112">
            <v>3.82</v>
          </cell>
        </row>
        <row r="2113">
          <cell r="F2113" t="str">
            <v>CR_GR.APE.EGI</v>
          </cell>
          <cell r="AD2113">
            <v>0.64</v>
          </cell>
          <cell r="AI2113">
            <v>0.3</v>
          </cell>
          <cell r="AR2113">
            <v>0.3</v>
          </cell>
        </row>
        <row r="2114">
          <cell r="F2114" t="str">
            <v>PART_GR.DECR_P</v>
          </cell>
          <cell r="AD2114">
            <v>0.15</v>
          </cell>
          <cell r="AK2114">
            <v>43.73</v>
          </cell>
          <cell r="AR2114">
            <v>43.73</v>
          </cell>
        </row>
        <row r="2115">
          <cell r="F2115" t="str">
            <v>PART_GR.DECR_P.WIND</v>
          </cell>
          <cell r="AD2115">
            <v>7.27</v>
          </cell>
          <cell r="AK2115">
            <v>43.73</v>
          </cell>
          <cell r="AR2115">
            <v>43.73</v>
          </cell>
        </row>
        <row r="2116">
          <cell r="F2116" t="str">
            <v>PART_GR.APE.CHI_ENERGY</v>
          </cell>
          <cell r="AD2116">
            <v>0.05</v>
          </cell>
          <cell r="AL2116">
            <v>160.78</v>
          </cell>
          <cell r="AR2116">
            <v>160.78</v>
          </cell>
        </row>
        <row r="2117">
          <cell r="F2117" t="str">
            <v>PART_GR.APE.EGI</v>
          </cell>
          <cell r="AD2117">
            <v>0.03</v>
          </cell>
          <cell r="AL2117">
            <v>23.9</v>
          </cell>
          <cell r="AR2117">
            <v>23.9</v>
          </cell>
        </row>
        <row r="2118">
          <cell r="F2118" t="str">
            <v>CR_DIV_GR.MOV.EGI</v>
          </cell>
          <cell r="J2118">
            <v>0.83</v>
          </cell>
          <cell r="AD2118">
            <v>0.38</v>
          </cell>
          <cell r="AF2118">
            <v>0.83</v>
          </cell>
          <cell r="AR2118">
            <v>1.66</v>
          </cell>
        </row>
        <row r="2119">
          <cell r="F2119" t="str">
            <v>CR_DIV_GR.CHI.EGI</v>
          </cell>
          <cell r="J2119">
            <v>0.83</v>
          </cell>
          <cell r="AD2119">
            <v>0.05</v>
          </cell>
          <cell r="AF2119">
            <v>0.83</v>
          </cell>
          <cell r="AR2119">
            <v>1.66</v>
          </cell>
        </row>
        <row r="2120">
          <cell r="F2120" t="str">
            <v>RVGAS_GR</v>
          </cell>
          <cell r="AD2120">
            <v>1.6</v>
          </cell>
          <cell r="AM2120">
            <v>20.309999999999999</v>
          </cell>
          <cell r="AR2120">
            <v>20.309999999999999</v>
          </cell>
        </row>
        <row r="2121">
          <cell r="F2121" t="str">
            <v>RVGAS_TOT</v>
          </cell>
          <cell r="AD2121">
            <v>0.3</v>
          </cell>
          <cell r="AM2121">
            <v>20.309999999999999</v>
          </cell>
          <cell r="AR2121">
            <v>20.309999999999999</v>
          </cell>
        </row>
        <row r="2122">
          <cell r="F2122" t="str">
            <v>CR_GR.MOV.EVEN_GAS</v>
          </cell>
          <cell r="AD2122">
            <v>19.29</v>
          </cell>
          <cell r="AM2122">
            <v>20.309999999999999</v>
          </cell>
          <cell r="AR2122">
            <v>20.309999999999999</v>
          </cell>
        </row>
        <row r="2123">
          <cell r="F2123" t="str">
            <v>CR_GR.CHI.EVEN_GAS</v>
          </cell>
          <cell r="AD2123">
            <v>19.29</v>
          </cell>
          <cell r="AM2123">
            <v>20.309999999999999</v>
          </cell>
          <cell r="AR2123">
            <v>20.309999999999999</v>
          </cell>
        </row>
        <row r="2124">
          <cell r="F2124" t="str">
            <v>RVGAS_GR.EVEN_GAS</v>
          </cell>
          <cell r="S2124">
            <v>0.45</v>
          </cell>
          <cell r="AM2124">
            <v>20.309999999999999</v>
          </cell>
          <cell r="AR2124">
            <v>20.309999999999999</v>
          </cell>
        </row>
        <row r="2125">
          <cell r="F2125" t="str">
            <v>RB_GR.EVEN_GAS</v>
          </cell>
          <cell r="J2125">
            <v>0.01</v>
          </cell>
          <cell r="S2125">
            <v>0.5</v>
          </cell>
          <cell r="AF2125">
            <v>0.01</v>
          </cell>
          <cell r="AM2125">
            <v>0.35</v>
          </cell>
          <cell r="AR2125">
            <v>0.37</v>
          </cell>
        </row>
        <row r="2126">
          <cell r="F2126" t="str">
            <v>CVPG_RS_GR</v>
          </cell>
          <cell r="J2126">
            <v>15.3</v>
          </cell>
          <cell r="N2126">
            <v>10.72</v>
          </cell>
          <cell r="AF2126">
            <v>15.3</v>
          </cell>
          <cell r="AN2126">
            <v>20.260000000000002</v>
          </cell>
          <cell r="AR2126">
            <v>20.260000000000002</v>
          </cell>
        </row>
        <row r="2127">
          <cell r="F2127" t="str">
            <v>DEB_COM_GR.MOV.EDIS_GAS</v>
          </cell>
          <cell r="N2127">
            <v>0.17</v>
          </cell>
          <cell r="AN2127">
            <v>20.27</v>
          </cell>
          <cell r="AR2127">
            <v>20.27</v>
          </cell>
        </row>
        <row r="2128">
          <cell r="F2128" t="str">
            <v>DEB_COM_GR.CHI.EDIS_GAS</v>
          </cell>
          <cell r="J2128">
            <v>1.78</v>
          </cell>
          <cell r="N2128">
            <v>1.3</v>
          </cell>
          <cell r="AF2128">
            <v>1.78</v>
          </cell>
          <cell r="AN2128">
            <v>20.27</v>
          </cell>
          <cell r="AR2128">
            <v>20.27</v>
          </cell>
        </row>
        <row r="2129">
          <cell r="F2129" t="str">
            <v>CVPG_RS_GR.EDIS_GAS</v>
          </cell>
          <cell r="J2129">
            <v>0.94</v>
          </cell>
          <cell r="N2129">
            <v>0.5</v>
          </cell>
          <cell r="AF2129">
            <v>0.94</v>
          </cell>
          <cell r="AN2129">
            <v>20.260000000000002</v>
          </cell>
          <cell r="AR2129">
            <v>20.260000000000002</v>
          </cell>
        </row>
        <row r="2130">
          <cell r="F2130" t="str">
            <v>CPRDIV_ESE_GR.EDIS_GAS</v>
          </cell>
          <cell r="N2130">
            <v>1151.8900000000001</v>
          </cell>
          <cell r="AN2130">
            <v>0.35</v>
          </cell>
          <cell r="AR2130">
            <v>0.35</v>
          </cell>
        </row>
        <row r="2131">
          <cell r="F2131" t="str">
            <v>CPRDIV_GR_TOT.EDIS_GAS</v>
          </cell>
          <cell r="N2131">
            <v>127.9</v>
          </cell>
          <cell r="AN2131">
            <v>0.35</v>
          </cell>
          <cell r="AR2131">
            <v>0.35</v>
          </cell>
        </row>
        <row r="2132">
          <cell r="F2132" t="str">
            <v>PART_GR.APE.GAS_ALTRO</v>
          </cell>
          <cell r="J2132">
            <v>-0.04</v>
          </cell>
          <cell r="N2132">
            <v>141.19</v>
          </cell>
          <cell r="AE2132">
            <v>-0.04</v>
          </cell>
          <cell r="AF2132">
            <v>-0.04</v>
          </cell>
          <cell r="AR2132">
            <v>-0.12</v>
          </cell>
        </row>
        <row r="2133">
          <cell r="F2133" t="str">
            <v>PART_GR.AM.EL_GEN</v>
          </cell>
          <cell r="J2133">
            <v>-0.01</v>
          </cell>
          <cell r="N2133">
            <v>53.49</v>
          </cell>
          <cell r="AE2133">
            <v>-0.01</v>
          </cell>
          <cell r="AF2133">
            <v>-0.01</v>
          </cell>
          <cell r="AR2133">
            <v>-0.03</v>
          </cell>
        </row>
        <row r="2134">
          <cell r="F2134" t="str">
            <v>DEB_COM_GR.MOV.COL_GAS</v>
          </cell>
          <cell r="Y2134">
            <v>0.57999999999999996</v>
          </cell>
          <cell r="AA2134">
            <v>3.82</v>
          </cell>
          <cell r="AE2134">
            <v>0.57999999999999996</v>
          </cell>
          <cell r="AR2134">
            <v>1.1599999999999999</v>
          </cell>
        </row>
        <row r="2135">
          <cell r="F2135" t="str">
            <v>DEB_COM_GR.CHI.COL_GAS</v>
          </cell>
          <cell r="Y2135">
            <v>0.57999999999999996</v>
          </cell>
          <cell r="AE2135">
            <v>0.57999999999999996</v>
          </cell>
          <cell r="AI2135">
            <v>0.3</v>
          </cell>
          <cell r="AR2135">
            <v>1.1599999999999999</v>
          </cell>
        </row>
        <row r="2136">
          <cell r="F2136" t="str">
            <v>VAL_REA_IMM_IMM</v>
          </cell>
          <cell r="S2136">
            <v>24.67</v>
          </cell>
          <cell r="AE2136">
            <v>24.67</v>
          </cell>
          <cell r="AK2136">
            <v>87.47</v>
          </cell>
          <cell r="AR2136">
            <v>49.34</v>
          </cell>
        </row>
        <row r="2137">
          <cell r="F2137" t="str">
            <v>RISCONS_GR_RE.MOV</v>
          </cell>
          <cell r="AE2137">
            <v>7253.58</v>
          </cell>
          <cell r="AK2137">
            <v>87.47</v>
          </cell>
          <cell r="AR2137">
            <v>7253.58</v>
          </cell>
        </row>
        <row r="2138">
          <cell r="F2138" t="str">
            <v>PART_GR.APE.EDIV_GAS</v>
          </cell>
          <cell r="J2138">
            <v>433.82</v>
          </cell>
          <cell r="AE2138">
            <v>433.82</v>
          </cell>
          <cell r="AF2138">
            <v>433.82</v>
          </cell>
          <cell r="AL2138">
            <v>160.78</v>
          </cell>
          <cell r="AR2138">
            <v>1301.46</v>
          </cell>
        </row>
        <row r="2139">
          <cell r="F2139" t="str">
            <v>PART_GR.APE.CESAP</v>
          </cell>
          <cell r="J2139">
            <v>2.48</v>
          </cell>
          <cell r="AF2139">
            <v>2.48</v>
          </cell>
          <cell r="AL2139">
            <v>23.9</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M2142">
            <v>33.32</v>
          </cell>
          <cell r="AR2142">
            <v>2990</v>
          </cell>
        </row>
        <row r="2143">
          <cell r="F2143" t="str">
            <v>PART_GR.SVA.CONPH</v>
          </cell>
          <cell r="J2143">
            <v>0.37</v>
          </cell>
          <cell r="AF2143">
            <v>0.37</v>
          </cell>
          <cell r="AM2143">
            <v>33.32</v>
          </cell>
          <cell r="AR2143">
            <v>0.74</v>
          </cell>
        </row>
        <row r="2144">
          <cell r="F2144" t="str">
            <v>PART_GR.SVA.EN_HYDRO</v>
          </cell>
          <cell r="J2144">
            <v>3.39</v>
          </cell>
          <cell r="AF2144">
            <v>3.39</v>
          </cell>
          <cell r="AM2144">
            <v>13.01</v>
          </cell>
          <cell r="AR2144">
            <v>6.78</v>
          </cell>
        </row>
        <row r="2145">
          <cell r="F2145" t="str">
            <v>PART_GR.AM.EN_HYDRO</v>
          </cell>
          <cell r="J2145">
            <v>-16.329999999999998</v>
          </cell>
          <cell r="AF2145">
            <v>-16.329999999999998</v>
          </cell>
          <cell r="AM2145">
            <v>13.01</v>
          </cell>
          <cell r="AR2145">
            <v>-32.659999999999997</v>
          </cell>
        </row>
        <row r="2146">
          <cell r="F2146" t="str">
            <v>PART_GR.AM.SFERA</v>
          </cell>
          <cell r="J2146">
            <v>9.9700000000000006</v>
          </cell>
          <cell r="AF2146">
            <v>9.9700000000000006</v>
          </cell>
          <cell r="AM2146">
            <v>33.32</v>
          </cell>
          <cell r="AR2146">
            <v>19.940000000000001</v>
          </cell>
        </row>
        <row r="2147">
          <cell r="F2147" t="str">
            <v>PART_GR.AM.TRIPLE</v>
          </cell>
          <cell r="J2147">
            <v>-0.04</v>
          </cell>
          <cell r="AF2147">
            <v>-0.04</v>
          </cell>
          <cell r="AM2147">
            <v>0.69</v>
          </cell>
          <cell r="AR2147">
            <v>-0.08</v>
          </cell>
        </row>
        <row r="2148">
          <cell r="F2148" t="str">
            <v>CR_DIV_GR.APE.CHI_ENERGY</v>
          </cell>
          <cell r="J2148">
            <v>0.1</v>
          </cell>
          <cell r="AF2148">
            <v>0.1</v>
          </cell>
          <cell r="AN2148">
            <v>33.24</v>
          </cell>
          <cell r="AR2148">
            <v>0.2</v>
          </cell>
        </row>
        <row r="2149">
          <cell r="F2149" t="str">
            <v>CR_DIV_GR.APE.EGREEN</v>
          </cell>
          <cell r="J2149">
            <v>11.73</v>
          </cell>
          <cell r="AF2149">
            <v>11.73</v>
          </cell>
          <cell r="AN2149">
            <v>12.97</v>
          </cell>
          <cell r="AR2149">
            <v>23.46</v>
          </cell>
        </row>
        <row r="2150">
          <cell r="F2150" t="str">
            <v>CR_DIV_GR.APE.EINBV</v>
          </cell>
          <cell r="J2150">
            <v>9.39</v>
          </cell>
          <cell r="AF2150">
            <v>9.39</v>
          </cell>
          <cell r="AN2150">
            <v>12.97</v>
          </cell>
          <cell r="AR2150">
            <v>18.78</v>
          </cell>
        </row>
        <row r="2151">
          <cell r="F2151" t="str">
            <v>DEB_DIV_GR.APE.CONPH</v>
          </cell>
          <cell r="J2151">
            <v>0.19</v>
          </cell>
          <cell r="AF2151">
            <v>0.19</v>
          </cell>
          <cell r="AN2151">
            <v>33.24</v>
          </cell>
          <cell r="AR2151">
            <v>0.38</v>
          </cell>
        </row>
        <row r="2152">
          <cell r="F2152" t="str">
            <v>DEB_DIV_GR.APE.DEVAL</v>
          </cell>
          <cell r="J2152">
            <v>0.01</v>
          </cell>
          <cell r="AF2152">
            <v>0.01</v>
          </cell>
          <cell r="AN2152">
            <v>0.7</v>
          </cell>
          <cell r="AR2152">
            <v>0.02</v>
          </cell>
        </row>
        <row r="2153">
          <cell r="F2153" t="str">
            <v>DEB_DIV_GR.APE.EINBV</v>
          </cell>
          <cell r="J2153">
            <v>4.7</v>
          </cell>
          <cell r="AF2153">
            <v>4.7</v>
          </cell>
          <cell r="AN2153">
            <v>0.7</v>
          </cell>
          <cell r="AR2153">
            <v>9.4</v>
          </cell>
        </row>
        <row r="2154">
          <cell r="F2154" t="str">
            <v>IND_MLT_GR.APE.EGREEN</v>
          </cell>
          <cell r="J2154">
            <v>-210</v>
          </cell>
          <cell r="AE2154">
            <v>-0.04</v>
          </cell>
          <cell r="AF2154">
            <v>-210</v>
          </cell>
          <cell r="AR2154">
            <v>-420</v>
          </cell>
        </row>
        <row r="2155">
          <cell r="F2155" t="str">
            <v>IND_BT_GR.APE.WIND</v>
          </cell>
          <cell r="J2155">
            <v>-486.72</v>
          </cell>
          <cell r="AE2155">
            <v>-0.01</v>
          </cell>
          <cell r="AF2155">
            <v>-486.72</v>
          </cell>
          <cell r="AR2155">
            <v>-973.44</v>
          </cell>
        </row>
        <row r="2156">
          <cell r="F2156" t="str">
            <v>IND_BT_GR.APE.CHI_ENERGY</v>
          </cell>
          <cell r="J2156">
            <v>-44</v>
          </cell>
          <cell r="AE2156">
            <v>7118.98</v>
          </cell>
          <cell r="AF2156">
            <v>-44</v>
          </cell>
          <cell r="AR2156">
            <v>-88</v>
          </cell>
        </row>
        <row r="2157">
          <cell r="F2157" t="str">
            <v>IND_BT_GR.APE.DEVAL</v>
          </cell>
          <cell r="J2157">
            <v>3.24</v>
          </cell>
          <cell r="AE2157">
            <v>433.82</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J2183">
            <v>-1629.5</v>
          </cell>
          <cell r="Y2183">
            <v>0.57999999999999996</v>
          </cell>
          <cell r="AF2183">
            <v>-1629.5</v>
          </cell>
          <cell r="AR2183">
            <v>0.61</v>
          </cell>
        </row>
        <row r="2184">
          <cell r="F2184" t="str">
            <v>RER.CORPORATE</v>
          </cell>
          <cell r="J2184">
            <v>0.42</v>
          </cell>
          <cell r="M2184">
            <v>3.36</v>
          </cell>
          <cell r="AF2184">
            <v>0.42</v>
          </cell>
          <cell r="AR2184">
            <v>3.36</v>
          </cell>
        </row>
        <row r="2185">
          <cell r="F2185" t="str">
            <v>PART_GR.RIV.EGREEN</v>
          </cell>
          <cell r="J2185">
            <v>5.26</v>
          </cell>
          <cell r="V2185">
            <v>-1.0900000000000001</v>
          </cell>
          <cell r="AF2185">
            <v>5.26</v>
          </cell>
          <cell r="AR2185">
            <v>-1.0900000000000001</v>
          </cell>
        </row>
        <row r="2186">
          <cell r="F2186" t="str">
            <v>PART_GR.RIV.EGI</v>
          </cell>
          <cell r="J2186">
            <v>439.76</v>
          </cell>
          <cell r="AF2186">
            <v>439.76</v>
          </cell>
          <cell r="AL2186">
            <v>-0.56999999999999995</v>
          </cell>
          <cell r="AR2186">
            <v>-0.56999999999999995</v>
          </cell>
        </row>
        <row r="2187">
          <cell r="F2187" t="str">
            <v>CPRDIV_ESE_GR.BIZ_CAPITAL</v>
          </cell>
          <cell r="J2187">
            <v>0.1</v>
          </cell>
          <cell r="AF2187">
            <v>0.1</v>
          </cell>
          <cell r="AQ2187">
            <v>0.66</v>
          </cell>
          <cell r="AR2187">
            <v>0.66</v>
          </cell>
        </row>
        <row r="2188">
          <cell r="F2188" t="str">
            <v>CPRDIV_GR_TOT.BIZ_CAPITAL</v>
          </cell>
          <cell r="J2188">
            <v>0.65</v>
          </cell>
          <cell r="AF2188">
            <v>0.65</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row r="2190">
          <cell r="F2190" t="str">
            <v>IND_BT_GR.APE.EDIS_GAS</v>
          </cell>
          <cell r="J2190">
            <v>-123.6</v>
          </cell>
          <cell r="AF2190">
            <v>-123.6</v>
          </cell>
          <cell r="AR2190">
            <v>-247.2</v>
          </cell>
        </row>
        <row r="2191">
          <cell r="F2191" t="str">
            <v>IND_GR_TOT.APE.EDIS_GAS</v>
          </cell>
          <cell r="J2191">
            <v>-253.85</v>
          </cell>
          <cell r="AF2191">
            <v>-253.85</v>
          </cell>
          <cell r="AR2191">
            <v>-507.7</v>
          </cell>
        </row>
        <row r="2192">
          <cell r="F2192" t="str">
            <v>PART_GR.APE.EVEN_GAS</v>
          </cell>
          <cell r="J2192">
            <v>0.1</v>
          </cell>
          <cell r="AF2192">
            <v>0.1</v>
          </cell>
          <cell r="AR2192">
            <v>0.2</v>
          </cell>
        </row>
        <row r="2193">
          <cell r="F2193" t="str">
            <v>IND_BT_GR.MOV.EVEN_GAS</v>
          </cell>
          <cell r="J2193">
            <v>102.13</v>
          </cell>
          <cell r="AF2193">
            <v>102.13</v>
          </cell>
          <cell r="AR2193">
            <v>204.26</v>
          </cell>
        </row>
        <row r="2194">
          <cell r="F2194" t="str">
            <v>IND_BT_GR.CHI.EVEN_GAS</v>
          </cell>
          <cell r="J2194">
            <v>102.13</v>
          </cell>
          <cell r="AF2194">
            <v>102.13</v>
          </cell>
          <cell r="AR2194">
            <v>204.26</v>
          </cell>
        </row>
        <row r="2195">
          <cell r="F2195" t="str">
            <v>IND_GR_TOT.MOV.EVEN_GAS</v>
          </cell>
          <cell r="J2195">
            <v>102.13</v>
          </cell>
          <cell r="AF2195">
            <v>102.13</v>
          </cell>
          <cell r="AR2195">
            <v>204.26</v>
          </cell>
        </row>
        <row r="2196">
          <cell r="F2196" t="str">
            <v>IND_GR_TOT.CHI.EVEN_GAS</v>
          </cell>
          <cell r="J2196">
            <v>102.13</v>
          </cell>
          <cell r="AF2196">
            <v>102.13</v>
          </cell>
          <cell r="AR2196">
            <v>204.26</v>
          </cell>
        </row>
        <row r="2197">
          <cell r="F2197" t="str">
            <v>OF_GR.EVEN_GAS</v>
          </cell>
          <cell r="J2197">
            <v>7.0000000000000007E-2</v>
          </cell>
          <cell r="AF2197">
            <v>7.0000000000000007E-2</v>
          </cell>
          <cell r="AR2197">
            <v>0.14000000000000001</v>
          </cell>
        </row>
        <row r="2198">
          <cell r="F2198" t="str">
            <v>PF_GR.EVEN_GAS</v>
          </cell>
          <cell r="J2198">
            <v>0.04</v>
          </cell>
          <cell r="AF2198">
            <v>0.04</v>
          </cell>
          <cell r="AR2198">
            <v>0.08</v>
          </cell>
        </row>
        <row r="2199">
          <cell r="F2199" t="str">
            <v>PART_GR.APE.WEBIZ</v>
          </cell>
          <cell r="J2199">
            <v>54.37</v>
          </cell>
          <cell r="AF2199">
            <v>54.37</v>
          </cell>
          <cell r="AR2199">
            <v>108.74</v>
          </cell>
        </row>
        <row r="2200">
          <cell r="F2200" t="str">
            <v>RCOP_GR.EN_FTL</v>
          </cell>
          <cell r="J2200">
            <v>2.99</v>
          </cell>
          <cell r="AF2200">
            <v>2.99</v>
          </cell>
          <cell r="AR2200">
            <v>5.98</v>
          </cell>
        </row>
        <row r="2201">
          <cell r="F2201" t="str">
            <v>RB_COMB_GR.EN_FTL</v>
          </cell>
          <cell r="J2201">
            <v>193.57</v>
          </cell>
          <cell r="AF2201">
            <v>193.57</v>
          </cell>
          <cell r="AR2201">
            <v>387.14</v>
          </cell>
        </row>
        <row r="2202">
          <cell r="F2202" t="str">
            <v>RER.CORPORATE</v>
          </cell>
          <cell r="M2202">
            <v>6.71</v>
          </cell>
          <cell r="AR2202">
            <v>6.71</v>
          </cell>
        </row>
        <row r="2203">
          <cell r="F2203" t="str">
            <v>PART_GR.RIV.EGREEN</v>
          </cell>
          <cell r="V2203">
            <v>1.2</v>
          </cell>
          <cell r="AR2203">
            <v>1.2</v>
          </cell>
        </row>
        <row r="2204">
          <cell r="F2204" t="str">
            <v>PART_GR.RIV.EGI</v>
          </cell>
          <cell r="AL2204">
            <v>-0.56999999999999995</v>
          </cell>
          <cell r="AR2204">
            <v>-0.56999999999999995</v>
          </cell>
        </row>
        <row r="2205">
          <cell r="F2205" t="str">
            <v>CPRDIV_ESE_GR.BIZ_CAPITAL</v>
          </cell>
          <cell r="AQ2205">
            <v>1.32</v>
          </cell>
          <cell r="AR2205">
            <v>1.32</v>
          </cell>
        </row>
        <row r="2206">
          <cell r="F2206" t="str">
            <v>CPRDIV_GR_TOT.BIZ_CAPITAL</v>
          </cell>
          <cell r="AQ2206">
            <v>1.32</v>
          </cell>
          <cell r="AR2206">
            <v>1.32</v>
          </cell>
        </row>
        <row r="2207">
          <cell r="F2207" t="str">
            <v>RB_GR.INFOSTRADA</v>
          </cell>
          <cell r="J2207">
            <v>0.01</v>
          </cell>
          <cell r="AE2207">
            <v>0.01</v>
          </cell>
          <cell r="AF2207">
            <v>0.01</v>
          </cell>
          <cell r="AR2207">
            <v>0.03</v>
          </cell>
        </row>
        <row r="2208">
          <cell r="F2208" t="str">
            <v>BGAS_DIS</v>
          </cell>
          <cell r="AE2208">
            <v>674.63</v>
          </cell>
          <cell r="AM2208">
            <v>674.63</v>
          </cell>
          <cell r="AR2208">
            <v>1349.26</v>
          </cell>
        </row>
        <row r="2209">
          <cell r="F2209" t="str">
            <v>BGAS_DIS.CLI_DER</v>
          </cell>
          <cell r="AE2209">
            <v>95.03</v>
          </cell>
          <cell r="AM2209">
            <v>95.03</v>
          </cell>
          <cell r="AR2209">
            <v>190.06</v>
          </cell>
        </row>
        <row r="2210">
          <cell r="F2210" t="str">
            <v>BGAS_DIS.CLI_USOCIV</v>
          </cell>
          <cell r="AE2210">
            <v>579.6</v>
          </cell>
          <cell r="AM2210">
            <v>579.6</v>
          </cell>
          <cell r="AR2210">
            <v>1159.2</v>
          </cell>
        </row>
        <row r="2211">
          <cell r="F2211" t="str">
            <v>PART_GR.DECR_V.EUROGEN</v>
          </cell>
          <cell r="J2211">
            <v>106.12</v>
          </cell>
          <cell r="AF2211">
            <v>106.12</v>
          </cell>
          <cell r="AR2211">
            <v>212.24</v>
          </cell>
        </row>
        <row r="2212">
          <cell r="F2212" t="str">
            <v>CCA_GR.LOGC</v>
          </cell>
          <cell r="Q2212">
            <v>17.75</v>
          </cell>
          <cell r="AR2212">
            <v>17.75</v>
          </cell>
        </row>
        <row r="2213">
          <cell r="F2213" t="str">
            <v>RBVG_GR.EVEN_GAS</v>
          </cell>
          <cell r="N2213">
            <v>8.25</v>
          </cell>
          <cell r="AR2213">
            <v>8.25</v>
          </cell>
        </row>
        <row r="2214">
          <cell r="F2214" t="str">
            <v>RB_COMB_GR.EVEN_GAS</v>
          </cell>
          <cell r="N2214">
            <v>8.25</v>
          </cell>
          <cell r="AR2214">
            <v>8.25</v>
          </cell>
        </row>
        <row r="2215">
          <cell r="F2215" t="str">
            <v>RICAVI_ENERGIA_EB</v>
          </cell>
          <cell r="J2215">
            <v>421.76</v>
          </cell>
          <cell r="L2215">
            <v>0.43</v>
          </cell>
          <cell r="M2215">
            <v>5405.29</v>
          </cell>
          <cell r="N2215">
            <v>0.6</v>
          </cell>
          <cell r="Q2215">
            <v>2417.1799999999998</v>
          </cell>
          <cell r="R2215">
            <v>616.47</v>
          </cell>
          <cell r="V2215">
            <v>203.86</v>
          </cell>
          <cell r="W2215">
            <v>217.27</v>
          </cell>
          <cell r="Y2215">
            <v>117.34</v>
          </cell>
          <cell r="AE2215">
            <v>6399.75</v>
          </cell>
          <cell r="AF2215">
            <v>421.76</v>
          </cell>
          <cell r="AG2215">
            <v>16</v>
          </cell>
          <cell r="AI2215">
            <v>23.71</v>
          </cell>
          <cell r="AJ2215">
            <v>13.09</v>
          </cell>
          <cell r="AO2215">
            <v>200.3</v>
          </cell>
          <cell r="AR2215">
            <v>16474.810000000001</v>
          </cell>
        </row>
        <row r="2216">
          <cell r="F2216" t="str">
            <v>Totale complessivo</v>
          </cell>
          <cell r="G2216">
            <v>9312.82</v>
          </cell>
          <cell r="H2216">
            <v>18110.18</v>
          </cell>
          <cell r="I2216">
            <v>1708.43</v>
          </cell>
          <cell r="J2216">
            <v>709246.26999999851</v>
          </cell>
          <cell r="K2216">
            <v>9485.6800000000057</v>
          </cell>
          <cell r="L2216">
            <v>3022.43</v>
          </cell>
          <cell r="M2216">
            <v>1712913.83</v>
          </cell>
          <cell r="N2216">
            <v>64129.94</v>
          </cell>
          <cell r="O2216">
            <v>4414.6499999999996</v>
          </cell>
          <cell r="P2216">
            <v>95990.749999999927</v>
          </cell>
          <cell r="Q2216">
            <v>1494161.85</v>
          </cell>
          <cell r="R2216">
            <v>144972.71</v>
          </cell>
          <cell r="S2216">
            <v>-16755.41</v>
          </cell>
          <cell r="T2216">
            <v>-1822.74</v>
          </cell>
          <cell r="U2216">
            <v>3399.7</v>
          </cell>
          <cell r="V2216">
            <v>129913.77</v>
          </cell>
          <cell r="W2216">
            <v>232539.37</v>
          </cell>
          <cell r="X2216">
            <v>15006.89</v>
          </cell>
          <cell r="Y2216">
            <v>184374.41</v>
          </cell>
          <cell r="Z2216">
            <v>72545.75</v>
          </cell>
          <cell r="AA2216">
            <v>2776.29</v>
          </cell>
          <cell r="AB2216">
            <v>11872.71</v>
          </cell>
          <cell r="AC2216">
            <v>158144.01999999999</v>
          </cell>
          <cell r="AD2216">
            <v>321400.42</v>
          </cell>
          <cell r="AE2216">
            <v>7582764.8199999947</v>
          </cell>
          <cell r="AF2216">
            <v>712528.32999999856</v>
          </cell>
          <cell r="AG2216">
            <v>6100.25</v>
          </cell>
          <cell r="AH2216">
            <v>491.58</v>
          </cell>
          <cell r="AI2216">
            <v>17109.21</v>
          </cell>
          <cell r="AJ2216">
            <v>12569.79</v>
          </cell>
          <cell r="AK2216">
            <v>166372.18</v>
          </cell>
          <cell r="AL2216">
            <v>7864.86</v>
          </cell>
          <cell r="AM2216">
            <v>1439015.05</v>
          </cell>
          <cell r="AN2216">
            <v>1403970.84</v>
          </cell>
          <cell r="AO2216">
            <v>351566.98</v>
          </cell>
          <cell r="AP2216">
            <v>5269.34</v>
          </cell>
          <cell r="AQ2216">
            <v>9084.91</v>
          </cell>
          <cell r="AR2216">
            <v>17095572.859999981</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cell r="AO3" t="str">
            <v>CHI_ENERGY.TOT</v>
          </cell>
          <cell r="AP3" t="str">
            <v>CISE.TOT</v>
          </cell>
          <cell r="AQ3" t="str">
            <v>GAS_ALTRO.TOT</v>
          </cell>
          <cell r="AR3" t="str">
            <v>INFOSTRADA.TOT</v>
          </cell>
          <cell r="AS3" t="str">
            <v>Totale complessivo</v>
          </cell>
        </row>
        <row r="4">
          <cell r="F4" t="str">
            <v>ACC_ANT_GR</v>
          </cell>
          <cell r="G4">
            <v>1.98</v>
          </cell>
          <cell r="H4">
            <v>3.91</v>
          </cell>
          <cell r="I4">
            <v>4.9400000000000004</v>
          </cell>
          <cell r="K4">
            <v>1.98</v>
          </cell>
          <cell r="L4">
            <v>0.15</v>
          </cell>
          <cell r="M4">
            <v>3.91</v>
          </cell>
          <cell r="N4">
            <v>4.9400000000000004</v>
          </cell>
          <cell r="S4">
            <v>2.13</v>
          </cell>
          <cell r="V4">
            <v>0.85</v>
          </cell>
          <cell r="Z4">
            <v>0.56999999999999995</v>
          </cell>
          <cell r="AK4">
            <v>0.85</v>
          </cell>
          <cell r="AN4">
            <v>1.7</v>
          </cell>
          <cell r="AS4">
            <v>1.1399999999999999</v>
          </cell>
        </row>
        <row r="5">
          <cell r="F5" t="str">
            <v>ACC_ANT_GR.APE</v>
          </cell>
          <cell r="G5">
            <v>3.91</v>
          </cell>
          <cell r="H5">
            <v>0.03</v>
          </cell>
          <cell r="I5">
            <v>3.91</v>
          </cell>
          <cell r="K5">
            <v>3.91</v>
          </cell>
          <cell r="L5">
            <v>1.24</v>
          </cell>
          <cell r="M5">
            <v>3.91</v>
          </cell>
          <cell r="N5">
            <v>3.91</v>
          </cell>
          <cell r="O5">
            <v>26.17</v>
          </cell>
          <cell r="R5">
            <v>0.35</v>
          </cell>
          <cell r="S5">
            <v>3.91</v>
          </cell>
          <cell r="T5">
            <v>0.15</v>
          </cell>
          <cell r="AH5">
            <v>3.72</v>
          </cell>
          <cell r="AL5">
            <v>2.69</v>
          </cell>
          <cell r="AM5">
            <v>435.61</v>
          </cell>
          <cell r="AN5">
            <v>471.18</v>
          </cell>
          <cell r="AS5">
            <v>126.65</v>
          </cell>
        </row>
        <row r="6">
          <cell r="F6" t="str">
            <v>ACC_ANT_GR.APE.ENEL_IT</v>
          </cell>
          <cell r="G6">
            <v>3.88</v>
          </cell>
          <cell r="H6">
            <v>0.03</v>
          </cell>
          <cell r="I6">
            <v>3.88</v>
          </cell>
          <cell r="K6">
            <v>3.88</v>
          </cell>
          <cell r="L6">
            <v>0.93</v>
          </cell>
          <cell r="M6">
            <v>3.88</v>
          </cell>
          <cell r="N6">
            <v>3.88</v>
          </cell>
          <cell r="O6">
            <v>10.58</v>
          </cell>
          <cell r="Q6">
            <v>0.03</v>
          </cell>
          <cell r="R6">
            <v>0.34</v>
          </cell>
          <cell r="S6">
            <v>3.88</v>
          </cell>
          <cell r="AH6">
            <v>3.86</v>
          </cell>
          <cell r="AL6">
            <v>2.69</v>
          </cell>
          <cell r="AN6">
            <v>25.06</v>
          </cell>
          <cell r="AS6">
            <v>25.06</v>
          </cell>
        </row>
        <row r="7">
          <cell r="F7" t="str">
            <v>ACC_ANT_GR.APE.ERGA</v>
          </cell>
          <cell r="G7">
            <v>0.04</v>
          </cell>
          <cell r="H7">
            <v>0.04</v>
          </cell>
          <cell r="I7">
            <v>0.04</v>
          </cell>
          <cell r="K7">
            <v>0.04</v>
          </cell>
          <cell r="L7">
            <v>0.04</v>
          </cell>
          <cell r="M7">
            <v>0.04</v>
          </cell>
          <cell r="N7">
            <v>0.04</v>
          </cell>
          <cell r="S7">
            <v>0.04</v>
          </cell>
          <cell r="AH7">
            <v>0.03</v>
          </cell>
          <cell r="AN7">
            <v>0.03</v>
          </cell>
          <cell r="AS7">
            <v>0.03</v>
          </cell>
        </row>
        <row r="8">
          <cell r="F8" t="str">
            <v>ACC_ANT_GR.CHI</v>
          </cell>
          <cell r="G8">
            <v>1.98</v>
          </cell>
          <cell r="H8">
            <v>3.91</v>
          </cell>
          <cell r="I8">
            <v>4.9400000000000004</v>
          </cell>
          <cell r="K8">
            <v>1.98</v>
          </cell>
          <cell r="L8">
            <v>0.15</v>
          </cell>
          <cell r="M8">
            <v>3.91</v>
          </cell>
          <cell r="N8">
            <v>4.9400000000000004</v>
          </cell>
          <cell r="R8">
            <v>0.04</v>
          </cell>
          <cell r="S8">
            <v>2.13</v>
          </cell>
          <cell r="AN8">
            <v>0.04</v>
          </cell>
          <cell r="AS8">
            <v>0.04</v>
          </cell>
        </row>
        <row r="9">
          <cell r="F9" t="str">
            <v>ACC_ANT_GR.CHI.ENEL_IT</v>
          </cell>
          <cell r="G9">
            <v>1.94</v>
          </cell>
          <cell r="H9">
            <v>0.03</v>
          </cell>
          <cell r="I9">
            <v>4.9400000000000004</v>
          </cell>
          <cell r="K9">
            <v>1.94</v>
          </cell>
          <cell r="L9">
            <v>3.88</v>
          </cell>
          <cell r="M9">
            <v>3.88</v>
          </cell>
          <cell r="N9">
            <v>4.9400000000000004</v>
          </cell>
          <cell r="S9">
            <v>1.94</v>
          </cell>
          <cell r="AN9">
            <v>0.03</v>
          </cell>
          <cell r="AS9">
            <v>0.03</v>
          </cell>
        </row>
        <row r="10">
          <cell r="F10" t="str">
            <v>ACC_ANT_GR.MOV</v>
          </cell>
          <cell r="G10">
            <v>-1.94</v>
          </cell>
          <cell r="H10">
            <v>3.91</v>
          </cell>
          <cell r="I10">
            <v>1.03</v>
          </cell>
          <cell r="K10">
            <v>-1.94</v>
          </cell>
          <cell r="L10">
            <v>0.15</v>
          </cell>
          <cell r="M10">
            <v>3.91</v>
          </cell>
          <cell r="N10">
            <v>1.03</v>
          </cell>
          <cell r="S10">
            <v>-1.79</v>
          </cell>
          <cell r="AH10">
            <v>0.21</v>
          </cell>
          <cell r="AN10">
            <v>0.21</v>
          </cell>
          <cell r="AS10">
            <v>0.21</v>
          </cell>
        </row>
        <row r="11">
          <cell r="F11" t="str">
            <v>ACC_ANT_GR.MOV.ENEL_IT</v>
          </cell>
          <cell r="G11">
            <v>-1.94</v>
          </cell>
          <cell r="H11">
            <v>2.16</v>
          </cell>
          <cell r="I11">
            <v>0.71</v>
          </cell>
          <cell r="J11">
            <v>0.35</v>
          </cell>
          <cell r="K11">
            <v>-1.94</v>
          </cell>
          <cell r="L11">
            <v>19.86</v>
          </cell>
          <cell r="M11">
            <v>20.079999999999998</v>
          </cell>
          <cell r="N11">
            <v>1.06</v>
          </cell>
          <cell r="O11">
            <v>10.49</v>
          </cell>
          <cell r="R11">
            <v>0.3</v>
          </cell>
          <cell r="S11">
            <v>-1.94</v>
          </cell>
          <cell r="AH11">
            <v>3.63</v>
          </cell>
          <cell r="AN11">
            <v>18.3</v>
          </cell>
          <cell r="AS11">
            <v>18.3</v>
          </cell>
        </row>
        <row r="12">
          <cell r="F12" t="str">
            <v>ACC_ANT_GR.STO</v>
          </cell>
          <cell r="G12">
            <v>1.98</v>
          </cell>
          <cell r="H12">
            <v>1.1599999999999999</v>
          </cell>
          <cell r="I12">
            <v>0.2</v>
          </cell>
          <cell r="J12">
            <v>0.01</v>
          </cell>
          <cell r="K12">
            <v>1.98</v>
          </cell>
          <cell r="L12">
            <v>0.15</v>
          </cell>
          <cell r="M12">
            <v>7.08</v>
          </cell>
          <cell r="N12">
            <v>-0.04</v>
          </cell>
          <cell r="S12">
            <v>0.15</v>
          </cell>
          <cell r="AN12">
            <v>0.04</v>
          </cell>
          <cell r="AS12">
            <v>0.04</v>
          </cell>
        </row>
        <row r="13">
          <cell r="F13" t="str">
            <v>ACC_ANT_TZ</v>
          </cell>
          <cell r="G13">
            <v>16.239999999999998</v>
          </cell>
          <cell r="H13">
            <v>2.8</v>
          </cell>
          <cell r="I13">
            <v>1.5</v>
          </cell>
          <cell r="J13">
            <v>0.56999999999999995</v>
          </cell>
          <cell r="K13">
            <v>1.98</v>
          </cell>
          <cell r="L13">
            <v>0.15</v>
          </cell>
          <cell r="M13">
            <v>20.079999999999998</v>
          </cell>
          <cell r="N13">
            <v>4.9400000000000004</v>
          </cell>
          <cell r="Q13">
            <v>0.03</v>
          </cell>
          <cell r="S13">
            <v>2.13</v>
          </cell>
          <cell r="AL13">
            <v>2.69</v>
          </cell>
          <cell r="AN13">
            <v>6.34</v>
          </cell>
          <cell r="AS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cell r="AS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L15">
            <v>2.69</v>
          </cell>
          <cell r="AM15">
            <v>435.61</v>
          </cell>
          <cell r="AN15">
            <v>471.18</v>
          </cell>
          <cell r="AS15">
            <v>126.65</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R16">
            <v>0.01</v>
          </cell>
          <cell r="S16">
            <v>46.85</v>
          </cell>
          <cell r="AH16">
            <v>0.03</v>
          </cell>
          <cell r="AN16">
            <v>0.03</v>
          </cell>
          <cell r="AS16">
            <v>0.02</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cell r="AS17">
            <v>75</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cell r="AS18">
            <v>0.03</v>
          </cell>
        </row>
        <row r="19">
          <cell r="F19" t="str">
            <v>ACCONTI_LIC</v>
          </cell>
          <cell r="G19">
            <v>151.34</v>
          </cell>
          <cell r="H19">
            <v>5.24</v>
          </cell>
          <cell r="I19">
            <v>19.04</v>
          </cell>
          <cell r="J19">
            <v>8.0500000000000007</v>
          </cell>
          <cell r="K19">
            <v>5.24</v>
          </cell>
          <cell r="L19">
            <v>228.93</v>
          </cell>
          <cell r="M19">
            <v>0</v>
          </cell>
          <cell r="N19">
            <v>0</v>
          </cell>
          <cell r="O19">
            <v>23.57</v>
          </cell>
          <cell r="R19">
            <v>0.3</v>
          </cell>
          <cell r="S19">
            <v>0</v>
          </cell>
          <cell r="AH19">
            <v>3.49</v>
          </cell>
          <cell r="AN19">
            <v>31.24</v>
          </cell>
          <cell r="AS19">
            <v>43.45</v>
          </cell>
        </row>
        <row r="20">
          <cell r="F20" t="str">
            <v>ALTSCORTE_EB</v>
          </cell>
          <cell r="G20">
            <v>4.53</v>
          </cell>
          <cell r="H20">
            <v>2.44</v>
          </cell>
          <cell r="I20">
            <v>0.85</v>
          </cell>
          <cell r="J20">
            <v>0.33</v>
          </cell>
          <cell r="K20">
            <v>8.15</v>
          </cell>
          <cell r="L20">
            <v>5.13</v>
          </cell>
          <cell r="M20">
            <v>5.24</v>
          </cell>
          <cell r="N20">
            <v>5.53</v>
          </cell>
          <cell r="O20">
            <v>2.61</v>
          </cell>
          <cell r="S20">
            <v>5.24</v>
          </cell>
          <cell r="AN20">
            <v>2.61</v>
          </cell>
          <cell r="AS20">
            <v>1.99</v>
          </cell>
        </row>
        <row r="21">
          <cell r="F21" t="str">
            <v>AMM</v>
          </cell>
          <cell r="G21">
            <v>225.91</v>
          </cell>
          <cell r="H21">
            <v>36.39</v>
          </cell>
          <cell r="I21">
            <v>28.53</v>
          </cell>
          <cell r="J21">
            <v>12.06</v>
          </cell>
          <cell r="K21">
            <v>302.89</v>
          </cell>
          <cell r="L21">
            <v>1382.92</v>
          </cell>
          <cell r="M21">
            <v>5.42</v>
          </cell>
          <cell r="N21">
            <v>10.49</v>
          </cell>
          <cell r="O21">
            <v>15.59</v>
          </cell>
          <cell r="Q21">
            <v>-0.03</v>
          </cell>
          <cell r="R21">
            <v>0.01</v>
          </cell>
          <cell r="S21">
            <v>1382.92</v>
          </cell>
          <cell r="T21">
            <v>0.15</v>
          </cell>
          <cell r="AH21">
            <v>-0.14000000000000001</v>
          </cell>
          <cell r="AL21">
            <v>-2.69</v>
          </cell>
          <cell r="AM21">
            <v>435.61</v>
          </cell>
          <cell r="AN21">
            <v>446.12</v>
          </cell>
          <cell r="AS21">
            <v>101.59</v>
          </cell>
        </row>
        <row r="22">
          <cell r="F22" t="str">
            <v>ANT_CLI_TOT</v>
          </cell>
          <cell r="G22">
            <v>4.6399999999999997</v>
          </cell>
          <cell r="H22">
            <v>0.46</v>
          </cell>
          <cell r="I22">
            <v>0.01</v>
          </cell>
          <cell r="J22">
            <v>0.01</v>
          </cell>
          <cell r="K22">
            <v>5.1100000000000003</v>
          </cell>
          <cell r="L22">
            <v>5551.49</v>
          </cell>
          <cell r="M22">
            <v>5.13</v>
          </cell>
          <cell r="N22">
            <v>478.65</v>
          </cell>
          <cell r="R22">
            <v>0.01</v>
          </cell>
          <cell r="S22">
            <v>5551.49</v>
          </cell>
          <cell r="AH22">
            <v>0</v>
          </cell>
          <cell r="AN22">
            <v>0</v>
          </cell>
          <cell r="AS22">
            <v>-0.01</v>
          </cell>
        </row>
        <row r="23">
          <cell r="F23" t="str">
            <v>ANT_CLI_TOT.APE</v>
          </cell>
          <cell r="G23">
            <v>4.93</v>
          </cell>
          <cell r="H23">
            <v>0.46</v>
          </cell>
          <cell r="I23">
            <v>0.02</v>
          </cell>
          <cell r="J23">
            <v>-0.01</v>
          </cell>
          <cell r="K23">
            <v>5.41</v>
          </cell>
          <cell r="L23">
            <v>5551.49</v>
          </cell>
          <cell r="M23">
            <v>-0.28999999999999998</v>
          </cell>
          <cell r="N23">
            <v>5.16</v>
          </cell>
          <cell r="S23">
            <v>5551.49</v>
          </cell>
          <cell r="AM23">
            <v>435.61</v>
          </cell>
          <cell r="AN23">
            <v>435.61</v>
          </cell>
          <cell r="AS23">
            <v>75</v>
          </cell>
        </row>
        <row r="24">
          <cell r="F24" t="str">
            <v>ANT_CLI_TOT.CHI</v>
          </cell>
          <cell r="G24">
            <v>4.6399999999999997</v>
          </cell>
          <cell r="H24">
            <v>0.46</v>
          </cell>
          <cell r="I24">
            <v>0.53</v>
          </cell>
          <cell r="J24">
            <v>0.01</v>
          </cell>
          <cell r="K24">
            <v>5.1100000000000003</v>
          </cell>
          <cell r="L24">
            <v>5.13</v>
          </cell>
          <cell r="M24">
            <v>2.44</v>
          </cell>
          <cell r="N24">
            <v>0.85</v>
          </cell>
          <cell r="O24">
            <v>0.33</v>
          </cell>
          <cell r="R24">
            <v>-0.04</v>
          </cell>
          <cell r="S24">
            <v>8.68</v>
          </cell>
          <cell r="AN24">
            <v>0</v>
          </cell>
          <cell r="AS24">
            <v>-0.04</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cell r="AS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cell r="AS26">
            <v>0.42</v>
          </cell>
        </row>
        <row r="27">
          <cell r="F27" t="str">
            <v>ANT_CLI_TZ</v>
          </cell>
          <cell r="G27">
            <v>4.6399999999999997</v>
          </cell>
          <cell r="H27">
            <v>0.46</v>
          </cell>
          <cell r="I27">
            <v>0.01</v>
          </cell>
          <cell r="J27">
            <v>0.01</v>
          </cell>
          <cell r="K27">
            <v>5.1100000000000003</v>
          </cell>
          <cell r="L27">
            <v>0.31</v>
          </cell>
          <cell r="M27">
            <v>0.46</v>
          </cell>
          <cell r="N27">
            <v>0.02</v>
          </cell>
          <cell r="O27">
            <v>24.35</v>
          </cell>
          <cell r="Q27">
            <v>-0.03</v>
          </cell>
          <cell r="R27">
            <v>0.01</v>
          </cell>
          <cell r="S27">
            <v>5.42</v>
          </cell>
          <cell r="T27">
            <v>0.15</v>
          </cell>
          <cell r="AH27">
            <v>-0.26</v>
          </cell>
          <cell r="AL27">
            <v>-2.69</v>
          </cell>
          <cell r="AN27">
            <v>-4.95</v>
          </cell>
          <cell r="AS27">
            <v>25.16</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cell r="AS28">
            <v>-0.04</v>
          </cell>
        </row>
        <row r="29">
          <cell r="F29" t="str">
            <v>ANT_CLI_TZ.CHI</v>
          </cell>
          <cell r="G29">
            <v>4.6399999999999997</v>
          </cell>
          <cell r="H29">
            <v>0.46</v>
          </cell>
          <cell r="I29">
            <v>0.01</v>
          </cell>
          <cell r="J29">
            <v>0.01</v>
          </cell>
          <cell r="K29">
            <v>5.1100000000000003</v>
          </cell>
          <cell r="L29">
            <v>1.24</v>
          </cell>
          <cell r="M29">
            <v>0</v>
          </cell>
          <cell r="N29">
            <v>-0.01</v>
          </cell>
          <cell r="O29">
            <v>26.17</v>
          </cell>
          <cell r="Q29">
            <v>-0.03</v>
          </cell>
          <cell r="R29">
            <v>0.35</v>
          </cell>
          <cell r="S29">
            <v>-0.3</v>
          </cell>
          <cell r="T29">
            <v>0.15</v>
          </cell>
          <cell r="AH29">
            <v>3.72</v>
          </cell>
          <cell r="AM29">
            <v>435.61</v>
          </cell>
          <cell r="AN29">
            <v>471.18</v>
          </cell>
          <cell r="AS29">
            <v>-0.81</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cell r="AS30">
            <v>1.9</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M31">
            <v>75</v>
          </cell>
          <cell r="AN31">
            <v>1625.34</v>
          </cell>
          <cell r="AS31">
            <v>126.65</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I32">
            <v>0.01</v>
          </cell>
          <cell r="AJ32">
            <v>0.22</v>
          </cell>
          <cell r="AK32">
            <v>721.37</v>
          </cell>
          <cell r="AL32">
            <v>235.58</v>
          </cell>
          <cell r="AN32">
            <v>1230.3</v>
          </cell>
          <cell r="AS32">
            <v>1190.04</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J33">
            <v>0.22</v>
          </cell>
          <cell r="AK33">
            <v>123.5</v>
          </cell>
          <cell r="AL33">
            <v>-194.03</v>
          </cell>
          <cell r="AN33">
            <v>-395.02</v>
          </cell>
          <cell r="AS33">
            <v>1625.34</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I34">
            <v>0.01</v>
          </cell>
          <cell r="AJ34">
            <v>0.22</v>
          </cell>
          <cell r="AK34">
            <v>721.37</v>
          </cell>
          <cell r="AL34">
            <v>235.58</v>
          </cell>
          <cell r="AN34">
            <v>1230.3</v>
          </cell>
          <cell r="AS34">
            <v>1190.04</v>
          </cell>
        </row>
        <row r="35">
          <cell r="F35" t="str">
            <v>ATT_DIV_TOT.CHI</v>
          </cell>
          <cell r="G35">
            <v>107.21</v>
          </cell>
          <cell r="H35">
            <v>13.78</v>
          </cell>
          <cell r="I35">
            <v>0.01</v>
          </cell>
          <cell r="J35">
            <v>5.99</v>
          </cell>
          <cell r="K35">
            <v>4.6399999999999997</v>
          </cell>
          <cell r="L35">
            <v>150.31</v>
          </cell>
          <cell r="M35">
            <v>0.46</v>
          </cell>
          <cell r="N35">
            <v>0.01</v>
          </cell>
          <cell r="O35">
            <v>0</v>
          </cell>
          <cell r="P35">
            <v>-136.75</v>
          </cell>
          <cell r="Q35">
            <v>0</v>
          </cell>
          <cell r="R35">
            <v>0</v>
          </cell>
          <cell r="S35">
            <v>5.12</v>
          </cell>
          <cell r="T35">
            <v>0.01</v>
          </cell>
          <cell r="U35">
            <v>7.96</v>
          </cell>
          <cell r="X35">
            <v>0</v>
          </cell>
          <cell r="Y35">
            <v>1.2</v>
          </cell>
          <cell r="AA35">
            <v>0.91</v>
          </cell>
          <cell r="AB35">
            <v>0.09</v>
          </cell>
          <cell r="AC35">
            <v>0</v>
          </cell>
          <cell r="AD35">
            <v>7.0000000000000007E-2</v>
          </cell>
          <cell r="AE35">
            <v>0.53</v>
          </cell>
          <cell r="AF35">
            <v>0.18</v>
          </cell>
          <cell r="AG35">
            <v>179.61</v>
          </cell>
          <cell r="AH35">
            <v>0</v>
          </cell>
          <cell r="AI35">
            <v>0</v>
          </cell>
          <cell r="AK35">
            <v>0</v>
          </cell>
          <cell r="AL35">
            <v>-73.16</v>
          </cell>
          <cell r="AN35">
            <v>0</v>
          </cell>
          <cell r="AS35">
            <v>-435.3</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T36">
            <v>0.02</v>
          </cell>
          <cell r="U36">
            <v>8.7799999999999994</v>
          </cell>
          <cell r="X36">
            <v>5.24</v>
          </cell>
          <cell r="Y36">
            <v>1.4</v>
          </cell>
          <cell r="AA36">
            <v>0.91</v>
          </cell>
          <cell r="AB36">
            <v>0.09</v>
          </cell>
          <cell r="AC36">
            <v>5.99</v>
          </cell>
          <cell r="AD36">
            <v>7.0000000000000007E-2</v>
          </cell>
          <cell r="AE36">
            <v>0.53</v>
          </cell>
          <cell r="AF36">
            <v>0.18</v>
          </cell>
          <cell r="AG36">
            <v>179.61</v>
          </cell>
          <cell r="AH36">
            <v>6.38</v>
          </cell>
          <cell r="AI36">
            <v>7.04</v>
          </cell>
          <cell r="AJ36">
            <v>0.22</v>
          </cell>
          <cell r="AK36">
            <v>2.06</v>
          </cell>
          <cell r="AL36">
            <v>356.45</v>
          </cell>
          <cell r="AN36">
            <v>33.71</v>
          </cell>
          <cell r="AS36">
            <v>1190.04</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X37">
            <v>0</v>
          </cell>
          <cell r="AC37">
            <v>0</v>
          </cell>
          <cell r="AG37">
            <v>3275</v>
          </cell>
          <cell r="AH37">
            <v>0</v>
          </cell>
          <cell r="AI37">
            <v>0</v>
          </cell>
          <cell r="AK37">
            <v>4221.75</v>
          </cell>
          <cell r="AL37">
            <v>3275</v>
          </cell>
          <cell r="AN37">
            <v>11718.5</v>
          </cell>
          <cell r="AQ37">
            <v>0</v>
          </cell>
          <cell r="AS37">
            <v>0</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Q38">
            <v>0.3</v>
          </cell>
          <cell r="R38">
            <v>1.07</v>
          </cell>
          <cell r="S38">
            <v>638.34</v>
          </cell>
          <cell r="T38">
            <v>3644.75</v>
          </cell>
          <cell r="X38">
            <v>5.53</v>
          </cell>
          <cell r="AC38">
            <v>7.0000000000000007E-2</v>
          </cell>
          <cell r="AG38">
            <v>3275</v>
          </cell>
          <cell r="AH38">
            <v>6.37</v>
          </cell>
          <cell r="AI38">
            <v>8.2799999999999994</v>
          </cell>
          <cell r="AK38">
            <v>6919.75</v>
          </cell>
          <cell r="AL38">
            <v>3275</v>
          </cell>
          <cell r="AN38">
            <v>17114.5</v>
          </cell>
          <cell r="AQ38">
            <v>38.56</v>
          </cell>
          <cell r="AS38">
            <v>76.31</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cell r="AS39">
            <v>23937.62</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T40">
            <v>7329.55</v>
          </cell>
          <cell r="AG40">
            <v>6739.56</v>
          </cell>
          <cell r="AI40">
            <v>15.99</v>
          </cell>
          <cell r="AK40">
            <v>3938.43</v>
          </cell>
          <cell r="AL40">
            <v>6739.56</v>
          </cell>
          <cell r="AN40">
            <v>7876.86</v>
          </cell>
          <cell r="AS40">
            <v>49278.42</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T41">
            <v>7329.55</v>
          </cell>
          <cell r="AG41">
            <v>6739.56</v>
          </cell>
          <cell r="AI41">
            <v>16.03</v>
          </cell>
          <cell r="AK41">
            <v>3945.98</v>
          </cell>
          <cell r="AL41">
            <v>6739.56</v>
          </cell>
          <cell r="AN41">
            <v>7891.96</v>
          </cell>
          <cell r="AS41">
            <v>49278.42</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cell r="AS42">
            <v>7921.76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cell r="AS43">
            <v>7891.96</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cell r="AS44">
            <v>7921.76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I45">
            <v>-0.06</v>
          </cell>
          <cell r="AK45">
            <v>-0.15</v>
          </cell>
          <cell r="AN45">
            <v>-0.3</v>
          </cell>
          <cell r="AS45">
            <v>29.79</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cell r="AS46">
            <v>7921.76</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cell r="AS47">
            <v>-8.92</v>
          </cell>
        </row>
        <row r="48">
          <cell r="F48" t="str">
            <v>C_ONEN_GR_TOT.EN_DISTR</v>
          </cell>
          <cell r="G48">
            <v>1.1200000000000001</v>
          </cell>
          <cell r="H48">
            <v>0.22</v>
          </cell>
          <cell r="I48">
            <v>0.17</v>
          </cell>
          <cell r="J48">
            <v>0.13</v>
          </cell>
          <cell r="K48">
            <v>1.64</v>
          </cell>
          <cell r="L48">
            <v>1.0900000000000001</v>
          </cell>
          <cell r="M48">
            <v>12.92</v>
          </cell>
          <cell r="N48">
            <v>0.53</v>
          </cell>
          <cell r="O48">
            <v>8.3000000000000007</v>
          </cell>
          <cell r="Q48">
            <v>0.09</v>
          </cell>
          <cell r="R48">
            <v>791.08</v>
          </cell>
          <cell r="S48">
            <v>1.0900000000000001</v>
          </cell>
          <cell r="U48">
            <v>23.17</v>
          </cell>
          <cell r="X48">
            <v>2.44</v>
          </cell>
          <cell r="Y48">
            <v>1.85</v>
          </cell>
          <cell r="AA48">
            <v>0.37</v>
          </cell>
          <cell r="AC48">
            <v>4.1100000000000003</v>
          </cell>
          <cell r="AF48">
            <v>2.71</v>
          </cell>
          <cell r="AH48">
            <v>4.3899999999999997</v>
          </cell>
          <cell r="AI48">
            <v>0.66</v>
          </cell>
          <cell r="AK48">
            <v>490.05</v>
          </cell>
          <cell r="AM48">
            <v>53.36</v>
          </cell>
          <cell r="AN48">
            <v>831.27</v>
          </cell>
          <cell r="AQ48">
            <v>1.1200000000000001</v>
          </cell>
          <cell r="AR48">
            <v>0.2</v>
          </cell>
          <cell r="AS48">
            <v>980.1</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T49">
            <v>0.04</v>
          </cell>
          <cell r="U49">
            <v>21.4</v>
          </cell>
          <cell r="W49">
            <v>0.04</v>
          </cell>
          <cell r="X49">
            <v>48.42</v>
          </cell>
          <cell r="Y49">
            <v>38.03</v>
          </cell>
          <cell r="AA49">
            <v>16.079999999999998</v>
          </cell>
          <cell r="AC49">
            <v>4.12</v>
          </cell>
          <cell r="AD49">
            <v>0.05</v>
          </cell>
          <cell r="AE49">
            <v>0.83</v>
          </cell>
          <cell r="AF49">
            <v>1.19</v>
          </cell>
          <cell r="AH49">
            <v>4.3899999999999997</v>
          </cell>
          <cell r="AI49">
            <v>1.7</v>
          </cell>
          <cell r="AJ49">
            <v>4.09</v>
          </cell>
          <cell r="AK49">
            <v>1322.44</v>
          </cell>
          <cell r="AL49">
            <v>1.93</v>
          </cell>
          <cell r="AM49">
            <v>118.97</v>
          </cell>
          <cell r="AN49">
            <v>758.9</v>
          </cell>
          <cell r="AO49">
            <v>2.91</v>
          </cell>
          <cell r="AP49">
            <v>0.01</v>
          </cell>
          <cell r="AQ49">
            <v>1.59</v>
          </cell>
          <cell r="AR49">
            <v>20.95</v>
          </cell>
          <cell r="AS49">
            <v>2585.5100000000002</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R50">
            <v>837.01</v>
          </cell>
          <cell r="S50">
            <v>4017.85</v>
          </cell>
          <cell r="U50">
            <v>45.94</v>
          </cell>
          <cell r="AC50">
            <v>2.7</v>
          </cell>
          <cell r="AH50">
            <v>4.3899999999999997</v>
          </cell>
          <cell r="AN50">
            <v>2.71</v>
          </cell>
          <cell r="AS50">
            <v>896.36</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R51">
            <v>629.64</v>
          </cell>
          <cell r="S51">
            <v>11.29</v>
          </cell>
          <cell r="U51">
            <v>21.4</v>
          </cell>
          <cell r="AC51">
            <v>1.24</v>
          </cell>
          <cell r="AH51">
            <v>4.3899999999999997</v>
          </cell>
          <cell r="AN51">
            <v>1.24</v>
          </cell>
          <cell r="AS51">
            <v>758.9</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C52">
            <v>2.7</v>
          </cell>
          <cell r="AH52">
            <v>1.43</v>
          </cell>
          <cell r="AN52">
            <v>14.84</v>
          </cell>
          <cell r="AS52">
            <v>2.71</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C53">
            <v>1.24</v>
          </cell>
          <cell r="AN53">
            <v>17.55</v>
          </cell>
          <cell r="AS53">
            <v>1.24</v>
          </cell>
        </row>
        <row r="54">
          <cell r="F54" t="str">
            <v>CACC_FDPIA_GR.CORPORATE</v>
          </cell>
          <cell r="G54">
            <v>1.1599999999999999</v>
          </cell>
          <cell r="H54">
            <v>0.05</v>
          </cell>
          <cell r="I54">
            <v>0.08</v>
          </cell>
          <cell r="J54">
            <v>0.81</v>
          </cell>
          <cell r="K54">
            <v>1.21</v>
          </cell>
          <cell r="L54">
            <v>6.89</v>
          </cell>
          <cell r="M54">
            <v>0.22</v>
          </cell>
          <cell r="N54">
            <v>0.17</v>
          </cell>
          <cell r="O54">
            <v>0.13</v>
          </cell>
          <cell r="Q54">
            <v>1.04</v>
          </cell>
          <cell r="R54">
            <v>11.71</v>
          </cell>
          <cell r="S54">
            <v>1.72</v>
          </cell>
          <cell r="U54">
            <v>0.66</v>
          </cell>
          <cell r="AC54">
            <v>0.02</v>
          </cell>
          <cell r="AH54">
            <v>1.43</v>
          </cell>
          <cell r="AN54">
            <v>0.02</v>
          </cell>
          <cell r="AS54">
            <v>14.84</v>
          </cell>
        </row>
        <row r="55">
          <cell r="F55" t="str">
            <v>CAFM_TOT</v>
          </cell>
          <cell r="G55">
            <v>9.24</v>
          </cell>
          <cell r="H55">
            <v>0.01</v>
          </cell>
          <cell r="I55">
            <v>1.02</v>
          </cell>
          <cell r="J55">
            <v>1.34</v>
          </cell>
          <cell r="K55">
            <v>1.1200000000000001</v>
          </cell>
          <cell r="L55">
            <v>0.81</v>
          </cell>
          <cell r="M55">
            <v>0.22</v>
          </cell>
          <cell r="N55">
            <v>0.17</v>
          </cell>
          <cell r="O55">
            <v>0.13</v>
          </cell>
          <cell r="R55">
            <v>7.06</v>
          </cell>
          <cell r="S55">
            <v>1.72</v>
          </cell>
          <cell r="U55">
            <v>0.3</v>
          </cell>
          <cell r="AN55">
            <v>0.68</v>
          </cell>
          <cell r="AS55">
            <v>17.55</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C56">
            <v>0.02</v>
          </cell>
          <cell r="AH56">
            <v>1.52</v>
          </cell>
          <cell r="AN56">
            <v>526.98</v>
          </cell>
          <cell r="AS56">
            <v>0.02</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U57">
            <v>0.3</v>
          </cell>
          <cell r="AC57">
            <v>0.15</v>
          </cell>
          <cell r="AN57">
            <v>0.15</v>
          </cell>
          <cell r="AS57">
            <v>0.68</v>
          </cell>
        </row>
        <row r="58">
          <cell r="F58" t="str">
            <v>CAFM_TZ.ESERCIZIO</v>
          </cell>
          <cell r="G58">
            <v>9.24</v>
          </cell>
          <cell r="H58">
            <v>23.1</v>
          </cell>
          <cell r="I58">
            <v>1.02</v>
          </cell>
          <cell r="J58">
            <v>1.34</v>
          </cell>
          <cell r="K58">
            <v>1.03</v>
          </cell>
          <cell r="L58">
            <v>229.73</v>
          </cell>
          <cell r="M58">
            <v>231.79</v>
          </cell>
          <cell r="N58">
            <v>20.41</v>
          </cell>
          <cell r="Q58">
            <v>-0.11</v>
          </cell>
          <cell r="R58">
            <v>433.98</v>
          </cell>
          <cell r="S58">
            <v>0.92</v>
          </cell>
          <cell r="U58">
            <v>3.88</v>
          </cell>
          <cell r="AC58">
            <v>0.01</v>
          </cell>
          <cell r="AH58">
            <v>1.52</v>
          </cell>
          <cell r="AN58">
            <v>0.01</v>
          </cell>
          <cell r="AS58">
            <v>526.98</v>
          </cell>
        </row>
        <row r="59">
          <cell r="F59" t="str">
            <v>CALTRI_ACC</v>
          </cell>
          <cell r="G59">
            <v>2.19</v>
          </cell>
          <cell r="H59">
            <v>0.05</v>
          </cell>
          <cell r="I59">
            <v>7.12</v>
          </cell>
          <cell r="J59">
            <v>3.47</v>
          </cell>
          <cell r="K59">
            <v>2.2400000000000002</v>
          </cell>
          <cell r="L59">
            <v>55.78</v>
          </cell>
          <cell r="M59">
            <v>56.19</v>
          </cell>
          <cell r="N59">
            <v>20.41</v>
          </cell>
          <cell r="O59">
            <v>0.26</v>
          </cell>
          <cell r="Q59">
            <v>1.1299999999999999</v>
          </cell>
          <cell r="S59">
            <v>1.03</v>
          </cell>
          <cell r="U59">
            <v>0.96</v>
          </cell>
          <cell r="AC59">
            <v>0.15</v>
          </cell>
          <cell r="AN59">
            <v>2.35</v>
          </cell>
          <cell r="AS59">
            <v>0.15</v>
          </cell>
        </row>
        <row r="60">
          <cell r="F60" t="str">
            <v>CAM_MA</v>
          </cell>
          <cell r="G60">
            <v>0.08</v>
          </cell>
          <cell r="H60">
            <v>6.27</v>
          </cell>
          <cell r="I60">
            <v>4.41</v>
          </cell>
          <cell r="J60">
            <v>2.0499999999999998</v>
          </cell>
          <cell r="K60">
            <v>0.08</v>
          </cell>
          <cell r="L60">
            <v>49.41</v>
          </cell>
          <cell r="M60">
            <v>0.05</v>
          </cell>
          <cell r="N60">
            <v>2.64</v>
          </cell>
          <cell r="Q60">
            <v>1.1599999999999999</v>
          </cell>
          <cell r="R60">
            <v>43.89</v>
          </cell>
          <cell r="S60">
            <v>1.21</v>
          </cell>
          <cell r="U60">
            <v>0.99</v>
          </cell>
          <cell r="AC60">
            <v>0.01</v>
          </cell>
          <cell r="AH60">
            <v>1.44</v>
          </cell>
          <cell r="AN60">
            <v>47.48</v>
          </cell>
          <cell r="AS60">
            <v>0.01</v>
          </cell>
        </row>
        <row r="61">
          <cell r="F61" t="str">
            <v>CAM_MA.ESERCIZIO</v>
          </cell>
          <cell r="G61">
            <v>0.08</v>
          </cell>
          <cell r="I61">
            <v>2.72</v>
          </cell>
          <cell r="J61">
            <v>1.42</v>
          </cell>
          <cell r="K61">
            <v>0.08</v>
          </cell>
          <cell r="L61">
            <v>6.38</v>
          </cell>
          <cell r="M61">
            <v>0.05</v>
          </cell>
          <cell r="N61">
            <v>0.18</v>
          </cell>
          <cell r="O61">
            <v>0.26</v>
          </cell>
          <cell r="Q61">
            <v>1.1299999999999999</v>
          </cell>
          <cell r="S61">
            <v>1.21</v>
          </cell>
          <cell r="U61">
            <v>0.5</v>
          </cell>
          <cell r="AN61">
            <v>0.5</v>
          </cell>
          <cell r="AS61">
            <v>2.35</v>
          </cell>
        </row>
        <row r="62">
          <cell r="F62" t="str">
            <v>CAMM_ACC_TOT</v>
          </cell>
          <cell r="G62">
            <v>228.1</v>
          </cell>
          <cell r="H62">
            <v>38.299999999999997</v>
          </cell>
          <cell r="I62">
            <v>28.53</v>
          </cell>
          <cell r="J62">
            <v>12.06</v>
          </cell>
          <cell r="K62">
            <v>306.99</v>
          </cell>
          <cell r="L62">
            <v>44.76</v>
          </cell>
          <cell r="M62">
            <v>230.99</v>
          </cell>
          <cell r="N62">
            <v>0.18</v>
          </cell>
          <cell r="O62">
            <v>7.75</v>
          </cell>
          <cell r="Q62">
            <v>1.1599999999999999</v>
          </cell>
          <cell r="R62">
            <v>133</v>
          </cell>
          <cell r="S62">
            <v>44.76</v>
          </cell>
          <cell r="U62">
            <v>3.63</v>
          </cell>
          <cell r="AH62">
            <v>1.44</v>
          </cell>
          <cell r="AN62">
            <v>144.41</v>
          </cell>
          <cell r="AS62">
            <v>47.48</v>
          </cell>
        </row>
        <row r="63">
          <cell r="F63" t="str">
            <v>CAMM_AGG</v>
          </cell>
          <cell r="G63">
            <v>54.32</v>
          </cell>
          <cell r="H63">
            <v>9.76</v>
          </cell>
          <cell r="I63">
            <v>10.71</v>
          </cell>
          <cell r="J63">
            <v>5.2</v>
          </cell>
          <cell r="K63">
            <v>79.989999999999995</v>
          </cell>
          <cell r="L63">
            <v>44.76</v>
          </cell>
          <cell r="M63">
            <v>231.79</v>
          </cell>
          <cell r="N63">
            <v>483.61</v>
          </cell>
          <cell r="O63">
            <v>8.3000000000000007</v>
          </cell>
          <cell r="Q63">
            <v>0.09</v>
          </cell>
          <cell r="R63">
            <v>791.08</v>
          </cell>
          <cell r="S63">
            <v>44.76</v>
          </cell>
          <cell r="U63">
            <v>23.17</v>
          </cell>
          <cell r="AC63">
            <v>4.1100000000000003</v>
          </cell>
          <cell r="AH63">
            <v>4.3899999999999997</v>
          </cell>
          <cell r="AN63">
            <v>831.27</v>
          </cell>
          <cell r="AS63">
            <v>0.5</v>
          </cell>
        </row>
        <row r="64">
          <cell r="F64" t="str">
            <v>CAMM_AGG.ECCED</v>
          </cell>
          <cell r="G64">
            <v>54.32</v>
          </cell>
          <cell r="H64">
            <v>9.76</v>
          </cell>
          <cell r="I64">
            <v>6.63</v>
          </cell>
          <cell r="J64">
            <v>3.07</v>
          </cell>
          <cell r="K64">
            <v>73.78</v>
          </cell>
          <cell r="L64">
            <v>373.52</v>
          </cell>
          <cell r="M64">
            <v>0.01</v>
          </cell>
          <cell r="N64">
            <v>122.91</v>
          </cell>
          <cell r="O64">
            <v>7.75</v>
          </cell>
          <cell r="R64">
            <v>7.06</v>
          </cell>
          <cell r="S64">
            <v>373.52</v>
          </cell>
          <cell r="U64">
            <v>10.64</v>
          </cell>
          <cell r="AN64">
            <v>17.7</v>
          </cell>
          <cell r="AS64">
            <v>144.41</v>
          </cell>
        </row>
        <row r="65">
          <cell r="F65" t="str">
            <v>CAMM_AGG.FPE</v>
          </cell>
          <cell r="G65">
            <v>2.61</v>
          </cell>
          <cell r="H65">
            <v>0.01</v>
          </cell>
          <cell r="I65">
            <v>4.08</v>
          </cell>
          <cell r="J65">
            <v>2.13</v>
          </cell>
          <cell r="K65">
            <v>6.21</v>
          </cell>
          <cell r="L65">
            <v>328.76</v>
          </cell>
          <cell r="M65">
            <v>4.29</v>
          </cell>
          <cell r="N65">
            <v>110.15</v>
          </cell>
          <cell r="O65">
            <v>0.37</v>
          </cell>
          <cell r="Q65">
            <v>0.09</v>
          </cell>
          <cell r="R65">
            <v>837.01</v>
          </cell>
          <cell r="S65">
            <v>328.76</v>
          </cell>
          <cell r="U65">
            <v>0.3</v>
          </cell>
          <cell r="AH65">
            <v>4.3899999999999997</v>
          </cell>
          <cell r="AN65">
            <v>0.68</v>
          </cell>
          <cell r="AS65">
            <v>896.36</v>
          </cell>
        </row>
        <row r="66">
          <cell r="F66" t="str">
            <v>CAMM_TOT</v>
          </cell>
          <cell r="G66">
            <v>225.91</v>
          </cell>
          <cell r="H66">
            <v>36.39</v>
          </cell>
          <cell r="I66">
            <v>28.53</v>
          </cell>
          <cell r="J66">
            <v>12.06</v>
          </cell>
          <cell r="K66">
            <v>302.89</v>
          </cell>
          <cell r="L66">
            <v>49.73</v>
          </cell>
          <cell r="M66">
            <v>226.71</v>
          </cell>
          <cell r="N66">
            <v>12.77</v>
          </cell>
          <cell r="R66">
            <v>586.72</v>
          </cell>
          <cell r="S66">
            <v>49.73</v>
          </cell>
          <cell r="U66">
            <v>5.36</v>
          </cell>
          <cell r="AH66">
            <v>1.52</v>
          </cell>
          <cell r="AN66">
            <v>593.69000000000005</v>
          </cell>
          <cell r="AS66">
            <v>41.24</v>
          </cell>
        </row>
        <row r="67">
          <cell r="F67" t="str">
            <v>CAMMACCTOT_EB</v>
          </cell>
          <cell r="G67">
            <v>228.1</v>
          </cell>
          <cell r="H67">
            <v>38.299999999999997</v>
          </cell>
          <cell r="I67">
            <v>28.53</v>
          </cell>
          <cell r="J67">
            <v>12.06</v>
          </cell>
          <cell r="K67">
            <v>306.99</v>
          </cell>
          <cell r="L67">
            <v>6.74</v>
          </cell>
          <cell r="M67">
            <v>226.71</v>
          </cell>
          <cell r="N67">
            <v>478.65</v>
          </cell>
          <cell r="O67">
            <v>0.2</v>
          </cell>
          <cell r="R67">
            <v>1.1299999999999999</v>
          </cell>
          <cell r="S67">
            <v>6.74</v>
          </cell>
          <cell r="U67">
            <v>0.93</v>
          </cell>
          <cell r="AN67">
            <v>2.2599999999999998</v>
          </cell>
          <cell r="AS67">
            <v>0.76</v>
          </cell>
        </row>
        <row r="68">
          <cell r="F68" t="str">
            <v>CAMMET_IMM</v>
          </cell>
          <cell r="G68">
            <v>7.0000000000000007E-2</v>
          </cell>
          <cell r="H68">
            <v>0.01</v>
          </cell>
          <cell r="I68">
            <v>19.04</v>
          </cell>
          <cell r="J68">
            <v>8.0500000000000007</v>
          </cell>
          <cell r="K68">
            <v>0.08</v>
          </cell>
          <cell r="L68">
            <v>272.27999999999997</v>
          </cell>
          <cell r="M68">
            <v>230.99</v>
          </cell>
          <cell r="N68">
            <v>483.61</v>
          </cell>
          <cell r="R68">
            <v>45.06</v>
          </cell>
          <cell r="S68">
            <v>272.27999999999997</v>
          </cell>
          <cell r="U68">
            <v>0.96</v>
          </cell>
          <cell r="AH68">
            <v>1.44</v>
          </cell>
          <cell r="AN68">
            <v>47.46</v>
          </cell>
          <cell r="AS68">
            <v>618.74</v>
          </cell>
        </row>
        <row r="69">
          <cell r="F69" t="str">
            <v>CAMMET_IMM_TOT</v>
          </cell>
          <cell r="G69">
            <v>3.93</v>
          </cell>
          <cell r="H69">
            <v>0.83</v>
          </cell>
          <cell r="I69">
            <v>0.72</v>
          </cell>
          <cell r="J69">
            <v>0.38</v>
          </cell>
          <cell r="K69">
            <v>5.86</v>
          </cell>
          <cell r="L69">
            <v>44.76</v>
          </cell>
          <cell r="M69">
            <v>20.76</v>
          </cell>
          <cell r="N69">
            <v>11.12</v>
          </cell>
          <cell r="O69">
            <v>0.2</v>
          </cell>
          <cell r="R69">
            <v>1.1299999999999999</v>
          </cell>
          <cell r="S69">
            <v>44.76</v>
          </cell>
          <cell r="U69">
            <v>0.49</v>
          </cell>
          <cell r="AN69">
            <v>0.49</v>
          </cell>
          <cell r="AS69">
            <v>2.2000000000000002</v>
          </cell>
        </row>
        <row r="70">
          <cell r="F70" t="str">
            <v>CAMMET_MAT</v>
          </cell>
          <cell r="G70">
            <v>221.98</v>
          </cell>
          <cell r="H70">
            <v>35.56</v>
          </cell>
          <cell r="I70">
            <v>27.82</v>
          </cell>
          <cell r="J70">
            <v>11.69</v>
          </cell>
          <cell r="K70">
            <v>297.05</v>
          </cell>
          <cell r="L70">
            <v>44.76</v>
          </cell>
          <cell r="M70">
            <v>20.76</v>
          </cell>
          <cell r="N70">
            <v>19.62</v>
          </cell>
          <cell r="O70">
            <v>7.74</v>
          </cell>
          <cell r="R70">
            <v>138.44999999999999</v>
          </cell>
          <cell r="S70">
            <v>44.76</v>
          </cell>
          <cell r="U70">
            <v>3.61</v>
          </cell>
          <cell r="AH70">
            <v>1.44</v>
          </cell>
          <cell r="AN70">
            <v>149.83000000000001</v>
          </cell>
          <cell r="AS70">
            <v>47.39</v>
          </cell>
        </row>
        <row r="71">
          <cell r="F71" t="str">
            <v>CAMMET_MAT.MATERIALI</v>
          </cell>
          <cell r="G71">
            <v>221.98</v>
          </cell>
          <cell r="H71">
            <v>35.56</v>
          </cell>
          <cell r="I71">
            <v>27.82</v>
          </cell>
          <cell r="J71">
            <v>11.69</v>
          </cell>
          <cell r="K71">
            <v>297.05</v>
          </cell>
          <cell r="L71">
            <v>373.52</v>
          </cell>
          <cell r="M71">
            <v>7932.97</v>
          </cell>
          <cell r="N71">
            <v>459.01</v>
          </cell>
          <cell r="O71">
            <v>-0.08</v>
          </cell>
          <cell r="Q71">
            <v>-90.84</v>
          </cell>
          <cell r="R71">
            <v>161.43</v>
          </cell>
          <cell r="S71">
            <v>373.52</v>
          </cell>
          <cell r="U71">
            <v>1.76</v>
          </cell>
          <cell r="AC71">
            <v>-0.01</v>
          </cell>
          <cell r="AH71">
            <v>0</v>
          </cell>
          <cell r="AN71">
            <v>72.349999999999994</v>
          </cell>
          <cell r="AS71">
            <v>0.45</v>
          </cell>
        </row>
        <row r="72">
          <cell r="F72" t="str">
            <v>CAMMTOT_EB</v>
          </cell>
          <cell r="G72">
            <v>225.91</v>
          </cell>
          <cell r="H72">
            <v>36.39</v>
          </cell>
          <cell r="I72">
            <v>2.11</v>
          </cell>
          <cell r="J72">
            <v>12.06</v>
          </cell>
          <cell r="K72">
            <v>9.24</v>
          </cell>
          <cell r="L72">
            <v>7657.49</v>
          </cell>
          <cell r="M72">
            <v>7932.97</v>
          </cell>
          <cell r="N72">
            <v>1.02</v>
          </cell>
          <cell r="O72">
            <v>1.34</v>
          </cell>
          <cell r="P72">
            <v>0.15</v>
          </cell>
          <cell r="R72">
            <v>139.57</v>
          </cell>
          <cell r="S72">
            <v>13.87</v>
          </cell>
          <cell r="U72">
            <v>3.37</v>
          </cell>
          <cell r="AC72">
            <v>-0.01</v>
          </cell>
          <cell r="AN72">
            <v>-0.01</v>
          </cell>
          <cell r="AS72">
            <v>151.08000000000001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C73">
            <v>-4.12</v>
          </cell>
          <cell r="AH73">
            <v>0</v>
          </cell>
          <cell r="AN73">
            <v>0.23</v>
          </cell>
          <cell r="AS73">
            <v>137.44999999999999</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C74">
            <v>-2.7</v>
          </cell>
          <cell r="AN74">
            <v>0.15</v>
          </cell>
          <cell r="AS74">
            <v>-2.7</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C75">
            <v>-1.24</v>
          </cell>
          <cell r="AN75">
            <v>-0.01</v>
          </cell>
          <cell r="AS75">
            <v>-1.24</v>
          </cell>
        </row>
        <row r="76">
          <cell r="F76" t="str">
            <v>CAP.AM</v>
          </cell>
          <cell r="G76">
            <v>619.27</v>
          </cell>
          <cell r="H76">
            <v>110.37</v>
          </cell>
          <cell r="I76">
            <v>161.47</v>
          </cell>
          <cell r="J76">
            <v>40.22</v>
          </cell>
          <cell r="K76">
            <v>110.37</v>
          </cell>
          <cell r="L76">
            <v>920.14</v>
          </cell>
          <cell r="M76">
            <v>0.05</v>
          </cell>
          <cell r="N76">
            <v>7553.2</v>
          </cell>
          <cell r="Q76">
            <v>-0.11</v>
          </cell>
          <cell r="R76">
            <v>152.74</v>
          </cell>
          <cell r="S76">
            <v>2.13</v>
          </cell>
          <cell r="U76">
            <v>1.48</v>
          </cell>
          <cell r="AH76">
            <v>0</v>
          </cell>
          <cell r="AN76">
            <v>66.709999999999994</v>
          </cell>
          <cell r="AS76">
            <v>19.64</v>
          </cell>
        </row>
        <row r="77">
          <cell r="F77" t="str">
            <v>CAP.APE</v>
          </cell>
          <cell r="G77">
            <v>6678.92</v>
          </cell>
          <cell r="H77">
            <v>630.71</v>
          </cell>
          <cell r="I77">
            <v>106.12</v>
          </cell>
          <cell r="J77">
            <v>97.7</v>
          </cell>
          <cell r="K77">
            <v>0.08</v>
          </cell>
          <cell r="L77">
            <v>392.26</v>
          </cell>
          <cell r="M77">
            <v>392.26</v>
          </cell>
          <cell r="N77">
            <v>40.47</v>
          </cell>
          <cell r="O77">
            <v>-0.06</v>
          </cell>
          <cell r="Q77">
            <v>-1.1299999999999999</v>
          </cell>
          <cell r="R77">
            <v>1.1299999999999999</v>
          </cell>
          <cell r="S77">
            <v>0.08</v>
          </cell>
          <cell r="U77">
            <v>-0.03</v>
          </cell>
          <cell r="AN77">
            <v>-9.0000000000000052E-2</v>
          </cell>
          <cell r="AS77">
            <v>23.69</v>
          </cell>
        </row>
        <row r="78">
          <cell r="F78" t="str">
            <v>CAP.CHI</v>
          </cell>
          <cell r="G78">
            <v>6569.44</v>
          </cell>
          <cell r="H78">
            <v>735.71</v>
          </cell>
          <cell r="I78">
            <v>102.74</v>
          </cell>
          <cell r="J78">
            <v>94.59</v>
          </cell>
          <cell r="K78">
            <v>0.08</v>
          </cell>
          <cell r="L78">
            <v>527.88</v>
          </cell>
          <cell r="M78">
            <v>527.88</v>
          </cell>
          <cell r="N78">
            <v>7657.49</v>
          </cell>
          <cell r="Q78">
            <v>-1.1599999999999999</v>
          </cell>
          <cell r="R78">
            <v>1.17</v>
          </cell>
          <cell r="S78">
            <v>0.08</v>
          </cell>
          <cell r="U78">
            <v>-0.03</v>
          </cell>
          <cell r="AC78">
            <v>-0.02</v>
          </cell>
          <cell r="AH78">
            <v>0</v>
          </cell>
          <cell r="AN78">
            <v>-0.02</v>
          </cell>
          <cell r="AS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cell r="AS79">
            <v>0.08</v>
          </cell>
        </row>
        <row r="80">
          <cell r="F80" t="str">
            <v>CAP.INCR</v>
          </cell>
          <cell r="G80">
            <v>5.37</v>
          </cell>
          <cell r="H80">
            <v>0</v>
          </cell>
          <cell r="I80">
            <v>12.04</v>
          </cell>
          <cell r="J80">
            <v>0.12</v>
          </cell>
          <cell r="K80">
            <v>5.37</v>
          </cell>
          <cell r="L80">
            <v>-0.03</v>
          </cell>
          <cell r="M80">
            <v>9.76</v>
          </cell>
          <cell r="N80">
            <v>10.71</v>
          </cell>
          <cell r="O80">
            <v>5.2</v>
          </cell>
          <cell r="P80">
            <v>0.41</v>
          </cell>
          <cell r="Q80">
            <v>-87.6</v>
          </cell>
          <cell r="R80">
            <v>5.44</v>
          </cell>
          <cell r="S80">
            <v>92.53</v>
          </cell>
          <cell r="U80">
            <v>-0.02</v>
          </cell>
          <cell r="AH80">
            <v>0</v>
          </cell>
          <cell r="AN80">
            <v>5.4</v>
          </cell>
          <cell r="AS80">
            <v>91.76</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cell r="AS81">
            <v>-0.15</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cell r="AS82">
            <v>-0.01</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cell r="AS83">
            <v>-0.14000000000000001</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cell r="AS84">
            <v>-0.08</v>
          </cell>
        </row>
        <row r="85">
          <cell r="F85" t="str">
            <v>CCA_GR.P</v>
          </cell>
          <cell r="G85">
            <v>608.28</v>
          </cell>
          <cell r="H85">
            <v>1.03</v>
          </cell>
          <cell r="I85">
            <v>95.5</v>
          </cell>
          <cell r="J85">
            <v>0.01</v>
          </cell>
          <cell r="K85">
            <v>7.0000000000000007E-2</v>
          </cell>
          <cell r="L85">
            <v>0</v>
          </cell>
          <cell r="M85">
            <v>0.01</v>
          </cell>
          <cell r="N85">
            <v>799.09</v>
          </cell>
          <cell r="O85">
            <v>-4.33</v>
          </cell>
          <cell r="Q85">
            <v>0.72</v>
          </cell>
          <cell r="R85">
            <v>112.84</v>
          </cell>
          <cell r="S85">
            <v>0.82</v>
          </cell>
          <cell r="U85">
            <v>2.56</v>
          </cell>
          <cell r="X85">
            <v>0</v>
          </cell>
          <cell r="Y85">
            <v>-0.01</v>
          </cell>
          <cell r="AC85">
            <v>-0.01</v>
          </cell>
          <cell r="AH85">
            <v>18.239999999999998</v>
          </cell>
          <cell r="AI85">
            <v>1.64</v>
          </cell>
          <cell r="AK85">
            <v>-34.65</v>
          </cell>
          <cell r="AN85">
            <v>3.07</v>
          </cell>
          <cell r="AS85">
            <v>-0.05</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cell r="AS86">
            <v>6.66</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cell r="AS87">
            <v>896.36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U88">
            <v>47.53</v>
          </cell>
          <cell r="X88">
            <v>0.46</v>
          </cell>
          <cell r="Y88">
            <v>0.02</v>
          </cell>
          <cell r="AC88">
            <v>0.87</v>
          </cell>
          <cell r="AH88">
            <v>73.78</v>
          </cell>
          <cell r="AI88">
            <v>1.24</v>
          </cell>
          <cell r="AK88">
            <v>297.36</v>
          </cell>
          <cell r="AN88">
            <v>594.73</v>
          </cell>
          <cell r="AQ88">
            <v>7.77</v>
          </cell>
          <cell r="AS88">
            <v>1635.22</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cell r="AS89">
            <v>1353.62</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C90">
            <v>0.06</v>
          </cell>
          <cell r="AH90">
            <v>18.239999999999998</v>
          </cell>
          <cell r="AI90">
            <v>1.64</v>
          </cell>
          <cell r="AK90">
            <v>-34.65</v>
          </cell>
          <cell r="AN90">
            <v>-69.290000000000006</v>
          </cell>
          <cell r="AQ90">
            <v>7.77</v>
          </cell>
          <cell r="AS90">
            <v>1635.22</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cell r="AQ91">
            <v>7.77</v>
          </cell>
          <cell r="AS91">
            <v>281.56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cell r="AQ92">
            <v>7.77</v>
          </cell>
          <cell r="AS92">
            <v>1635.22</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cell r="AQ93">
            <v>7.77</v>
          </cell>
          <cell r="AS93">
            <v>738.87</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cell r="AS94">
            <v>594.73</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cell r="AQ95">
            <v>7.77</v>
          </cell>
          <cell r="AS95">
            <v>738.87</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cell r="AQ96">
            <v>7.77</v>
          </cell>
          <cell r="AS96">
            <v>144.13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cell r="AQ97">
            <v>7.77</v>
          </cell>
          <cell r="AS97">
            <v>738.87</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cell r="AO98">
            <v>58.72</v>
          </cell>
          <cell r="AP98">
            <v>0.02</v>
          </cell>
          <cell r="AQ98">
            <v>45.68</v>
          </cell>
          <cell r="AR98">
            <v>446.98</v>
          </cell>
          <cell r="AS98">
            <v>26261.11</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cell r="AO99">
            <v>48.73</v>
          </cell>
          <cell r="AP99">
            <v>0.01</v>
          </cell>
          <cell r="AQ99">
            <v>4.2300000000000004</v>
          </cell>
          <cell r="AR99">
            <v>106.63</v>
          </cell>
          <cell r="AS99">
            <v>6862.35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cell r="AS100">
            <v>5970.76</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cell r="AO101">
            <v>48.73</v>
          </cell>
          <cell r="AP101">
            <v>0.01</v>
          </cell>
          <cell r="AQ101">
            <v>4.2300000000000004</v>
          </cell>
          <cell r="AR101">
            <v>106.63</v>
          </cell>
          <cell r="AS101">
            <v>6862.35</v>
          </cell>
        </row>
        <row r="102">
          <cell r="F102" t="str">
            <v>CCOMBDIV_EB</v>
          </cell>
          <cell r="G102">
            <v>0.28999999999999998</v>
          </cell>
          <cell r="H102">
            <v>61.24</v>
          </cell>
          <cell r="I102">
            <v>-0.01</v>
          </cell>
          <cell r="J102">
            <v>145.37</v>
          </cell>
          <cell r="K102">
            <v>0.28000000000000003</v>
          </cell>
          <cell r="L102">
            <v>1465.26</v>
          </cell>
          <cell r="M102">
            <v>1477.21</v>
          </cell>
          <cell r="N102">
            <v>2.1800000000000002</v>
          </cell>
          <cell r="O102">
            <v>-321.16000000000003</v>
          </cell>
          <cell r="P102">
            <v>-136.29</v>
          </cell>
          <cell r="Q102">
            <v>-12.36</v>
          </cell>
          <cell r="R102">
            <v>1.21</v>
          </cell>
          <cell r="S102">
            <v>145.37</v>
          </cell>
          <cell r="T102">
            <v>0.45</v>
          </cell>
          <cell r="U102">
            <v>27.7</v>
          </cell>
          <cell r="V102">
            <v>0.17</v>
          </cell>
          <cell r="W102">
            <v>0.06</v>
          </cell>
          <cell r="X102">
            <v>-1.22</v>
          </cell>
          <cell r="Y102">
            <v>-7.01</v>
          </cell>
          <cell r="Z102">
            <v>2.7</v>
          </cell>
          <cell r="AA102">
            <v>-19.97</v>
          </cell>
          <cell r="AB102">
            <v>-435.41</v>
          </cell>
          <cell r="AC102">
            <v>-15.77</v>
          </cell>
          <cell r="AD102">
            <v>-3.72</v>
          </cell>
          <cell r="AE102">
            <v>-28.66</v>
          </cell>
          <cell r="AF102">
            <v>0.55000000000000004</v>
          </cell>
          <cell r="AG102">
            <v>209.65</v>
          </cell>
          <cell r="AH102">
            <v>4.78</v>
          </cell>
          <cell r="AI102">
            <v>0.98</v>
          </cell>
          <cell r="AJ102">
            <v>6.18</v>
          </cell>
          <cell r="AK102">
            <v>0.45</v>
          </cell>
          <cell r="AL102">
            <v>321.35000000000002</v>
          </cell>
          <cell r="AM102">
            <v>440.08</v>
          </cell>
          <cell r="AN102">
            <v>0.9</v>
          </cell>
          <cell r="AO102">
            <v>48.73</v>
          </cell>
          <cell r="AP102">
            <v>0.01</v>
          </cell>
          <cell r="AQ102">
            <v>4.2300000000000004</v>
          </cell>
          <cell r="AR102">
            <v>106.63</v>
          </cell>
          <cell r="AS102">
            <v>891.58</v>
          </cell>
        </row>
        <row r="103">
          <cell r="F103" t="str">
            <v>CCTOT_EB</v>
          </cell>
          <cell r="G103">
            <v>971.42</v>
          </cell>
          <cell r="H103">
            <v>447.77</v>
          </cell>
          <cell r="I103">
            <v>222.3</v>
          </cell>
          <cell r="J103">
            <v>55.45</v>
          </cell>
          <cell r="K103">
            <v>971.71</v>
          </cell>
          <cell r="L103">
            <v>2964.4</v>
          </cell>
          <cell r="M103">
            <v>2941.19</v>
          </cell>
          <cell r="N103">
            <v>222.29</v>
          </cell>
          <cell r="O103">
            <v>55.45</v>
          </cell>
          <cell r="P103">
            <v>79.790000000000006</v>
          </cell>
          <cell r="Q103">
            <v>9.3800000000000008</v>
          </cell>
          <cell r="R103">
            <v>9.2100000000000009</v>
          </cell>
          <cell r="S103">
            <v>1416.34</v>
          </cell>
          <cell r="T103">
            <v>0.45</v>
          </cell>
          <cell r="U103">
            <v>30.5</v>
          </cell>
          <cell r="V103">
            <v>0.17</v>
          </cell>
          <cell r="W103">
            <v>1.08</v>
          </cell>
          <cell r="X103">
            <v>13.35</v>
          </cell>
          <cell r="Y103">
            <v>12.84</v>
          </cell>
          <cell r="Z103">
            <v>2.7</v>
          </cell>
          <cell r="AA103">
            <v>5.79</v>
          </cell>
          <cell r="AB103">
            <v>-435.41</v>
          </cell>
          <cell r="AC103">
            <v>26.39</v>
          </cell>
          <cell r="AD103">
            <v>0.93</v>
          </cell>
          <cell r="AE103">
            <v>-28.66</v>
          </cell>
          <cell r="AF103">
            <v>2.1800000000000002</v>
          </cell>
          <cell r="AG103">
            <v>209.65</v>
          </cell>
          <cell r="AH103">
            <v>16.72</v>
          </cell>
          <cell r="AI103">
            <v>0.98</v>
          </cell>
          <cell r="AJ103">
            <v>10.46</v>
          </cell>
          <cell r="AK103">
            <v>0.45</v>
          </cell>
          <cell r="AL103">
            <v>1609.34</v>
          </cell>
          <cell r="AM103">
            <v>440.08</v>
          </cell>
          <cell r="AN103">
            <v>0.9</v>
          </cell>
          <cell r="AO103">
            <v>48.73</v>
          </cell>
          <cell r="AP103">
            <v>0.01</v>
          </cell>
          <cell r="AQ103">
            <v>4.2300000000000004</v>
          </cell>
          <cell r="AR103">
            <v>106.63</v>
          </cell>
          <cell r="AS103">
            <v>6862.35</v>
          </cell>
        </row>
        <row r="104">
          <cell r="F104" t="str">
            <v>CDISM_IMP</v>
          </cell>
          <cell r="G104">
            <v>395.02</v>
          </cell>
          <cell r="H104">
            <v>1.86</v>
          </cell>
          <cell r="I104">
            <v>160.01</v>
          </cell>
          <cell r="J104">
            <v>245.59</v>
          </cell>
          <cell r="K104">
            <v>1.86</v>
          </cell>
          <cell r="L104">
            <v>2964.4</v>
          </cell>
          <cell r="M104">
            <v>2941.19</v>
          </cell>
          <cell r="N104">
            <v>228.88</v>
          </cell>
          <cell r="O104">
            <v>56.5</v>
          </cell>
          <cell r="P104">
            <v>981.83</v>
          </cell>
          <cell r="Q104">
            <v>22.55</v>
          </cell>
          <cell r="R104">
            <v>262.31</v>
          </cell>
          <cell r="S104">
            <v>1424.27</v>
          </cell>
          <cell r="T104">
            <v>0.45</v>
          </cell>
          <cell r="U104">
            <v>161.31</v>
          </cell>
          <cell r="V104">
            <v>0.17</v>
          </cell>
          <cell r="W104">
            <v>6.15</v>
          </cell>
          <cell r="X104">
            <v>252.48</v>
          </cell>
          <cell r="Y104">
            <v>131.55000000000001</v>
          </cell>
          <cell r="Z104">
            <v>288.42</v>
          </cell>
          <cell r="AA104">
            <v>70.489999999999995</v>
          </cell>
          <cell r="AB104">
            <v>318.95</v>
          </cell>
          <cell r="AC104">
            <v>415.28</v>
          </cell>
          <cell r="AD104">
            <v>11.13</v>
          </cell>
          <cell r="AE104">
            <v>-6.42</v>
          </cell>
          <cell r="AF104">
            <v>49.4</v>
          </cell>
          <cell r="AG104">
            <v>1751.9</v>
          </cell>
          <cell r="AH104">
            <v>223.72</v>
          </cell>
          <cell r="AI104">
            <v>7.58</v>
          </cell>
          <cell r="AJ104">
            <v>25.15</v>
          </cell>
          <cell r="AK104">
            <v>0.45</v>
          </cell>
          <cell r="AL104">
            <v>3674.42</v>
          </cell>
          <cell r="AM104">
            <v>1154.2</v>
          </cell>
          <cell r="AN104">
            <v>0.9</v>
          </cell>
          <cell r="AO104">
            <v>58.72</v>
          </cell>
          <cell r="AP104">
            <v>0.02</v>
          </cell>
          <cell r="AQ104">
            <v>45.68</v>
          </cell>
          <cell r="AR104">
            <v>446.98</v>
          </cell>
          <cell r="AS104">
            <v>26261.11</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P105">
            <v>79.790000000000006</v>
          </cell>
          <cell r="Q105">
            <v>9.3800000000000008</v>
          </cell>
          <cell r="R105">
            <v>9.2100000000000009</v>
          </cell>
          <cell r="S105">
            <v>612.55999999999995</v>
          </cell>
          <cell r="T105">
            <v>321.16000000000003</v>
          </cell>
          <cell r="U105">
            <v>30.5</v>
          </cell>
          <cell r="V105">
            <v>0.17</v>
          </cell>
          <cell r="W105">
            <v>1.08</v>
          </cell>
          <cell r="X105">
            <v>112.45</v>
          </cell>
          <cell r="Y105">
            <v>291.45999999999998</v>
          </cell>
          <cell r="Z105">
            <v>2.7</v>
          </cell>
          <cell r="AA105">
            <v>92.74</v>
          </cell>
          <cell r="AB105">
            <v>-435.41</v>
          </cell>
          <cell r="AC105">
            <v>26.39</v>
          </cell>
          <cell r="AD105">
            <v>0.93</v>
          </cell>
          <cell r="AE105">
            <v>-28.66</v>
          </cell>
          <cell r="AF105">
            <v>2.1800000000000002</v>
          </cell>
          <cell r="AG105">
            <v>243.26</v>
          </cell>
          <cell r="AH105">
            <v>113.02</v>
          </cell>
          <cell r="AI105">
            <v>8.9499999999999993</v>
          </cell>
          <cell r="AJ105">
            <v>21.69</v>
          </cell>
          <cell r="AK105">
            <v>3969.35</v>
          </cell>
          <cell r="AL105">
            <v>243.26</v>
          </cell>
          <cell r="AM105">
            <v>440.08</v>
          </cell>
          <cell r="AN105">
            <v>10757.77</v>
          </cell>
          <cell r="AO105">
            <v>48.73</v>
          </cell>
          <cell r="AP105">
            <v>0.01</v>
          </cell>
          <cell r="AQ105">
            <v>4.2300000000000004</v>
          </cell>
          <cell r="AR105">
            <v>106.63</v>
          </cell>
          <cell r="AS105">
            <v>6862.35</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P106">
            <v>12.3</v>
          </cell>
          <cell r="Q106">
            <v>-11.54</v>
          </cell>
          <cell r="R106">
            <v>-2.87</v>
          </cell>
          <cell r="S106">
            <v>811.71</v>
          </cell>
          <cell r="T106">
            <v>321.16000000000003</v>
          </cell>
          <cell r="U106">
            <v>37.24</v>
          </cell>
          <cell r="V106">
            <v>0.89</v>
          </cell>
          <cell r="W106">
            <v>0.06</v>
          </cell>
          <cell r="X106">
            <v>112.45</v>
          </cell>
          <cell r="Y106">
            <v>291.45999999999998</v>
          </cell>
          <cell r="Z106">
            <v>-0.63</v>
          </cell>
          <cell r="AA106">
            <v>92.74</v>
          </cell>
          <cell r="AB106">
            <v>-0.08</v>
          </cell>
          <cell r="AC106">
            <v>41.94</v>
          </cell>
          <cell r="AD106">
            <v>1.49</v>
          </cell>
          <cell r="AE106">
            <v>0.82</v>
          </cell>
          <cell r="AF106">
            <v>5.8</v>
          </cell>
          <cell r="AG106">
            <v>243.26</v>
          </cell>
          <cell r="AH106">
            <v>113.02</v>
          </cell>
          <cell r="AI106">
            <v>8.9499999999999993</v>
          </cell>
          <cell r="AJ106">
            <v>21.69</v>
          </cell>
          <cell r="AK106">
            <v>3969.35</v>
          </cell>
          <cell r="AL106">
            <v>243.26</v>
          </cell>
          <cell r="AM106">
            <v>-132.61000000000001</v>
          </cell>
          <cell r="AN106">
            <v>10757.77</v>
          </cell>
          <cell r="AO106">
            <v>12.25</v>
          </cell>
          <cell r="AP106">
            <v>0.02</v>
          </cell>
          <cell r="AQ106">
            <v>7.27</v>
          </cell>
          <cell r="AR106">
            <v>-70.41</v>
          </cell>
          <cell r="AS106">
            <v>3545.57</v>
          </cell>
        </row>
        <row r="107">
          <cell r="F107" t="str">
            <v>CFFREE</v>
          </cell>
          <cell r="G107">
            <v>1848.3</v>
          </cell>
          <cell r="H107">
            <v>123.36</v>
          </cell>
          <cell r="I107">
            <v>165.59</v>
          </cell>
          <cell r="J107">
            <v>90.43</v>
          </cell>
          <cell r="K107">
            <v>1020.76</v>
          </cell>
          <cell r="L107">
            <v>55.35</v>
          </cell>
          <cell r="M107">
            <v>55.8</v>
          </cell>
          <cell r="N107">
            <v>231.39</v>
          </cell>
          <cell r="O107">
            <v>57.82</v>
          </cell>
          <cell r="P107">
            <v>12.3</v>
          </cell>
          <cell r="Q107">
            <v>-11.54</v>
          </cell>
          <cell r="R107">
            <v>-2.87</v>
          </cell>
          <cell r="S107">
            <v>1475.56</v>
          </cell>
          <cell r="T107">
            <v>22.17</v>
          </cell>
          <cell r="U107">
            <v>37.24</v>
          </cell>
          <cell r="V107">
            <v>0.79</v>
          </cell>
          <cell r="W107">
            <v>0.06</v>
          </cell>
          <cell r="X107">
            <v>125.1</v>
          </cell>
          <cell r="Y107">
            <v>123.94</v>
          </cell>
          <cell r="Z107">
            <v>-0.63</v>
          </cell>
          <cell r="AA107">
            <v>49.53</v>
          </cell>
          <cell r="AB107">
            <v>-0.08</v>
          </cell>
          <cell r="AC107">
            <v>41.94</v>
          </cell>
          <cell r="AD107">
            <v>1.49</v>
          </cell>
          <cell r="AE107">
            <v>0.82</v>
          </cell>
          <cell r="AF107">
            <v>5.8</v>
          </cell>
          <cell r="AG107">
            <v>115.54</v>
          </cell>
          <cell r="AH107">
            <v>124.68</v>
          </cell>
          <cell r="AI107">
            <v>-0.42</v>
          </cell>
          <cell r="AJ107">
            <v>14.64</v>
          </cell>
          <cell r="AK107">
            <v>0.79</v>
          </cell>
          <cell r="AL107">
            <v>-255.91</v>
          </cell>
          <cell r="AM107">
            <v>-132.61000000000001</v>
          </cell>
          <cell r="AN107">
            <v>1.58</v>
          </cell>
          <cell r="AO107">
            <v>12.25</v>
          </cell>
          <cell r="AP107">
            <v>0.02</v>
          </cell>
          <cell r="AQ107">
            <v>7.27</v>
          </cell>
          <cell r="AR107">
            <v>-70.41</v>
          </cell>
          <cell r="AS107">
            <v>3545.57</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cell r="AS108">
            <v>18.52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cell r="AS109">
            <v>18.52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cell r="AS110">
            <v>18.46</v>
          </cell>
        </row>
        <row r="111">
          <cell r="F111" t="str">
            <v>CFINDFIN</v>
          </cell>
          <cell r="G111">
            <v>-263.17</v>
          </cell>
          <cell r="H111">
            <v>377.97</v>
          </cell>
          <cell r="I111">
            <v>661.65</v>
          </cell>
          <cell r="J111">
            <v>194.03</v>
          </cell>
          <cell r="K111">
            <v>970.48</v>
          </cell>
          <cell r="L111">
            <v>0.05</v>
          </cell>
          <cell r="M111">
            <v>0.06</v>
          </cell>
          <cell r="N111">
            <v>415.72</v>
          </cell>
          <cell r="O111">
            <v>6821.64</v>
          </cell>
          <cell r="R111">
            <v>0.18</v>
          </cell>
          <cell r="S111">
            <v>0.05</v>
          </cell>
          <cell r="T111">
            <v>637.76</v>
          </cell>
          <cell r="X111">
            <v>0.01</v>
          </cell>
          <cell r="Y111">
            <v>524.89</v>
          </cell>
          <cell r="AA111">
            <v>7.0000000000000007E-2</v>
          </cell>
          <cell r="AF111">
            <v>0.02</v>
          </cell>
          <cell r="AG111">
            <v>474.88</v>
          </cell>
          <cell r="AH111">
            <v>237.12</v>
          </cell>
          <cell r="AI111">
            <v>17.91</v>
          </cell>
          <cell r="AJ111">
            <v>0.02</v>
          </cell>
          <cell r="AK111">
            <v>8055.02</v>
          </cell>
          <cell r="AL111">
            <v>0.05</v>
          </cell>
          <cell r="AN111">
            <v>0.41</v>
          </cell>
          <cell r="AO111">
            <v>14.9</v>
          </cell>
          <cell r="AS111">
            <v>21086.87</v>
          </cell>
        </row>
        <row r="112">
          <cell r="F112" t="str">
            <v>CFINDFIN_EB</v>
          </cell>
          <cell r="G112">
            <v>-263.17</v>
          </cell>
          <cell r="H112">
            <v>377.97</v>
          </cell>
          <cell r="I112">
            <v>661.65</v>
          </cell>
          <cell r="J112">
            <v>0.05</v>
          </cell>
          <cell r="K112">
            <v>970.48</v>
          </cell>
          <cell r="L112">
            <v>1370.8</v>
          </cell>
          <cell r="M112">
            <v>1382.42</v>
          </cell>
          <cell r="N112">
            <v>415.72</v>
          </cell>
          <cell r="O112">
            <v>6821.64</v>
          </cell>
          <cell r="R112">
            <v>0.18</v>
          </cell>
          <cell r="S112">
            <v>0.05</v>
          </cell>
          <cell r="T112">
            <v>637.76</v>
          </cell>
          <cell r="X112">
            <v>0.01</v>
          </cell>
          <cell r="Y112">
            <v>524.89</v>
          </cell>
          <cell r="AA112">
            <v>7.0000000000000007E-2</v>
          </cell>
          <cell r="AF112">
            <v>0.02</v>
          </cell>
          <cell r="AG112">
            <v>474.88</v>
          </cell>
          <cell r="AH112">
            <v>237.12</v>
          </cell>
          <cell r="AI112">
            <v>17.91</v>
          </cell>
          <cell r="AJ112">
            <v>0.02</v>
          </cell>
          <cell r="AK112">
            <v>8055.02</v>
          </cell>
          <cell r="AL112">
            <v>0.05</v>
          </cell>
          <cell r="AN112">
            <v>0.41</v>
          </cell>
          <cell r="AO112">
            <v>14.9</v>
          </cell>
          <cell r="AS112">
            <v>21086.87</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Z113">
            <v>0.56999999999999995</v>
          </cell>
          <cell r="AA113">
            <v>3.36</v>
          </cell>
          <cell r="AC113">
            <v>1.08</v>
          </cell>
          <cell r="AF113">
            <v>0.5</v>
          </cell>
          <cell r="AH113">
            <v>8.59</v>
          </cell>
          <cell r="AI113">
            <v>0.52</v>
          </cell>
          <cell r="AJ113">
            <v>0.92</v>
          </cell>
          <cell r="AK113">
            <v>190.61</v>
          </cell>
          <cell r="AL113">
            <v>0.08</v>
          </cell>
          <cell r="AN113">
            <v>381.31</v>
          </cell>
          <cell r="AS113">
            <v>1.1399999999999999</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I114">
            <v>-0.1</v>
          </cell>
          <cell r="AJ114">
            <v>0.23</v>
          </cell>
          <cell r="AK114">
            <v>59.8</v>
          </cell>
          <cell r="AL114">
            <v>1.89</v>
          </cell>
          <cell r="AM114">
            <v>6.11</v>
          </cell>
          <cell r="AN114">
            <v>121.5</v>
          </cell>
          <cell r="AO114">
            <v>3.49</v>
          </cell>
          <cell r="AQ114">
            <v>0.32</v>
          </cell>
          <cell r="AR114">
            <v>1.72</v>
          </cell>
          <cell r="AS114">
            <v>143.85</v>
          </cell>
        </row>
        <row r="115">
          <cell r="F115" t="str">
            <v>CFINV</v>
          </cell>
          <cell r="G115">
            <v>77.84</v>
          </cell>
          <cell r="H115">
            <v>14.23</v>
          </cell>
          <cell r="I115">
            <v>110.5</v>
          </cell>
          <cell r="J115">
            <v>0.43</v>
          </cell>
          <cell r="K115">
            <v>594.25</v>
          </cell>
          <cell r="L115">
            <v>18197.29</v>
          </cell>
          <cell r="M115">
            <v>18523.919999999998</v>
          </cell>
          <cell r="N115">
            <v>99.73</v>
          </cell>
          <cell r="O115">
            <v>36.56</v>
          </cell>
          <cell r="P115">
            <v>4.54</v>
          </cell>
          <cell r="Q115">
            <v>0.02</v>
          </cell>
          <cell r="R115">
            <v>1.08</v>
          </cell>
          <cell r="S115">
            <v>841.04</v>
          </cell>
          <cell r="T115">
            <v>5.78</v>
          </cell>
          <cell r="U115">
            <v>60.93</v>
          </cell>
          <cell r="V115">
            <v>0.5</v>
          </cell>
          <cell r="W115">
            <v>4.03</v>
          </cell>
          <cell r="X115">
            <v>49.9</v>
          </cell>
          <cell r="Y115">
            <v>48.93</v>
          </cell>
          <cell r="Z115">
            <v>0.53</v>
          </cell>
          <cell r="AA115">
            <v>28.18</v>
          </cell>
          <cell r="AC115">
            <v>117.6</v>
          </cell>
          <cell r="AD115">
            <v>2.5299999999999998</v>
          </cell>
          <cell r="AE115">
            <v>1.49</v>
          </cell>
          <cell r="AF115">
            <v>19.579999999999998</v>
          </cell>
          <cell r="AG115">
            <v>0.03</v>
          </cell>
          <cell r="AH115">
            <v>0.43</v>
          </cell>
          <cell r="AI115">
            <v>5.14</v>
          </cell>
          <cell r="AJ115">
            <v>7.5</v>
          </cell>
          <cell r="AK115">
            <v>7.19</v>
          </cell>
          <cell r="AL115">
            <v>58.7</v>
          </cell>
          <cell r="AM115">
            <v>5.07</v>
          </cell>
          <cell r="AN115">
            <v>15.47</v>
          </cell>
          <cell r="AO115">
            <v>8.0500000000000007</v>
          </cell>
          <cell r="AP115">
            <v>0.01</v>
          </cell>
          <cell r="AQ115">
            <v>5.86</v>
          </cell>
          <cell r="AR115">
            <v>39.35</v>
          </cell>
          <cell r="AS115">
            <v>4388.42</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P116">
            <v>0.89</v>
          </cell>
          <cell r="Q116">
            <v>0.02</v>
          </cell>
          <cell r="R116">
            <v>1.08</v>
          </cell>
          <cell r="S116">
            <v>158.30000000000001</v>
          </cell>
          <cell r="T116">
            <v>1.1000000000000001</v>
          </cell>
          <cell r="U116">
            <v>17.59</v>
          </cell>
          <cell r="W116">
            <v>0.63</v>
          </cell>
          <cell r="X116">
            <v>15.2</v>
          </cell>
          <cell r="Y116">
            <v>15.81</v>
          </cell>
          <cell r="Z116">
            <v>0.02</v>
          </cell>
          <cell r="AA116">
            <v>8.59</v>
          </cell>
          <cell r="AC116">
            <v>14.05</v>
          </cell>
          <cell r="AD116">
            <v>0.43</v>
          </cell>
          <cell r="AF116">
            <v>3.11</v>
          </cell>
          <cell r="AG116">
            <v>0.01</v>
          </cell>
          <cell r="AH116">
            <v>0.43</v>
          </cell>
          <cell r="AI116">
            <v>1.64</v>
          </cell>
          <cell r="AJ116">
            <v>1.58</v>
          </cell>
          <cell r="AK116">
            <v>1.53</v>
          </cell>
          <cell r="AL116">
            <v>4.4400000000000004</v>
          </cell>
          <cell r="AM116">
            <v>49.58</v>
          </cell>
          <cell r="AN116">
            <v>3.06</v>
          </cell>
          <cell r="AQ116">
            <v>1.67</v>
          </cell>
          <cell r="AR116">
            <v>8.2100000000000009</v>
          </cell>
          <cell r="AS116">
            <v>1306.29</v>
          </cell>
        </row>
        <row r="117">
          <cell r="F117" t="str">
            <v>CFM_TOT</v>
          </cell>
          <cell r="G117">
            <v>8.31</v>
          </cell>
          <cell r="H117">
            <v>1.84</v>
          </cell>
          <cell r="I117">
            <v>0.23</v>
          </cell>
          <cell r="J117">
            <v>1.36</v>
          </cell>
          <cell r="K117">
            <v>3.49</v>
          </cell>
          <cell r="L117">
            <v>15161.66</v>
          </cell>
          <cell r="M117">
            <v>15469.25</v>
          </cell>
          <cell r="N117">
            <v>0.21</v>
          </cell>
          <cell r="O117">
            <v>0.25</v>
          </cell>
          <cell r="Q117">
            <v>0.01</v>
          </cell>
          <cell r="R117">
            <v>0.06</v>
          </cell>
          <cell r="S117">
            <v>4.18</v>
          </cell>
          <cell r="T117">
            <v>0.01</v>
          </cell>
          <cell r="V117">
            <v>0.5</v>
          </cell>
          <cell r="X117">
            <v>0.22</v>
          </cell>
          <cell r="Y117">
            <v>0.17</v>
          </cell>
          <cell r="AA117">
            <v>0.17</v>
          </cell>
          <cell r="AF117">
            <v>0.03</v>
          </cell>
          <cell r="AH117">
            <v>0.34</v>
          </cell>
          <cell r="AJ117">
            <v>0.04</v>
          </cell>
          <cell r="AK117">
            <v>5.66</v>
          </cell>
          <cell r="AL117">
            <v>0.02</v>
          </cell>
          <cell r="AM117">
            <v>5.07</v>
          </cell>
          <cell r="AN117">
            <v>12.41</v>
          </cell>
          <cell r="AS117">
            <v>2.4700000000000002</v>
          </cell>
        </row>
        <row r="118">
          <cell r="F118" t="str">
            <v>CFM_TOT.ESERCIZIO</v>
          </cell>
          <cell r="G118">
            <v>8.31</v>
          </cell>
          <cell r="H118">
            <v>1.77</v>
          </cell>
          <cell r="I118">
            <v>88.3</v>
          </cell>
          <cell r="J118">
            <v>1.36</v>
          </cell>
          <cell r="K118">
            <v>444.02</v>
          </cell>
          <cell r="L118">
            <v>15161.66</v>
          </cell>
          <cell r="M118">
            <v>15469.25</v>
          </cell>
          <cell r="N118">
            <v>90.96</v>
          </cell>
          <cell r="O118">
            <v>15.28</v>
          </cell>
          <cell r="Q118">
            <v>0.01</v>
          </cell>
          <cell r="R118">
            <v>0.06</v>
          </cell>
          <cell r="S118">
            <v>638.55999999999995</v>
          </cell>
          <cell r="T118">
            <v>0.01</v>
          </cell>
          <cell r="U118">
            <v>7.0000000000000007E-2</v>
          </cell>
          <cell r="X118">
            <v>0.04</v>
          </cell>
          <cell r="Y118">
            <v>0.17</v>
          </cell>
          <cell r="AA118">
            <v>0.17</v>
          </cell>
          <cell r="AC118">
            <v>0.04</v>
          </cell>
          <cell r="AF118">
            <v>0.03</v>
          </cell>
          <cell r="AH118">
            <v>0.32</v>
          </cell>
          <cell r="AJ118">
            <v>0.04</v>
          </cell>
          <cell r="AL118">
            <v>-3.37</v>
          </cell>
          <cell r="AN118">
            <v>-3.89</v>
          </cell>
          <cell r="AS118">
            <v>2.4700000000000002</v>
          </cell>
        </row>
        <row r="119">
          <cell r="F119" t="str">
            <v>CFM_TOT.LIC</v>
          </cell>
          <cell r="G119">
            <v>5.34</v>
          </cell>
          <cell r="H119">
            <v>7.0000000000000007E-2</v>
          </cell>
          <cell r="I119">
            <v>7.93</v>
          </cell>
          <cell r="J119">
            <v>1.0900000000000001</v>
          </cell>
          <cell r="K119">
            <v>7.0000000000000007E-2</v>
          </cell>
          <cell r="L119">
            <v>9.9700000000000006</v>
          </cell>
          <cell r="M119">
            <v>10.02</v>
          </cell>
          <cell r="N119">
            <v>10.87</v>
          </cell>
          <cell r="O119">
            <v>1.61</v>
          </cell>
          <cell r="Q119">
            <v>0.34</v>
          </cell>
          <cell r="S119">
            <v>39.99</v>
          </cell>
          <cell r="U119">
            <v>7.0000000000000007E-2</v>
          </cell>
          <cell r="W119">
            <v>0.09</v>
          </cell>
          <cell r="X119">
            <v>0.04</v>
          </cell>
          <cell r="Y119">
            <v>13</v>
          </cell>
          <cell r="AA119">
            <v>6.68</v>
          </cell>
          <cell r="AC119">
            <v>0.04</v>
          </cell>
          <cell r="AF119">
            <v>0.99</v>
          </cell>
          <cell r="AH119">
            <v>0.32</v>
          </cell>
          <cell r="AI119">
            <v>1</v>
          </cell>
          <cell r="AJ119">
            <v>1.82</v>
          </cell>
          <cell r="AK119">
            <v>385.12</v>
          </cell>
          <cell r="AL119">
            <v>0.13</v>
          </cell>
          <cell r="AN119">
            <v>2.85</v>
          </cell>
          <cell r="AQ119">
            <v>1.59</v>
          </cell>
          <cell r="AS119">
            <v>770.38</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P120">
            <v>0.91</v>
          </cell>
          <cell r="Q120">
            <v>1.43</v>
          </cell>
          <cell r="R120">
            <v>9.94</v>
          </cell>
          <cell r="S120">
            <v>565.80999999999995</v>
          </cell>
          <cell r="T120">
            <v>1.6</v>
          </cell>
          <cell r="U120">
            <v>6.12</v>
          </cell>
          <cell r="W120">
            <v>0.8</v>
          </cell>
          <cell r="X120">
            <v>3.87</v>
          </cell>
          <cell r="Y120">
            <v>2.3199999999999998</v>
          </cell>
          <cell r="Z120">
            <v>0.09</v>
          </cell>
          <cell r="AA120">
            <v>1.17</v>
          </cell>
          <cell r="AC120">
            <v>3.16</v>
          </cell>
          <cell r="AD120">
            <v>0.36</v>
          </cell>
          <cell r="AF120">
            <v>1.1399999999999999</v>
          </cell>
          <cell r="AH120">
            <v>5.07</v>
          </cell>
          <cell r="AI120">
            <v>0.15</v>
          </cell>
          <cell r="AJ120">
            <v>0.43</v>
          </cell>
          <cell r="AK120">
            <v>125.99</v>
          </cell>
          <cell r="AL120">
            <v>-1.8</v>
          </cell>
          <cell r="AM120">
            <v>12.11</v>
          </cell>
          <cell r="AN120">
            <v>-3.6</v>
          </cell>
          <cell r="AQ120">
            <v>0.25</v>
          </cell>
          <cell r="AR120">
            <v>1.85</v>
          </cell>
          <cell r="AS120">
            <v>255.98</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Q121">
            <v>0.14000000000000001</v>
          </cell>
          <cell r="S121">
            <v>122.13</v>
          </cell>
          <cell r="V121">
            <v>0.57999999999999996</v>
          </cell>
          <cell r="AH121">
            <v>0.86</v>
          </cell>
          <cell r="AK121">
            <v>24.43</v>
          </cell>
          <cell r="AL121">
            <v>-0.95</v>
          </cell>
          <cell r="AM121">
            <v>8.26</v>
          </cell>
          <cell r="AN121">
            <v>-1.9</v>
          </cell>
          <cell r="AO121">
            <v>-0.15</v>
          </cell>
          <cell r="AS121">
            <v>48.85</v>
          </cell>
        </row>
        <row r="122">
          <cell r="F122" t="str">
            <v>CGOV_EB</v>
          </cell>
          <cell r="G122">
            <v>218.04</v>
          </cell>
          <cell r="H122">
            <v>37.54</v>
          </cell>
          <cell r="I122">
            <v>41.99</v>
          </cell>
          <cell r="J122">
            <v>21.12</v>
          </cell>
          <cell r="K122">
            <v>267.31</v>
          </cell>
          <cell r="L122">
            <v>66.14</v>
          </cell>
          <cell r="M122">
            <v>67.23</v>
          </cell>
          <cell r="N122">
            <v>121.2</v>
          </cell>
          <cell r="O122">
            <v>13.18</v>
          </cell>
          <cell r="Q122">
            <v>0.04</v>
          </cell>
          <cell r="S122">
            <v>443.68</v>
          </cell>
          <cell r="AH122">
            <v>0.86</v>
          </cell>
          <cell r="AK122">
            <v>8.65</v>
          </cell>
          <cell r="AL122">
            <v>-0.06</v>
          </cell>
          <cell r="AN122">
            <v>-0.12</v>
          </cell>
          <cell r="AS122">
            <v>17.3</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Q123">
            <v>0.1</v>
          </cell>
          <cell r="S123">
            <v>1406.84</v>
          </cell>
          <cell r="AK123">
            <v>0.1</v>
          </cell>
          <cell r="AL123">
            <v>-0.04</v>
          </cell>
          <cell r="AN123">
            <v>-0.08</v>
          </cell>
          <cell r="AS123">
            <v>0.2</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O124">
            <v>5.95</v>
          </cell>
          <cell r="S124">
            <v>9.5</v>
          </cell>
          <cell r="V124">
            <v>0.57999999999999996</v>
          </cell>
          <cell r="AK124">
            <v>15.83</v>
          </cell>
          <cell r="AL124">
            <v>-0.06</v>
          </cell>
          <cell r="AM124">
            <v>8.26</v>
          </cell>
          <cell r="AN124">
            <v>-0.12</v>
          </cell>
          <cell r="AS124">
            <v>31.65</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U125">
            <v>0.13</v>
          </cell>
          <cell r="X125">
            <v>7.0000000000000007E-2</v>
          </cell>
          <cell r="AC125">
            <v>0.09</v>
          </cell>
          <cell r="AH125">
            <v>0.65</v>
          </cell>
          <cell r="AL125">
            <v>-0.47</v>
          </cell>
          <cell r="AN125">
            <v>-0.94</v>
          </cell>
          <cell r="AS125">
            <v>-5.7</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U126">
            <v>0.13</v>
          </cell>
          <cell r="X126">
            <v>7.0000000000000007E-2</v>
          </cell>
          <cell r="AC126">
            <v>0.09</v>
          </cell>
          <cell r="AH126">
            <v>0.65</v>
          </cell>
          <cell r="AK126">
            <v>3.88</v>
          </cell>
          <cell r="AL126">
            <v>3.88</v>
          </cell>
          <cell r="AN126">
            <v>11.65</v>
          </cell>
          <cell r="AS126">
            <v>5.7</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L127">
            <v>-3.22</v>
          </cell>
          <cell r="AN127">
            <v>2466.64</v>
          </cell>
          <cell r="AS127">
            <v>-6.44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L128">
            <v>-1.54</v>
          </cell>
          <cell r="AN128">
            <v>243.26</v>
          </cell>
          <cell r="AS128">
            <v>-3.08</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L129">
            <v>-0.13</v>
          </cell>
          <cell r="AN129">
            <v>208.13</v>
          </cell>
          <cell r="AS129">
            <v>-0.26</v>
          </cell>
        </row>
        <row r="130">
          <cell r="F130" t="str">
            <v>CMFP_TOT.ESERCIZIO</v>
          </cell>
          <cell r="G130">
            <v>77.209999999999994</v>
          </cell>
          <cell r="H130">
            <v>10.1</v>
          </cell>
          <cell r="I130">
            <v>10.79</v>
          </cell>
          <cell r="J130">
            <v>-59.56</v>
          </cell>
          <cell r="K130">
            <v>105.64</v>
          </cell>
          <cell r="L130">
            <v>706.24</v>
          </cell>
          <cell r="M130">
            <v>706.24</v>
          </cell>
          <cell r="N130">
            <v>14912.08</v>
          </cell>
          <cell r="S130">
            <v>-59.56</v>
          </cell>
          <cell r="AF130">
            <v>0.09</v>
          </cell>
          <cell r="AL130">
            <v>-7.0000000000000007E-2</v>
          </cell>
          <cell r="AN130">
            <v>0.13</v>
          </cell>
          <cell r="AS130">
            <v>-0.14000000000000001</v>
          </cell>
        </row>
        <row r="131">
          <cell r="F131" t="str">
            <v>CMFP_TOT.LIC</v>
          </cell>
          <cell r="G131">
            <v>3.64</v>
          </cell>
          <cell r="H131">
            <v>0.14000000000000001</v>
          </cell>
          <cell r="I131">
            <v>0.66</v>
          </cell>
          <cell r="J131">
            <v>-6.93</v>
          </cell>
          <cell r="K131">
            <v>0.14000000000000001</v>
          </cell>
          <cell r="L131">
            <v>7.13</v>
          </cell>
          <cell r="M131">
            <v>7.19</v>
          </cell>
          <cell r="N131">
            <v>33.770000000000003</v>
          </cell>
          <cell r="O131">
            <v>1529.6</v>
          </cell>
          <cell r="S131">
            <v>-6.93</v>
          </cell>
          <cell r="T131">
            <v>24.2</v>
          </cell>
          <cell r="AL131">
            <v>-0.09</v>
          </cell>
          <cell r="AN131">
            <v>1553.8</v>
          </cell>
          <cell r="AS131">
            <v>-0.18</v>
          </cell>
        </row>
        <row r="132">
          <cell r="F132" t="str">
            <v>CMFTOT_EB</v>
          </cell>
          <cell r="G132">
            <v>8.31</v>
          </cell>
          <cell r="H132">
            <v>1.84</v>
          </cell>
          <cell r="I132">
            <v>1.07</v>
          </cell>
          <cell r="J132">
            <v>-39.799999999999997</v>
          </cell>
          <cell r="K132">
            <v>12.58</v>
          </cell>
          <cell r="L132">
            <v>7.08</v>
          </cell>
          <cell r="M132">
            <v>7.14</v>
          </cell>
          <cell r="N132">
            <v>33.770000000000003</v>
          </cell>
          <cell r="O132">
            <v>66.430000000000007</v>
          </cell>
          <cell r="S132">
            <v>-39.799999999999997</v>
          </cell>
          <cell r="AL132">
            <v>-0.65</v>
          </cell>
          <cell r="AN132">
            <v>66.430000000000007</v>
          </cell>
          <cell r="AS132">
            <v>-1.3</v>
          </cell>
        </row>
        <row r="133">
          <cell r="F133" t="str">
            <v>COMB</v>
          </cell>
          <cell r="G133">
            <v>475.49</v>
          </cell>
          <cell r="H133">
            <v>0.09</v>
          </cell>
          <cell r="I133">
            <v>128.19</v>
          </cell>
          <cell r="J133">
            <v>-10.43</v>
          </cell>
          <cell r="K133">
            <v>654.85</v>
          </cell>
          <cell r="L133">
            <v>0.06</v>
          </cell>
          <cell r="M133">
            <v>0.06</v>
          </cell>
          <cell r="N133">
            <v>170.41</v>
          </cell>
          <cell r="O133">
            <v>278</v>
          </cell>
          <cell r="Q133">
            <v>0.02</v>
          </cell>
          <cell r="S133">
            <v>-10.43</v>
          </cell>
          <cell r="AK133">
            <v>7.21</v>
          </cell>
          <cell r="AL133">
            <v>7.2</v>
          </cell>
          <cell r="AN133">
            <v>278</v>
          </cell>
          <cell r="AS133">
            <v>21.63</v>
          </cell>
        </row>
        <row r="134">
          <cell r="F134" t="str">
            <v>COMB.APE</v>
          </cell>
          <cell r="G134">
            <v>427.03</v>
          </cell>
          <cell r="H134">
            <v>2222</v>
          </cell>
          <cell r="I134">
            <v>118.49</v>
          </cell>
          <cell r="J134">
            <v>-2.41</v>
          </cell>
          <cell r="K134">
            <v>594.22</v>
          </cell>
          <cell r="L134">
            <v>9208.4</v>
          </cell>
          <cell r="M134">
            <v>9208.4</v>
          </cell>
          <cell r="N134">
            <v>170.24</v>
          </cell>
          <cell r="O134">
            <v>87.98</v>
          </cell>
          <cell r="S134">
            <v>-2.41</v>
          </cell>
          <cell r="T134">
            <v>66.59</v>
          </cell>
          <cell r="AF134">
            <v>0.45</v>
          </cell>
          <cell r="AI134">
            <v>13.12</v>
          </cell>
          <cell r="AN134">
            <v>87.98</v>
          </cell>
          <cell r="AS134">
            <v>4494.22</v>
          </cell>
        </row>
        <row r="135">
          <cell r="F135" t="str">
            <v>COMB.CHI</v>
          </cell>
          <cell r="G135">
            <v>475.49</v>
          </cell>
          <cell r="H135">
            <v>0.09</v>
          </cell>
          <cell r="I135">
            <v>128.19</v>
          </cell>
          <cell r="J135">
            <v>59.56</v>
          </cell>
          <cell r="K135">
            <v>654.85</v>
          </cell>
          <cell r="L135">
            <v>1307.52</v>
          </cell>
          <cell r="M135">
            <v>1318.65</v>
          </cell>
          <cell r="N135">
            <v>0.17</v>
          </cell>
          <cell r="O135">
            <v>20.61</v>
          </cell>
          <cell r="S135">
            <v>59.56</v>
          </cell>
          <cell r="AI135">
            <v>8.31</v>
          </cell>
          <cell r="AN135">
            <v>28.92</v>
          </cell>
          <cell r="AS135">
            <v>389.6</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cell r="AS136">
            <v>0.56999999999999995</v>
          </cell>
        </row>
        <row r="137">
          <cell r="F137" t="str">
            <v>COMB.STO</v>
          </cell>
          <cell r="G137">
            <v>475.49</v>
          </cell>
          <cell r="H137">
            <v>0.09</v>
          </cell>
          <cell r="I137">
            <v>128.19</v>
          </cell>
          <cell r="J137">
            <v>636.69000000000005</v>
          </cell>
          <cell r="K137">
            <v>654.85</v>
          </cell>
          <cell r="L137">
            <v>0.27</v>
          </cell>
          <cell r="M137">
            <v>138.5</v>
          </cell>
          <cell r="N137">
            <v>747.81</v>
          </cell>
          <cell r="O137">
            <v>301.01</v>
          </cell>
          <cell r="S137">
            <v>636.96</v>
          </cell>
          <cell r="T137">
            <v>218.64</v>
          </cell>
          <cell r="AG137">
            <v>141.03</v>
          </cell>
          <cell r="AK137">
            <v>660.69</v>
          </cell>
          <cell r="AL137">
            <v>141.03</v>
          </cell>
          <cell r="AN137">
            <v>1462.4</v>
          </cell>
          <cell r="AS137">
            <v>2764.1</v>
          </cell>
        </row>
        <row r="138">
          <cell r="F138" t="str">
            <v>COMB_EB</v>
          </cell>
          <cell r="G138">
            <v>475.49</v>
          </cell>
          <cell r="H138">
            <v>0.09</v>
          </cell>
          <cell r="I138">
            <v>128.19</v>
          </cell>
          <cell r="J138">
            <v>51.08</v>
          </cell>
          <cell r="K138">
            <v>654.85</v>
          </cell>
          <cell r="L138">
            <v>136.71</v>
          </cell>
          <cell r="M138">
            <v>1.86</v>
          </cell>
          <cell r="N138">
            <v>689.88</v>
          </cell>
          <cell r="O138">
            <v>143.29</v>
          </cell>
          <cell r="S138">
            <v>1.86</v>
          </cell>
          <cell r="T138">
            <v>38.96</v>
          </cell>
          <cell r="AG138">
            <v>141.03</v>
          </cell>
          <cell r="AK138">
            <v>179.99</v>
          </cell>
          <cell r="AL138">
            <v>141.03</v>
          </cell>
          <cell r="AN138">
            <v>501.01</v>
          </cell>
          <cell r="AS138">
            <v>143.29</v>
          </cell>
        </row>
        <row r="139">
          <cell r="F139" t="str">
            <v>CONS_MA</v>
          </cell>
          <cell r="G139">
            <v>8.23</v>
          </cell>
          <cell r="H139">
            <v>1.84</v>
          </cell>
          <cell r="I139">
            <v>1.07</v>
          </cell>
          <cell r="J139">
            <v>0.11</v>
          </cell>
          <cell r="K139">
            <v>2.19</v>
          </cell>
          <cell r="L139">
            <v>1.28</v>
          </cell>
          <cell r="M139">
            <v>1.91</v>
          </cell>
          <cell r="N139">
            <v>747.81</v>
          </cell>
          <cell r="O139">
            <v>498.4</v>
          </cell>
          <cell r="Q139">
            <v>-0.11</v>
          </cell>
          <cell r="S139">
            <v>5.38</v>
          </cell>
          <cell r="T139">
            <v>179.69</v>
          </cell>
          <cell r="AK139">
            <v>179.69</v>
          </cell>
          <cell r="AN139">
            <v>359.38</v>
          </cell>
          <cell r="AS139">
            <v>498.4</v>
          </cell>
        </row>
        <row r="140">
          <cell r="F140" t="str">
            <v>CONS_MA.ESERCIZIO</v>
          </cell>
          <cell r="G140">
            <v>8.23</v>
          </cell>
          <cell r="H140">
            <v>1.77</v>
          </cell>
          <cell r="I140">
            <v>1.07</v>
          </cell>
          <cell r="J140">
            <v>0.11</v>
          </cell>
          <cell r="K140">
            <v>2.19</v>
          </cell>
          <cell r="L140">
            <v>1.28</v>
          </cell>
          <cell r="M140">
            <v>1.91</v>
          </cell>
          <cell r="N140">
            <v>57.95</v>
          </cell>
          <cell r="O140">
            <v>2434</v>
          </cell>
          <cell r="Q140">
            <v>-0.11</v>
          </cell>
          <cell r="S140">
            <v>5.38</v>
          </cell>
          <cell r="T140">
            <v>24.2</v>
          </cell>
          <cell r="AF140">
            <v>0.08</v>
          </cell>
          <cell r="AI140">
            <v>8.31</v>
          </cell>
          <cell r="AN140">
            <v>2466.59</v>
          </cell>
          <cell r="AS140">
            <v>164.93</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I141">
            <v>13.12</v>
          </cell>
          <cell r="AN141">
            <v>243.26</v>
          </cell>
          <cell r="AS141">
            <v>58.45</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T142">
            <v>479.73</v>
          </cell>
          <cell r="AF142">
            <v>0.45</v>
          </cell>
          <cell r="AG142">
            <v>282.45999999999998</v>
          </cell>
          <cell r="AI142">
            <v>13.12</v>
          </cell>
          <cell r="AK142">
            <v>1246.9100000000001</v>
          </cell>
          <cell r="AL142">
            <v>282.45999999999998</v>
          </cell>
          <cell r="AN142">
            <v>208.13</v>
          </cell>
          <cell r="AS142">
            <v>7270.5</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T143">
            <v>413.13</v>
          </cell>
          <cell r="AF143">
            <v>0.08</v>
          </cell>
          <cell r="AG143">
            <v>282.45999999999998</v>
          </cell>
          <cell r="AK143">
            <v>1246.9100000000001</v>
          </cell>
          <cell r="AL143">
            <v>282.45999999999998</v>
          </cell>
          <cell r="AN143">
            <v>0.08</v>
          </cell>
          <cell r="AS143">
            <v>2776.27</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G144">
            <v>282.45999999999998</v>
          </cell>
          <cell r="AK144">
            <v>341.14</v>
          </cell>
          <cell r="AL144">
            <v>282.45999999999998</v>
          </cell>
          <cell r="AN144">
            <v>1553.8</v>
          </cell>
          <cell r="AS144">
            <v>964.74</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T145">
            <v>14.6</v>
          </cell>
          <cell r="AK145">
            <v>14.6</v>
          </cell>
          <cell r="AN145">
            <v>66.430000000000007</v>
          </cell>
          <cell r="AS145">
            <v>29.2</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T146">
            <v>339.86</v>
          </cell>
          <cell r="AK146">
            <v>891.17</v>
          </cell>
          <cell r="AN146">
            <v>278</v>
          </cell>
          <cell r="AS146">
            <v>1782.34</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T147">
            <v>66.59</v>
          </cell>
          <cell r="AF147">
            <v>0.43</v>
          </cell>
          <cell r="AI147">
            <v>13.12</v>
          </cell>
          <cell r="AN147">
            <v>87.98</v>
          </cell>
          <cell r="AS147">
            <v>4494.08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cell r="AS148">
            <v>389.6</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cell r="AS149">
            <v>0.43</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T150">
            <v>66.59</v>
          </cell>
          <cell r="AF150">
            <v>0.01</v>
          </cell>
          <cell r="AN150">
            <v>0.05</v>
          </cell>
          <cell r="AS150">
            <v>2764.1</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cell r="AS151">
            <v>143.29</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cell r="AS152">
            <v>498.4</v>
          </cell>
        </row>
        <row r="153">
          <cell r="F153" t="str">
            <v>CPRDIV_ESE_GR.CESI</v>
          </cell>
          <cell r="G153">
            <v>0.09</v>
          </cell>
          <cell r="H153">
            <v>0.02</v>
          </cell>
          <cell r="I153">
            <v>7.0000000000000007E-2</v>
          </cell>
          <cell r="J153">
            <v>0.01</v>
          </cell>
          <cell r="K153">
            <v>0.19</v>
          </cell>
          <cell r="L153">
            <v>6.82</v>
          </cell>
          <cell r="M153">
            <v>7.0000000000000007E-2</v>
          </cell>
          <cell r="N153">
            <v>300.38</v>
          </cell>
          <cell r="O153">
            <v>164.93</v>
          </cell>
          <cell r="S153">
            <v>7.0000000000000007E-2</v>
          </cell>
          <cell r="AF153">
            <v>0.01</v>
          </cell>
          <cell r="AH153">
            <v>0.01</v>
          </cell>
          <cell r="AN153">
            <v>0.02</v>
          </cell>
          <cell r="AS153">
            <v>164.93</v>
          </cell>
        </row>
        <row r="154">
          <cell r="F154" t="str">
            <v>CPRDIV_ESE_GR.CORPORATE</v>
          </cell>
          <cell r="G154">
            <v>14.93</v>
          </cell>
          <cell r="H154">
            <v>1.1000000000000001</v>
          </cell>
          <cell r="I154">
            <v>2.29</v>
          </cell>
          <cell r="J154">
            <v>0.11</v>
          </cell>
          <cell r="K154">
            <v>19.11</v>
          </cell>
          <cell r="L154">
            <v>1.28</v>
          </cell>
          <cell r="M154">
            <v>0.01</v>
          </cell>
          <cell r="N154">
            <v>299.99</v>
          </cell>
          <cell r="O154">
            <v>45.33</v>
          </cell>
          <cell r="S154">
            <v>1.39</v>
          </cell>
          <cell r="AH154">
            <v>0.1</v>
          </cell>
          <cell r="AI154">
            <v>13.12</v>
          </cell>
          <cell r="AN154">
            <v>0.1</v>
          </cell>
          <cell r="AS154">
            <v>58.45</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T155">
            <v>479.73</v>
          </cell>
          <cell r="AF155">
            <v>0.01</v>
          </cell>
          <cell r="AG155">
            <v>282.45999999999998</v>
          </cell>
          <cell r="AH155">
            <v>0.11</v>
          </cell>
          <cell r="AI155">
            <v>13.12</v>
          </cell>
          <cell r="AK155">
            <v>1246.9100000000001</v>
          </cell>
          <cell r="AL155">
            <v>282.45999999999998</v>
          </cell>
          <cell r="AN155">
            <v>0.12</v>
          </cell>
          <cell r="AS155">
            <v>7270.5</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cell r="AS156">
            <v>0.14000000000000001</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F157">
            <v>0.02</v>
          </cell>
          <cell r="AH157">
            <v>0.1</v>
          </cell>
          <cell r="AN157">
            <v>0.1</v>
          </cell>
          <cell r="AS157">
            <v>0.14000000000000001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cell r="AS158">
            <v>0.05</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cell r="AS159">
            <v>0.03</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cell r="AS160">
            <v>0.02</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cell r="AS161">
            <v>0.05</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cell r="AS162">
            <v>0.03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cell r="AS163">
            <v>0.02</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W164">
            <v>0.31</v>
          </cell>
          <cell r="X164">
            <v>0.04</v>
          </cell>
          <cell r="Y164">
            <v>1.35</v>
          </cell>
          <cell r="AA164">
            <v>1.68</v>
          </cell>
          <cell r="AC164">
            <v>0.04</v>
          </cell>
          <cell r="AF164">
            <v>2.56</v>
          </cell>
          <cell r="AH164">
            <v>0.75</v>
          </cell>
          <cell r="AI164">
            <v>0.24</v>
          </cell>
          <cell r="AJ164">
            <v>0.2</v>
          </cell>
          <cell r="AK164">
            <v>11.08</v>
          </cell>
          <cell r="AL164">
            <v>0.51</v>
          </cell>
          <cell r="AM164">
            <v>5.07</v>
          </cell>
          <cell r="AN164">
            <v>23.24</v>
          </cell>
          <cell r="AQ164">
            <v>1.1299999999999999</v>
          </cell>
          <cell r="AS164">
            <v>223.98</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U165">
            <v>0.34</v>
          </cell>
          <cell r="W165">
            <v>0.03</v>
          </cell>
          <cell r="Y165">
            <v>1.35</v>
          </cell>
          <cell r="AA165">
            <v>1.68</v>
          </cell>
          <cell r="AC165">
            <v>4.47</v>
          </cell>
          <cell r="AF165">
            <v>2.56</v>
          </cell>
          <cell r="AH165">
            <v>1.06</v>
          </cell>
          <cell r="AI165">
            <v>0.02</v>
          </cell>
          <cell r="AJ165">
            <v>0.2</v>
          </cell>
          <cell r="AK165">
            <v>4.53</v>
          </cell>
          <cell r="AL165">
            <v>0.06</v>
          </cell>
          <cell r="AM165">
            <v>0.34</v>
          </cell>
          <cell r="AN165">
            <v>9.06</v>
          </cell>
          <cell r="AQ165">
            <v>1.1299999999999999</v>
          </cell>
          <cell r="AS165">
            <v>168.14</v>
          </cell>
        </row>
        <row r="166">
          <cell r="F166" t="str">
            <v>CPRDIV_ESE_GR.SFERA</v>
          </cell>
          <cell r="G166">
            <v>0.35</v>
          </cell>
          <cell r="H166">
            <v>0.12</v>
          </cell>
          <cell r="I166">
            <v>0.05</v>
          </cell>
          <cell r="J166">
            <v>0.35</v>
          </cell>
          <cell r="K166">
            <v>0.52</v>
          </cell>
          <cell r="L166">
            <v>2.58</v>
          </cell>
          <cell r="M166">
            <v>0.14000000000000001</v>
          </cell>
          <cell r="N166">
            <v>0.6</v>
          </cell>
          <cell r="O166">
            <v>0.57999999999999996</v>
          </cell>
          <cell r="R166">
            <v>53.92</v>
          </cell>
          <cell r="S166">
            <v>0.14000000000000001</v>
          </cell>
          <cell r="W166">
            <v>0.03</v>
          </cell>
          <cell r="AC166">
            <v>4.47</v>
          </cell>
          <cell r="AH166">
            <v>1.1299999999999999</v>
          </cell>
          <cell r="AI166">
            <v>0.22</v>
          </cell>
          <cell r="AK166">
            <v>4.53</v>
          </cell>
          <cell r="AN166">
            <v>9.06</v>
          </cell>
          <cell r="AS166">
            <v>55.85</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cell r="AQ167">
            <v>1.1299999999999999</v>
          </cell>
          <cell r="AS167">
            <v>223.94</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Q168">
            <v>0.09</v>
          </cell>
          <cell r="R168">
            <v>37.630000000000003</v>
          </cell>
          <cell r="S168">
            <v>777.58</v>
          </cell>
          <cell r="T168">
            <v>0.11</v>
          </cell>
          <cell r="U168">
            <v>0.44</v>
          </cell>
          <cell r="W168">
            <v>0.31</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M168">
            <v>0.34</v>
          </cell>
          <cell r="AN168">
            <v>241.7</v>
          </cell>
          <cell r="AQ168">
            <v>1.1299999999999999</v>
          </cell>
          <cell r="AS168">
            <v>168.1</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R169">
            <v>53.92</v>
          </cell>
          <cell r="S169">
            <v>759.06</v>
          </cell>
          <cell r="AE169">
            <v>0.01</v>
          </cell>
          <cell r="AH169">
            <v>1.1299999999999999</v>
          </cell>
          <cell r="AI169">
            <v>0.22</v>
          </cell>
          <cell r="AK169">
            <v>0.01</v>
          </cell>
          <cell r="AL169">
            <v>0.01</v>
          </cell>
          <cell r="AN169">
            <v>0.03</v>
          </cell>
          <cell r="AS169">
            <v>55.85</v>
          </cell>
        </row>
        <row r="170">
          <cell r="F170" t="str">
            <v>CPRDIV_GR_TOT.CESAP</v>
          </cell>
          <cell r="G170">
            <v>3.88</v>
          </cell>
          <cell r="H170">
            <v>0.61</v>
          </cell>
          <cell r="I170">
            <v>93.57</v>
          </cell>
          <cell r="J170">
            <v>29.16</v>
          </cell>
          <cell r="K170">
            <v>475.49</v>
          </cell>
          <cell r="L170">
            <v>6.82</v>
          </cell>
          <cell r="M170">
            <v>0.09</v>
          </cell>
          <cell r="N170">
            <v>128.19</v>
          </cell>
          <cell r="O170">
            <v>51.08</v>
          </cell>
          <cell r="Q170">
            <v>0.15</v>
          </cell>
          <cell r="S170">
            <v>777.58</v>
          </cell>
          <cell r="U170">
            <v>0.13</v>
          </cell>
          <cell r="V170">
            <v>0.57999999999999996</v>
          </cell>
          <cell r="X170">
            <v>7.0000000000000007E-2</v>
          </cell>
          <cell r="AC170">
            <v>0.09</v>
          </cell>
          <cell r="AF170">
            <v>-0.49</v>
          </cell>
          <cell r="AH170">
            <v>1.51</v>
          </cell>
          <cell r="AI170">
            <v>0.04</v>
          </cell>
          <cell r="AK170">
            <v>-14.16</v>
          </cell>
          <cell r="AL170">
            <v>1.5</v>
          </cell>
          <cell r="AM170">
            <v>8.26</v>
          </cell>
          <cell r="AN170">
            <v>-28.32</v>
          </cell>
          <cell r="AO170">
            <v>-0.15</v>
          </cell>
          <cell r="AS170">
            <v>64.77</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W171">
            <v>0.31</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cell r="AS171">
            <v>0.98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W172">
            <v>0.31</v>
          </cell>
          <cell r="Y172">
            <v>2.72</v>
          </cell>
          <cell r="AA172">
            <v>1.42</v>
          </cell>
          <cell r="AC172">
            <v>1.79</v>
          </cell>
          <cell r="AH172">
            <v>4.1100000000000003</v>
          </cell>
          <cell r="AK172">
            <v>73.430000000000007</v>
          </cell>
          <cell r="AL172">
            <v>1.1399999999999999</v>
          </cell>
          <cell r="AN172">
            <v>148</v>
          </cell>
          <cell r="AS172">
            <v>0.98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V173">
            <v>0.57999999999999996</v>
          </cell>
          <cell r="W173">
            <v>0.01</v>
          </cell>
          <cell r="X173">
            <v>23.07</v>
          </cell>
          <cell r="Y173">
            <v>19.04</v>
          </cell>
          <cell r="Z173">
            <v>0.56999999999999995</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cell r="AO173">
            <v>2.76</v>
          </cell>
          <cell r="AP173">
            <v>0.01</v>
          </cell>
          <cell r="AQ173">
            <v>1.74</v>
          </cell>
          <cell r="AR173">
            <v>23.27</v>
          </cell>
          <cell r="AS173">
            <v>2730.3</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cell r="AS174">
            <v>572.4</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cell r="AS175">
            <v>6.7</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I176">
            <v>0.06</v>
          </cell>
          <cell r="AK176">
            <v>35.86</v>
          </cell>
          <cell r="AL176">
            <v>0.24</v>
          </cell>
          <cell r="AM176">
            <v>11.16</v>
          </cell>
          <cell r="AN176">
            <v>71.97</v>
          </cell>
          <cell r="AS176">
            <v>-74.209999999999994</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D177">
            <v>0.28999999999999998</v>
          </cell>
          <cell r="AE177">
            <v>0.11</v>
          </cell>
          <cell r="AF177">
            <v>0.53</v>
          </cell>
          <cell r="AH177">
            <v>38.1</v>
          </cell>
          <cell r="AI177">
            <v>0.18</v>
          </cell>
          <cell r="AJ177">
            <v>2.06</v>
          </cell>
          <cell r="AK177">
            <v>566.88</v>
          </cell>
          <cell r="AL177">
            <v>0.28000000000000003</v>
          </cell>
          <cell r="AM177">
            <v>41.88</v>
          </cell>
          <cell r="AN177">
            <v>1134.03</v>
          </cell>
          <cell r="AS177">
            <v>370.39</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T178">
            <v>-0.04</v>
          </cell>
          <cell r="U178">
            <v>-0.62</v>
          </cell>
          <cell r="Y178">
            <v>5.44</v>
          </cell>
          <cell r="AA178">
            <v>2.84</v>
          </cell>
          <cell r="AC178">
            <v>3.57</v>
          </cell>
          <cell r="AF178">
            <v>-0.81</v>
          </cell>
          <cell r="AH178">
            <v>-1.45</v>
          </cell>
          <cell r="AI178">
            <v>-0.04</v>
          </cell>
          <cell r="AK178">
            <v>12.86</v>
          </cell>
          <cell r="AN178">
            <v>25.72</v>
          </cell>
          <cell r="AS178">
            <v>269.52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cell r="AQ179">
            <v>0.12</v>
          </cell>
          <cell r="AS179">
            <v>62.23</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cell r="AO180">
            <v>2.91</v>
          </cell>
          <cell r="AP180">
            <v>0.01</v>
          </cell>
          <cell r="AQ180">
            <v>1.59</v>
          </cell>
          <cell r="AR180">
            <v>20.95</v>
          </cell>
          <cell r="AS180">
            <v>2585.5100000000002</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R181">
            <v>0.86</v>
          </cell>
          <cell r="S181">
            <v>221.49</v>
          </cell>
          <cell r="T181">
            <v>1.39</v>
          </cell>
          <cell r="U181">
            <v>28.77</v>
          </cell>
          <cell r="V181">
            <v>0.57999999999999996</v>
          </cell>
          <cell r="W181">
            <v>0.04</v>
          </cell>
          <cell r="X181">
            <v>2.83</v>
          </cell>
          <cell r="Y181">
            <v>2.69</v>
          </cell>
          <cell r="Z181">
            <v>0.56999999999999995</v>
          </cell>
          <cell r="AA181">
            <v>0.21</v>
          </cell>
          <cell r="AC181">
            <v>0.01</v>
          </cell>
          <cell r="AD181">
            <v>0.05</v>
          </cell>
          <cell r="AE181">
            <v>0.01</v>
          </cell>
          <cell r="AF181">
            <v>0.1</v>
          </cell>
          <cell r="AH181">
            <v>0.13</v>
          </cell>
          <cell r="AI181">
            <v>0.02</v>
          </cell>
          <cell r="AJ181">
            <v>1.42</v>
          </cell>
          <cell r="AK181">
            <v>29.85</v>
          </cell>
          <cell r="AL181">
            <v>0.01</v>
          </cell>
          <cell r="AM181">
            <v>3.33</v>
          </cell>
          <cell r="AN181">
            <v>59.74</v>
          </cell>
          <cell r="AO181">
            <v>2.76</v>
          </cell>
          <cell r="AP181">
            <v>0.01</v>
          </cell>
          <cell r="AQ181">
            <v>1.74</v>
          </cell>
          <cell r="AR181">
            <v>23.27</v>
          </cell>
          <cell r="AS181">
            <v>2730.3</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U182">
            <v>10.86</v>
          </cell>
          <cell r="W182">
            <v>0.02</v>
          </cell>
          <cell r="X182">
            <v>2.83</v>
          </cell>
          <cell r="Y182">
            <v>2.69</v>
          </cell>
          <cell r="AA182">
            <v>0.21</v>
          </cell>
          <cell r="AC182">
            <v>0.01</v>
          </cell>
          <cell r="AD182">
            <v>0.03</v>
          </cell>
          <cell r="AE182">
            <v>0.01</v>
          </cell>
          <cell r="AF182">
            <v>0.1</v>
          </cell>
          <cell r="AH182">
            <v>0.13</v>
          </cell>
          <cell r="AI182">
            <v>0.02</v>
          </cell>
          <cell r="AJ182">
            <v>1.42</v>
          </cell>
          <cell r="AK182">
            <v>29.85</v>
          </cell>
          <cell r="AL182">
            <v>0.01</v>
          </cell>
          <cell r="AM182">
            <v>3.33</v>
          </cell>
          <cell r="AN182">
            <v>59.74</v>
          </cell>
          <cell r="AO182">
            <v>0.98</v>
          </cell>
          <cell r="AP182">
            <v>0.01</v>
          </cell>
          <cell r="AQ182">
            <v>0.28999999999999998</v>
          </cell>
          <cell r="AR182">
            <v>11.03</v>
          </cell>
          <cell r="AS182">
            <v>108.32</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cell r="AO183">
            <v>0.98</v>
          </cell>
          <cell r="AP183">
            <v>0.01</v>
          </cell>
          <cell r="AQ183">
            <v>0.41</v>
          </cell>
          <cell r="AR183">
            <v>11.03</v>
          </cell>
          <cell r="AS183">
            <v>239.83</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U184">
            <v>17.16</v>
          </cell>
          <cell r="W184">
            <v>0.01</v>
          </cell>
          <cell r="X184">
            <v>47.33</v>
          </cell>
          <cell r="Y184">
            <v>37.07</v>
          </cell>
          <cell r="AA184">
            <v>15.58</v>
          </cell>
          <cell r="AC184">
            <v>26.5</v>
          </cell>
          <cell r="AE184">
            <v>0.83</v>
          </cell>
          <cell r="AF184">
            <v>1.05</v>
          </cell>
          <cell r="AH184">
            <v>76.069999999999993</v>
          </cell>
          <cell r="AI184">
            <v>1.7</v>
          </cell>
          <cell r="AJ184">
            <v>4.09</v>
          </cell>
          <cell r="AK184">
            <v>1172.26</v>
          </cell>
          <cell r="AL184">
            <v>1.1399999999999999</v>
          </cell>
          <cell r="AM184">
            <v>1131.03</v>
          </cell>
          <cell r="AN184">
            <v>1131.8900000000001</v>
          </cell>
          <cell r="AO184">
            <v>1.93</v>
          </cell>
          <cell r="AQ184">
            <v>1.17</v>
          </cell>
          <cell r="AR184">
            <v>9.92</v>
          </cell>
          <cell r="AS184">
            <v>2345.65</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cell r="AS185">
            <v>68.94</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E186">
            <v>0.83</v>
          </cell>
          <cell r="AF186">
            <v>4.75</v>
          </cell>
          <cell r="AH186">
            <v>2103.06</v>
          </cell>
          <cell r="AI186">
            <v>31.56</v>
          </cell>
          <cell r="AJ186">
            <v>275.48</v>
          </cell>
          <cell r="AK186">
            <v>6262.63</v>
          </cell>
          <cell r="AL186">
            <v>6262.63</v>
          </cell>
          <cell r="AM186">
            <v>1131.03</v>
          </cell>
          <cell r="AN186">
            <v>37871.71</v>
          </cell>
          <cell r="AO186">
            <v>1.93</v>
          </cell>
          <cell r="AQ186">
            <v>1.17</v>
          </cell>
          <cell r="AR186">
            <v>9.92</v>
          </cell>
          <cell r="AS186">
            <v>2276.7199999999998</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Q187">
            <v>0.37</v>
          </cell>
          <cell r="R187">
            <v>0.53</v>
          </cell>
          <cell r="S187">
            <v>5.92</v>
          </cell>
          <cell r="T187">
            <v>0.04</v>
          </cell>
          <cell r="U187">
            <v>28.64</v>
          </cell>
          <cell r="W187">
            <v>0.04</v>
          </cell>
          <cell r="X187">
            <v>48.42</v>
          </cell>
          <cell r="Y187">
            <v>38.03</v>
          </cell>
          <cell r="AA187">
            <v>16.079999999999998</v>
          </cell>
          <cell r="AC187">
            <v>28.75</v>
          </cell>
          <cell r="AD187">
            <v>0.03</v>
          </cell>
          <cell r="AE187">
            <v>0.83</v>
          </cell>
          <cell r="AF187">
            <v>1.19</v>
          </cell>
          <cell r="AH187">
            <v>77.53</v>
          </cell>
          <cell r="AI187">
            <v>1.7</v>
          </cell>
          <cell r="AJ187">
            <v>4.09</v>
          </cell>
          <cell r="AK187">
            <v>1322.44</v>
          </cell>
          <cell r="AL187">
            <v>1.93</v>
          </cell>
          <cell r="AM187">
            <v>118.97</v>
          </cell>
          <cell r="AN187">
            <v>6.23</v>
          </cell>
          <cell r="AO187">
            <v>2.91</v>
          </cell>
          <cell r="AP187">
            <v>0.01</v>
          </cell>
          <cell r="AQ187">
            <v>1.59</v>
          </cell>
          <cell r="AR187">
            <v>20.95</v>
          </cell>
          <cell r="AS187">
            <v>2585.5100000000002</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E188">
            <v>0.04</v>
          </cell>
          <cell r="AF188">
            <v>4.75</v>
          </cell>
          <cell r="AH188">
            <v>2103.06</v>
          </cell>
          <cell r="AI188">
            <v>31.56</v>
          </cell>
          <cell r="AJ188">
            <v>275.48</v>
          </cell>
          <cell r="AK188">
            <v>6262.63</v>
          </cell>
          <cell r="AL188">
            <v>6262.63</v>
          </cell>
          <cell r="AM188">
            <v>1131.03</v>
          </cell>
          <cell r="AN188">
            <v>37871.71</v>
          </cell>
          <cell r="AQ188">
            <v>0.19</v>
          </cell>
          <cell r="AS188">
            <v>138.47999999999999</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X189">
            <v>6.78</v>
          </cell>
          <cell r="Y189">
            <v>5.44</v>
          </cell>
          <cell r="AA189">
            <v>0.42</v>
          </cell>
          <cell r="AC189">
            <v>0.01</v>
          </cell>
          <cell r="AE189">
            <v>0.04</v>
          </cell>
          <cell r="AF189">
            <v>0.17</v>
          </cell>
          <cell r="AH189">
            <v>0.52</v>
          </cell>
          <cell r="AI189">
            <v>0.05</v>
          </cell>
          <cell r="AJ189">
            <v>2.89</v>
          </cell>
          <cell r="AK189">
            <v>69.19</v>
          </cell>
          <cell r="AL189">
            <v>0.09</v>
          </cell>
          <cell r="AM189">
            <v>6.63</v>
          </cell>
          <cell r="AN189">
            <v>16.329999999999998</v>
          </cell>
          <cell r="AQ189">
            <v>0.19</v>
          </cell>
          <cell r="AS189">
            <v>138.47999999999999</v>
          </cell>
        </row>
        <row r="190">
          <cell r="F190" t="str">
            <v>CPRDIV_TZ</v>
          </cell>
          <cell r="G190">
            <v>19.16</v>
          </cell>
          <cell r="H190">
            <v>3.25</v>
          </cell>
          <cell r="I190">
            <v>2.76</v>
          </cell>
          <cell r="J190">
            <v>2.84</v>
          </cell>
          <cell r="K190">
            <v>0.01</v>
          </cell>
          <cell r="L190">
            <v>126.34</v>
          </cell>
          <cell r="M190">
            <v>127.04</v>
          </cell>
          <cell r="N190">
            <v>139.44999999999999</v>
          </cell>
          <cell r="O190">
            <v>6320.61</v>
          </cell>
          <cell r="P190">
            <v>110.07</v>
          </cell>
          <cell r="Q190">
            <v>9.6999999999999993</v>
          </cell>
          <cell r="R190">
            <v>131.80000000000001</v>
          </cell>
          <cell r="S190">
            <v>0.01</v>
          </cell>
          <cell r="T190">
            <v>2.58</v>
          </cell>
          <cell r="U190">
            <v>70.2</v>
          </cell>
          <cell r="V190">
            <v>3</v>
          </cell>
          <cell r="W190">
            <v>5</v>
          </cell>
          <cell r="X190">
            <v>716.62</v>
          </cell>
          <cell r="Y190">
            <v>102.74</v>
          </cell>
          <cell r="Z190">
            <v>5</v>
          </cell>
          <cell r="AA190">
            <v>94.59</v>
          </cell>
          <cell r="AC190">
            <v>1223.43</v>
          </cell>
          <cell r="AD190">
            <v>6.02</v>
          </cell>
          <cell r="AF190">
            <v>4.5999999999999996</v>
          </cell>
          <cell r="AH190">
            <v>2036.04</v>
          </cell>
          <cell r="AI190">
            <v>31.56</v>
          </cell>
          <cell r="AJ190">
            <v>275.48</v>
          </cell>
          <cell r="AK190">
            <v>93.74</v>
          </cell>
          <cell r="AL190">
            <v>6262.63</v>
          </cell>
          <cell r="AM190">
            <v>396.69</v>
          </cell>
          <cell r="AN190">
            <v>203.81</v>
          </cell>
          <cell r="AO190">
            <v>98.06</v>
          </cell>
          <cell r="AP190">
            <v>0.6</v>
          </cell>
          <cell r="AQ190">
            <v>15.01</v>
          </cell>
          <cell r="AR190">
            <v>139.44</v>
          </cell>
          <cell r="AS190">
            <v>37070.160000000003</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U191">
            <v>-2.31</v>
          </cell>
          <cell r="X191">
            <v>110.37</v>
          </cell>
          <cell r="Z191">
            <v>-0.17</v>
          </cell>
          <cell r="AC191">
            <v>-40.270000000000003</v>
          </cell>
          <cell r="AH191">
            <v>-67.02</v>
          </cell>
          <cell r="AK191">
            <v>93.74</v>
          </cell>
          <cell r="AM191">
            <v>396.69</v>
          </cell>
          <cell r="AN191">
            <v>187.48</v>
          </cell>
          <cell r="AO191">
            <v>98.06</v>
          </cell>
          <cell r="AP191">
            <v>0.6</v>
          </cell>
          <cell r="AQ191">
            <v>15.01</v>
          </cell>
          <cell r="AR191">
            <v>139.44</v>
          </cell>
          <cell r="AS191">
            <v>451.39</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P192">
            <v>25.82</v>
          </cell>
          <cell r="Q192">
            <v>9.6999999999999993</v>
          </cell>
          <cell r="R192">
            <v>131.80000000000001</v>
          </cell>
          <cell r="S192">
            <v>4.83</v>
          </cell>
          <cell r="T192">
            <v>2.58</v>
          </cell>
          <cell r="U192">
            <v>72.510000000000005</v>
          </cell>
          <cell r="V192">
            <v>3</v>
          </cell>
          <cell r="W192">
            <v>5.16</v>
          </cell>
          <cell r="X192">
            <v>630.71</v>
          </cell>
          <cell r="Y192">
            <v>156.78</v>
          </cell>
          <cell r="Z192">
            <v>5.16</v>
          </cell>
          <cell r="AA192">
            <v>36.409999999999997</v>
          </cell>
          <cell r="AC192">
            <v>1263.7</v>
          </cell>
          <cell r="AD192">
            <v>5.99</v>
          </cell>
          <cell r="AF192">
            <v>4.75</v>
          </cell>
          <cell r="AH192">
            <v>2103.06</v>
          </cell>
          <cell r="AI192">
            <v>31.56</v>
          </cell>
          <cell r="AJ192">
            <v>275.48</v>
          </cell>
          <cell r="AK192">
            <v>64.959999999999994</v>
          </cell>
          <cell r="AL192">
            <v>6262.63</v>
          </cell>
          <cell r="AN192">
            <v>993.69</v>
          </cell>
          <cell r="AS192">
            <v>36733.589999999997</v>
          </cell>
        </row>
        <row r="193">
          <cell r="F193" t="str">
            <v>CPRESTTOT_EB</v>
          </cell>
          <cell r="G193">
            <v>68.900000000000006</v>
          </cell>
          <cell r="H193">
            <v>8.4</v>
          </cell>
          <cell r="I193">
            <v>9.7200000000000006</v>
          </cell>
          <cell r="J193">
            <v>6.18</v>
          </cell>
          <cell r="K193">
            <v>93.2</v>
          </cell>
          <cell r="L193">
            <v>26.4</v>
          </cell>
          <cell r="M193">
            <v>0.01</v>
          </cell>
          <cell r="N193">
            <v>0.01</v>
          </cell>
          <cell r="O193">
            <v>6320.61</v>
          </cell>
          <cell r="P193">
            <v>25</v>
          </cell>
          <cell r="Q193">
            <v>9.6999999999999993</v>
          </cell>
          <cell r="R193">
            <v>131.80000000000001</v>
          </cell>
          <cell r="S193">
            <v>0.02</v>
          </cell>
          <cell r="T193">
            <v>2.58</v>
          </cell>
          <cell r="U193">
            <v>70.2</v>
          </cell>
          <cell r="V193">
            <v>3</v>
          </cell>
          <cell r="W193">
            <v>5</v>
          </cell>
          <cell r="X193">
            <v>716.62</v>
          </cell>
          <cell r="Y193">
            <v>161.47</v>
          </cell>
          <cell r="Z193">
            <v>5</v>
          </cell>
          <cell r="AA193">
            <v>40.22</v>
          </cell>
          <cell r="AC193">
            <v>1223.43</v>
          </cell>
          <cell r="AD193">
            <v>6.02</v>
          </cell>
          <cell r="AF193">
            <v>4.5999999999999996</v>
          </cell>
          <cell r="AH193">
            <v>2036.04</v>
          </cell>
          <cell r="AI193">
            <v>31.56</v>
          </cell>
          <cell r="AJ193">
            <v>275.48</v>
          </cell>
          <cell r="AK193">
            <v>6262.63</v>
          </cell>
          <cell r="AL193">
            <v>6262.63</v>
          </cell>
          <cell r="AM193">
            <v>396.69</v>
          </cell>
          <cell r="AN193">
            <v>920.14</v>
          </cell>
          <cell r="AO193">
            <v>98.06</v>
          </cell>
          <cell r="AP193">
            <v>0.6</v>
          </cell>
          <cell r="AQ193">
            <v>15.01</v>
          </cell>
          <cell r="AR193">
            <v>139.44</v>
          </cell>
          <cell r="AS193">
            <v>37070.160000000003</v>
          </cell>
        </row>
        <row r="194">
          <cell r="F194" t="str">
            <v>CR_CCSE</v>
          </cell>
          <cell r="G194">
            <v>462.7</v>
          </cell>
          <cell r="H194">
            <v>146.96</v>
          </cell>
          <cell r="I194">
            <v>6.92</v>
          </cell>
          <cell r="J194">
            <v>23.93</v>
          </cell>
          <cell r="K194">
            <v>4.0999999999999996</v>
          </cell>
          <cell r="L194">
            <v>2.97</v>
          </cell>
          <cell r="M194">
            <v>3.08</v>
          </cell>
          <cell r="N194">
            <v>46.45</v>
          </cell>
          <cell r="P194">
            <v>-0.82</v>
          </cell>
          <cell r="S194">
            <v>4.0999999999999996</v>
          </cell>
          <cell r="W194">
            <v>-0.17</v>
          </cell>
          <cell r="X194">
            <v>-24.46</v>
          </cell>
          <cell r="Y194">
            <v>95.13</v>
          </cell>
          <cell r="AA194">
            <v>25.73</v>
          </cell>
          <cell r="AF194">
            <v>-0.15</v>
          </cell>
          <cell r="AN194">
            <v>392.26</v>
          </cell>
          <cell r="AS194">
            <v>-151.81</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D195">
            <v>0.03</v>
          </cell>
          <cell r="AN195">
            <v>527.88</v>
          </cell>
          <cell r="AS195">
            <v>36.97</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Q196">
            <v>9.6999999999999993</v>
          </cell>
          <cell r="R196">
            <v>131.80000000000001</v>
          </cell>
          <cell r="S196">
            <v>11.76</v>
          </cell>
          <cell r="T196">
            <v>2.58</v>
          </cell>
          <cell r="U196">
            <v>70.2</v>
          </cell>
          <cell r="V196">
            <v>3</v>
          </cell>
          <cell r="W196">
            <v>5</v>
          </cell>
          <cell r="X196">
            <v>716.62</v>
          </cell>
          <cell r="Y196">
            <v>163.78</v>
          </cell>
          <cell r="Z196">
            <v>5</v>
          </cell>
          <cell r="AA196">
            <v>41.36</v>
          </cell>
          <cell r="AC196">
            <v>1223.43</v>
          </cell>
          <cell r="AD196">
            <v>6.02</v>
          </cell>
          <cell r="AF196">
            <v>4.5999999999999996</v>
          </cell>
          <cell r="AH196">
            <v>2036.04</v>
          </cell>
          <cell r="AI196">
            <v>31.56</v>
          </cell>
          <cell r="AJ196">
            <v>275.48</v>
          </cell>
          <cell r="AK196">
            <v>26.82</v>
          </cell>
          <cell r="AL196">
            <v>6262.63</v>
          </cell>
          <cell r="AM196">
            <v>396.69</v>
          </cell>
          <cell r="AN196">
            <v>973.77</v>
          </cell>
          <cell r="AO196">
            <v>98.06</v>
          </cell>
          <cell r="AP196">
            <v>0.6</v>
          </cell>
          <cell r="AQ196">
            <v>15.01</v>
          </cell>
          <cell r="AR196">
            <v>139.44</v>
          </cell>
          <cell r="AS196">
            <v>37070.160000000003</v>
          </cell>
        </row>
        <row r="197">
          <cell r="F197" t="str">
            <v>CR_CCSE.MOV</v>
          </cell>
          <cell r="G197">
            <v>-819.29</v>
          </cell>
          <cell r="H197">
            <v>-45.02</v>
          </cell>
          <cell r="I197">
            <v>0.01</v>
          </cell>
          <cell r="J197">
            <v>-53.04</v>
          </cell>
          <cell r="K197">
            <v>0.39</v>
          </cell>
          <cell r="L197">
            <v>0.15</v>
          </cell>
          <cell r="M197">
            <v>0.15</v>
          </cell>
          <cell r="N197">
            <v>3.55</v>
          </cell>
          <cell r="O197">
            <v>0.01</v>
          </cell>
          <cell r="P197">
            <v>16.18</v>
          </cell>
          <cell r="R197">
            <v>0.01</v>
          </cell>
          <cell r="S197">
            <v>0.42</v>
          </cell>
          <cell r="Y197">
            <v>2.3199999999999998</v>
          </cell>
          <cell r="AA197">
            <v>1.1499999999999999</v>
          </cell>
          <cell r="AK197">
            <v>26.82</v>
          </cell>
          <cell r="AN197">
            <v>53.65</v>
          </cell>
          <cell r="AS197">
            <v>16.18</v>
          </cell>
        </row>
        <row r="198">
          <cell r="F198" t="str">
            <v>CR_CCSE.STO</v>
          </cell>
          <cell r="G198">
            <v>462.7</v>
          </cell>
          <cell r="H198">
            <v>146.96</v>
          </cell>
          <cell r="I198">
            <v>0.13</v>
          </cell>
          <cell r="J198">
            <v>23.93</v>
          </cell>
          <cell r="K198">
            <v>1.22</v>
          </cell>
          <cell r="L198">
            <v>0.59</v>
          </cell>
          <cell r="M198">
            <v>0.59</v>
          </cell>
          <cell r="N198">
            <v>783.08</v>
          </cell>
          <cell r="O198">
            <v>0.13</v>
          </cell>
          <cell r="P198">
            <v>25.55</v>
          </cell>
          <cell r="S198">
            <v>1.48</v>
          </cell>
          <cell r="T198">
            <v>0.11</v>
          </cell>
          <cell r="AN198">
            <v>25.66</v>
          </cell>
          <cell r="AS198">
            <v>0.04</v>
          </cell>
        </row>
        <row r="199">
          <cell r="F199" t="str">
            <v>CR_COM_TOT</v>
          </cell>
          <cell r="G199">
            <v>916.83</v>
          </cell>
          <cell r="H199">
            <v>85.94</v>
          </cell>
          <cell r="I199">
            <v>146.38999999999999</v>
          </cell>
          <cell r="J199">
            <v>51.42</v>
          </cell>
          <cell r="K199">
            <v>0.01</v>
          </cell>
          <cell r="L199">
            <v>-23.43</v>
          </cell>
          <cell r="M199">
            <v>-23.35</v>
          </cell>
          <cell r="N199">
            <v>1955.93</v>
          </cell>
          <cell r="P199">
            <v>9.23</v>
          </cell>
          <cell r="S199">
            <v>0.01</v>
          </cell>
          <cell r="AB199">
            <v>20.98</v>
          </cell>
          <cell r="AK199">
            <v>247.08</v>
          </cell>
          <cell r="AL199">
            <v>20.98</v>
          </cell>
          <cell r="AN199">
            <v>9.23</v>
          </cell>
          <cell r="AS199">
            <v>531.32000000000005</v>
          </cell>
        </row>
        <row r="200">
          <cell r="F200" t="str">
            <v>CR_COM_TZ_TOT</v>
          </cell>
          <cell r="G200">
            <v>60.17</v>
          </cell>
          <cell r="H200">
            <v>0.03</v>
          </cell>
          <cell r="I200">
            <v>0.61</v>
          </cell>
          <cell r="J200">
            <v>0.12</v>
          </cell>
          <cell r="K200">
            <v>5.79</v>
          </cell>
          <cell r="L200">
            <v>0.13</v>
          </cell>
          <cell r="M200">
            <v>1.21</v>
          </cell>
          <cell r="N200">
            <v>0.6</v>
          </cell>
          <cell r="O200">
            <v>0.27</v>
          </cell>
          <cell r="P200">
            <v>226.1</v>
          </cell>
          <cell r="S200">
            <v>8.76</v>
          </cell>
          <cell r="T200">
            <v>0.02</v>
          </cell>
          <cell r="AB200">
            <v>20.98</v>
          </cell>
          <cell r="AK200">
            <v>247.08</v>
          </cell>
          <cell r="AL200">
            <v>20.98</v>
          </cell>
          <cell r="AN200">
            <v>0.02</v>
          </cell>
          <cell r="AS200">
            <v>515.14</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Y201">
            <v>283.39999999999998</v>
          </cell>
          <cell r="AA201">
            <v>72.599999999999994</v>
          </cell>
          <cell r="AB201">
            <v>555.91</v>
          </cell>
          <cell r="AK201">
            <v>848.95</v>
          </cell>
          <cell r="AL201">
            <v>555.91</v>
          </cell>
          <cell r="AN201">
            <v>2335.84</v>
          </cell>
          <cell r="AS201">
            <v>1803.08</v>
          </cell>
        </row>
        <row r="202">
          <cell r="F202" t="str">
            <v>CR_DIV_GR.APE</v>
          </cell>
          <cell r="G202">
            <v>724.22</v>
          </cell>
          <cell r="H202">
            <v>0.15</v>
          </cell>
          <cell r="I202">
            <v>15.05</v>
          </cell>
          <cell r="J202">
            <v>5.16</v>
          </cell>
          <cell r="K202">
            <v>0.04</v>
          </cell>
          <cell r="L202">
            <v>0.15</v>
          </cell>
          <cell r="M202">
            <v>0.15</v>
          </cell>
          <cell r="N202">
            <v>0.01</v>
          </cell>
          <cell r="O202">
            <v>0.01</v>
          </cell>
          <cell r="P202">
            <v>329.79</v>
          </cell>
          <cell r="S202">
            <v>0.06</v>
          </cell>
          <cell r="Y202">
            <v>289.67</v>
          </cell>
          <cell r="AA202">
            <v>75.91</v>
          </cell>
          <cell r="AB202">
            <v>555.91</v>
          </cell>
          <cell r="AK202">
            <v>848.95</v>
          </cell>
          <cell r="AL202">
            <v>555.91</v>
          </cell>
          <cell r="AN202">
            <v>2310.1799999999998</v>
          </cell>
          <cell r="AS202">
            <v>1783.66</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cell r="AS203">
            <v>799.09</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cell r="AS204">
            <v>0.46</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cell r="AS205">
            <v>984.1</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cell r="AS206">
            <v>1921.4</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Y207">
            <v>3.39</v>
          </cell>
          <cell r="AA207">
            <v>1.83</v>
          </cell>
          <cell r="AK207">
            <v>24.9</v>
          </cell>
          <cell r="AN207">
            <v>49.8</v>
          </cell>
          <cell r="AS207">
            <v>137.74</v>
          </cell>
        </row>
        <row r="208">
          <cell r="F208" t="str">
            <v>CR_DIV_GR.CHI.WIND</v>
          </cell>
          <cell r="G208">
            <v>2.44</v>
          </cell>
          <cell r="H208">
            <v>0.53</v>
          </cell>
          <cell r="I208">
            <v>-7.27</v>
          </cell>
          <cell r="J208">
            <v>-20.46</v>
          </cell>
          <cell r="K208">
            <v>2.97</v>
          </cell>
          <cell r="L208">
            <v>-169.02</v>
          </cell>
          <cell r="M208">
            <v>-165.75</v>
          </cell>
          <cell r="N208">
            <v>30.93</v>
          </cell>
          <cell r="P208">
            <v>47.72</v>
          </cell>
          <cell r="S208">
            <v>0.01</v>
          </cell>
          <cell r="T208">
            <v>1.87</v>
          </cell>
          <cell r="Y208">
            <v>86.84</v>
          </cell>
          <cell r="AA208">
            <v>11.96</v>
          </cell>
          <cell r="AK208">
            <v>384.03</v>
          </cell>
          <cell r="AN208">
            <v>768.06</v>
          </cell>
          <cell r="AS208">
            <v>49.59</v>
          </cell>
        </row>
        <row r="209">
          <cell r="F209" t="str">
            <v>CR_DIV_GR.MOV</v>
          </cell>
          <cell r="G209">
            <v>14.96</v>
          </cell>
          <cell r="H209">
            <v>3.51</v>
          </cell>
          <cell r="I209">
            <v>0.01</v>
          </cell>
          <cell r="J209">
            <v>-5.16</v>
          </cell>
          <cell r="K209">
            <v>0.3</v>
          </cell>
          <cell r="L209">
            <v>7.0000000000000007E-2</v>
          </cell>
          <cell r="M209">
            <v>0.03</v>
          </cell>
          <cell r="N209">
            <v>0.05</v>
          </cell>
          <cell r="O209">
            <v>0.01</v>
          </cell>
          <cell r="P209">
            <v>9.23</v>
          </cell>
          <cell r="S209">
            <v>0.47</v>
          </cell>
          <cell r="Y209">
            <v>1.1299999999999999</v>
          </cell>
          <cell r="AA209">
            <v>3.69</v>
          </cell>
          <cell r="AK209">
            <v>80.64</v>
          </cell>
          <cell r="AN209">
            <v>161.29</v>
          </cell>
          <cell r="AS209">
            <v>9.23</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T210">
            <v>0.18</v>
          </cell>
          <cell r="Y210">
            <v>85.71</v>
          </cell>
          <cell r="AA210">
            <v>8.27</v>
          </cell>
          <cell r="AK210">
            <v>303.38</v>
          </cell>
          <cell r="AN210">
            <v>606.77</v>
          </cell>
          <cell r="AS210">
            <v>0.18</v>
          </cell>
        </row>
        <row r="211">
          <cell r="F211" t="str">
            <v>CR_DIV_GR.MOV.EN_PROD</v>
          </cell>
          <cell r="G211">
            <v>213.07</v>
          </cell>
          <cell r="H211">
            <v>2.4</v>
          </cell>
          <cell r="I211">
            <v>4.5999999999999996</v>
          </cell>
          <cell r="J211">
            <v>20.6</v>
          </cell>
          <cell r="K211">
            <v>2.4</v>
          </cell>
          <cell r="L211">
            <v>261.01</v>
          </cell>
          <cell r="M211">
            <v>0.01</v>
          </cell>
          <cell r="N211">
            <v>0.01</v>
          </cell>
          <cell r="P211">
            <v>0.04</v>
          </cell>
          <cell r="S211">
            <v>0.02</v>
          </cell>
          <cell r="Y211">
            <v>156.78</v>
          </cell>
          <cell r="AA211">
            <v>36.409999999999997</v>
          </cell>
          <cell r="AK211">
            <v>975.54</v>
          </cell>
          <cell r="AN211">
            <v>1894.72</v>
          </cell>
          <cell r="AS211">
            <v>0.04</v>
          </cell>
        </row>
        <row r="212">
          <cell r="F212" t="str">
            <v>CR_DIV_GR.MOV.SFERA</v>
          </cell>
          <cell r="G212">
            <v>0.35</v>
          </cell>
          <cell r="H212">
            <v>0.12</v>
          </cell>
          <cell r="I212">
            <v>12.38</v>
          </cell>
          <cell r="J212">
            <v>5.47</v>
          </cell>
          <cell r="K212">
            <v>0.47</v>
          </cell>
          <cell r="L212">
            <v>115.42</v>
          </cell>
          <cell r="M212">
            <v>122.37</v>
          </cell>
          <cell r="N212">
            <v>9.24</v>
          </cell>
          <cell r="P212">
            <v>825.11</v>
          </cell>
          <cell r="S212">
            <v>4.0999999999999996</v>
          </cell>
          <cell r="T212">
            <v>1.87</v>
          </cell>
          <cell r="AB212">
            <v>980.06</v>
          </cell>
          <cell r="AK212">
            <v>9.5500000000000007</v>
          </cell>
          <cell r="AL212">
            <v>980.06</v>
          </cell>
          <cell r="AN212">
            <v>19.11</v>
          </cell>
          <cell r="AQ212">
            <v>53.38</v>
          </cell>
          <cell r="AS212">
            <v>4712.84</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cell r="AQ213">
            <v>53.38</v>
          </cell>
          <cell r="AS213">
            <v>4663.26</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cell r="AS214">
            <v>2105.2800000000002</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Y215">
            <v>11.11</v>
          </cell>
          <cell r="AA215">
            <v>28.05</v>
          </cell>
          <cell r="AB215">
            <v>558.38</v>
          </cell>
          <cell r="AK215">
            <v>35.270000000000003</v>
          </cell>
          <cell r="AL215">
            <v>558.38</v>
          </cell>
          <cell r="AN215">
            <v>1574.73</v>
          </cell>
          <cell r="AS215">
            <v>415.44</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cell r="AS216">
            <v>11.03</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Y217">
            <v>116.08</v>
          </cell>
          <cell r="AA217">
            <v>20.07</v>
          </cell>
          <cell r="AB217">
            <v>558.38</v>
          </cell>
          <cell r="AK217">
            <v>35.270000000000003</v>
          </cell>
          <cell r="AL217">
            <v>558.38</v>
          </cell>
          <cell r="AN217">
            <v>1574.73</v>
          </cell>
          <cell r="AS217">
            <v>1580.4</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K218">
            <v>49.2</v>
          </cell>
          <cell r="AL218">
            <v>-40.54</v>
          </cell>
          <cell r="AN218">
            <v>-126.34</v>
          </cell>
          <cell r="AS218">
            <v>98.41</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Y219">
            <v>155.94999999999999</v>
          </cell>
          <cell r="AA219">
            <v>24.17</v>
          </cell>
          <cell r="AK219">
            <v>730.61</v>
          </cell>
          <cell r="AL219">
            <v>-5.32</v>
          </cell>
          <cell r="AN219">
            <v>-15.75</v>
          </cell>
          <cell r="AS219">
            <v>1461.21</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Y220">
            <v>1.54</v>
          </cell>
          <cell r="AA220">
            <v>7.63</v>
          </cell>
          <cell r="AK220">
            <v>181.93</v>
          </cell>
          <cell r="AL220">
            <v>-28.56</v>
          </cell>
          <cell r="AN220">
            <v>-87.46</v>
          </cell>
          <cell r="AS220">
            <v>363.86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Y221">
            <v>154.41</v>
          </cell>
          <cell r="AA221">
            <v>16.54</v>
          </cell>
          <cell r="AK221">
            <v>548.67999999999995</v>
          </cell>
          <cell r="AL221">
            <v>-5.32</v>
          </cell>
          <cell r="AN221">
            <v>-18.649999999999999</v>
          </cell>
          <cell r="AS221">
            <v>1097.3599999999999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Y222">
            <v>283.39999999999998</v>
          </cell>
          <cell r="AA222">
            <v>72.599999999999994</v>
          </cell>
          <cell r="AK222">
            <v>1783.25</v>
          </cell>
          <cell r="AL222">
            <v>-1.34</v>
          </cell>
          <cell r="AN222">
            <v>-4.4800000000000004</v>
          </cell>
          <cell r="AS222">
            <v>3566.49</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cell r="AS223">
            <v>20.23</v>
          </cell>
        </row>
        <row r="224">
          <cell r="F224" t="str">
            <v>CR_DIV_TZ.STO</v>
          </cell>
          <cell r="G224">
            <v>74.03</v>
          </cell>
          <cell r="H224">
            <v>7.47</v>
          </cell>
          <cell r="I224">
            <v>12.04</v>
          </cell>
          <cell r="J224">
            <v>5.42</v>
          </cell>
          <cell r="K224">
            <v>98.96</v>
          </cell>
          <cell r="L224">
            <v>29.23</v>
          </cell>
          <cell r="M224">
            <v>7.0000000000000007E-2</v>
          </cell>
          <cell r="N224">
            <v>100.18</v>
          </cell>
          <cell r="O224">
            <v>-1680.76</v>
          </cell>
          <cell r="P224">
            <v>813.99</v>
          </cell>
          <cell r="Q224">
            <v>9.25</v>
          </cell>
          <cell r="R224">
            <v>-82.02</v>
          </cell>
          <cell r="S224">
            <v>7.0000000000000007E-2</v>
          </cell>
          <cell r="T224">
            <v>71.069999999999993</v>
          </cell>
          <cell r="U224">
            <v>-204.84</v>
          </cell>
          <cell r="V224">
            <v>-1.06</v>
          </cell>
          <cell r="W224">
            <v>0.66</v>
          </cell>
          <cell r="X224">
            <v>2.2999999999999998</v>
          </cell>
          <cell r="Y224">
            <v>156.78</v>
          </cell>
          <cell r="Z224">
            <v>263.05</v>
          </cell>
          <cell r="AA224">
            <v>36.409999999999997</v>
          </cell>
          <cell r="AB224">
            <v>-235.33</v>
          </cell>
          <cell r="AC224">
            <v>102.33</v>
          </cell>
          <cell r="AD224">
            <v>3.38</v>
          </cell>
          <cell r="AE224">
            <v>-25.37</v>
          </cell>
          <cell r="AF224">
            <v>-118.64</v>
          </cell>
          <cell r="AG224">
            <v>281.61</v>
          </cell>
          <cell r="AH224">
            <v>-155.44</v>
          </cell>
          <cell r="AI224">
            <v>-21.08</v>
          </cell>
          <cell r="AJ224">
            <v>-20.07</v>
          </cell>
          <cell r="AK224">
            <v>975.54</v>
          </cell>
          <cell r="AL224">
            <v>1331.3</v>
          </cell>
          <cell r="AM224">
            <v>-822.45</v>
          </cell>
          <cell r="AN224">
            <v>1894.72</v>
          </cell>
          <cell r="AO224">
            <v>21.42</v>
          </cell>
          <cell r="AP224">
            <v>-0.01</v>
          </cell>
          <cell r="AQ224">
            <v>-38.700000000000003</v>
          </cell>
          <cell r="AR224">
            <v>-375.67</v>
          </cell>
          <cell r="AS224">
            <v>-2825.71</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R225">
            <v>-82.02</v>
          </cell>
          <cell r="S225">
            <v>35.64</v>
          </cell>
          <cell r="T225">
            <v>0.11</v>
          </cell>
          <cell r="U225">
            <v>-204.84</v>
          </cell>
          <cell r="V225">
            <v>-1.06</v>
          </cell>
          <cell r="W225">
            <v>0.66</v>
          </cell>
          <cell r="X225">
            <v>2.2999999999999998</v>
          </cell>
          <cell r="Y225">
            <v>-137.76</v>
          </cell>
          <cell r="Z225">
            <v>263.05</v>
          </cell>
          <cell r="AA225">
            <v>-17.059999999999999</v>
          </cell>
          <cell r="AB225">
            <v>558.38</v>
          </cell>
          <cell r="AC225">
            <v>102.33</v>
          </cell>
          <cell r="AD225">
            <v>3.38</v>
          </cell>
          <cell r="AE225">
            <v>-25.37</v>
          </cell>
          <cell r="AF225">
            <v>-118.64</v>
          </cell>
          <cell r="AG225">
            <v>281.61</v>
          </cell>
          <cell r="AH225">
            <v>-155.44</v>
          </cell>
          <cell r="AI225">
            <v>-21.08</v>
          </cell>
          <cell r="AJ225">
            <v>-20.07</v>
          </cell>
          <cell r="AK225">
            <v>889.48</v>
          </cell>
          <cell r="AL225">
            <v>558.38</v>
          </cell>
          <cell r="AM225">
            <v>-822.45</v>
          </cell>
          <cell r="AN225">
            <v>2419.38</v>
          </cell>
          <cell r="AO225">
            <v>21.42</v>
          </cell>
          <cell r="AP225">
            <v>-0.01</v>
          </cell>
          <cell r="AQ225">
            <v>-38.700000000000003</v>
          </cell>
          <cell r="AR225">
            <v>-375.67</v>
          </cell>
          <cell r="AS225">
            <v>-2825.71</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T226">
            <v>1.87</v>
          </cell>
          <cell r="V226">
            <v>0.06</v>
          </cell>
          <cell r="AB226">
            <v>983.67</v>
          </cell>
          <cell r="AK226">
            <v>0.06</v>
          </cell>
          <cell r="AL226">
            <v>983.67</v>
          </cell>
          <cell r="AN226">
            <v>0.12</v>
          </cell>
          <cell r="AQ226">
            <v>53.38</v>
          </cell>
          <cell r="AS226">
            <v>3123.56</v>
          </cell>
        </row>
        <row r="227">
          <cell r="F227" t="str">
            <v>CR_GR</v>
          </cell>
          <cell r="G227">
            <v>856.67</v>
          </cell>
          <cell r="H227">
            <v>47.42</v>
          </cell>
          <cell r="I227">
            <v>140.78</v>
          </cell>
          <cell r="J227">
            <v>49.01</v>
          </cell>
          <cell r="K227">
            <v>1093.8800000000001</v>
          </cell>
          <cell r="L227">
            <v>1.71</v>
          </cell>
          <cell r="M227">
            <v>7.0000000000000007E-2</v>
          </cell>
          <cell r="N227">
            <v>200.52</v>
          </cell>
          <cell r="S227">
            <v>7.0000000000000007E-2</v>
          </cell>
          <cell r="V227">
            <v>0.06</v>
          </cell>
          <cell r="Y227">
            <v>283.39999999999998</v>
          </cell>
          <cell r="AA227">
            <v>72.599999999999994</v>
          </cell>
          <cell r="AK227">
            <v>0.06</v>
          </cell>
          <cell r="AN227">
            <v>0.12</v>
          </cell>
          <cell r="AS227">
            <v>3566.49</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T228">
            <v>1.87</v>
          </cell>
          <cell r="V228">
            <v>0.06</v>
          </cell>
          <cell r="AB228">
            <v>983.67</v>
          </cell>
          <cell r="AK228">
            <v>0.06</v>
          </cell>
          <cell r="AL228">
            <v>983.67</v>
          </cell>
          <cell r="AN228">
            <v>0.12</v>
          </cell>
          <cell r="AQ228">
            <v>53.38</v>
          </cell>
          <cell r="AS228">
            <v>3123.56</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L229">
            <v>-50.72</v>
          </cell>
          <cell r="AN229">
            <v>0.12</v>
          </cell>
          <cell r="AS229">
            <v>-162.38</v>
          </cell>
        </row>
        <row r="230">
          <cell r="F230" t="str">
            <v>CR_GR.APE.CESI</v>
          </cell>
          <cell r="G230">
            <v>11.79</v>
          </cell>
          <cell r="H230">
            <v>0.01</v>
          </cell>
          <cell r="I230">
            <v>224.17</v>
          </cell>
          <cell r="J230">
            <v>6.87</v>
          </cell>
          <cell r="K230">
            <v>11.8</v>
          </cell>
          <cell r="L230">
            <v>1.73</v>
          </cell>
          <cell r="M230">
            <v>191.99</v>
          </cell>
          <cell r="N230">
            <v>180.8</v>
          </cell>
          <cell r="O230">
            <v>76.97</v>
          </cell>
          <cell r="P230">
            <v>0.74</v>
          </cell>
          <cell r="S230">
            <v>1956.67</v>
          </cell>
          <cell r="V230">
            <v>0.06</v>
          </cell>
          <cell r="AK230">
            <v>0.06</v>
          </cell>
          <cell r="AL230">
            <v>-6.4</v>
          </cell>
          <cell r="AN230">
            <v>0.12</v>
          </cell>
          <cell r="AS230">
            <v>-19.95</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L231">
            <v>-36.01</v>
          </cell>
          <cell r="AN231">
            <v>0.12</v>
          </cell>
          <cell r="AS231">
            <v>-112.69</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L232">
            <v>-7.03</v>
          </cell>
          <cell r="AN232">
            <v>0.12</v>
          </cell>
          <cell r="AS232">
            <v>-24.71</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L233">
            <v>-1.28</v>
          </cell>
          <cell r="AN233">
            <v>0.12</v>
          </cell>
          <cell r="AS233">
            <v>-5.0199999999999996</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L234">
            <v>50.72</v>
          </cell>
          <cell r="AN234">
            <v>9.08</v>
          </cell>
          <cell r="AS234">
            <v>274.04000000000002</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Y235">
            <v>283.39999999999998</v>
          </cell>
          <cell r="AA235">
            <v>72.599999999999994</v>
          </cell>
          <cell r="AC235">
            <v>4.34</v>
          </cell>
          <cell r="AK235">
            <v>4.34</v>
          </cell>
          <cell r="AN235">
            <v>8.68</v>
          </cell>
          <cell r="AS235">
            <v>3566.49</v>
          </cell>
        </row>
        <row r="236">
          <cell r="F236" t="str">
            <v>CR_GR.APE.EN_DISTR</v>
          </cell>
          <cell r="G236">
            <v>345.05</v>
          </cell>
          <cell r="H236">
            <v>0.21</v>
          </cell>
          <cell r="I236">
            <v>1.03</v>
          </cell>
          <cell r="J236">
            <v>13.84</v>
          </cell>
          <cell r="K236">
            <v>14.96</v>
          </cell>
          <cell r="L236">
            <v>0.13</v>
          </cell>
          <cell r="M236">
            <v>3.51</v>
          </cell>
          <cell r="N236">
            <v>897.28</v>
          </cell>
          <cell r="O236">
            <v>13.14</v>
          </cell>
          <cell r="P236">
            <v>1.23</v>
          </cell>
          <cell r="Q236">
            <v>0.03</v>
          </cell>
          <cell r="R236">
            <v>0.01</v>
          </cell>
          <cell r="S236">
            <v>21.08</v>
          </cell>
          <cell r="T236">
            <v>0.78</v>
          </cell>
          <cell r="U236">
            <v>7.0000000000000007E-2</v>
          </cell>
          <cell r="V236">
            <v>0.5</v>
          </cell>
          <cell r="X236">
            <v>0.04</v>
          </cell>
          <cell r="Z236">
            <v>0.23</v>
          </cell>
          <cell r="AB236">
            <v>983.67</v>
          </cell>
          <cell r="AC236">
            <v>4.38</v>
          </cell>
          <cell r="AH236">
            <v>0.75</v>
          </cell>
          <cell r="AK236">
            <v>29.48</v>
          </cell>
          <cell r="AL236">
            <v>0.51</v>
          </cell>
          <cell r="AM236">
            <v>7.73</v>
          </cell>
          <cell r="AN236">
            <v>60.04</v>
          </cell>
          <cell r="AQ236">
            <v>53.38</v>
          </cell>
          <cell r="AS236">
            <v>4775.33</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E237">
            <v>-1.48</v>
          </cell>
          <cell r="AH237">
            <v>0.75</v>
          </cell>
          <cell r="AK237">
            <v>29.48</v>
          </cell>
          <cell r="AL237">
            <v>0.51</v>
          </cell>
          <cell r="AM237">
            <v>7.73</v>
          </cell>
          <cell r="AN237">
            <v>60.04</v>
          </cell>
          <cell r="AS237">
            <v>1.48</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cell r="AS238">
            <v>8.68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cell r="AO239">
            <v>-0.15</v>
          </cell>
          <cell r="AQ239">
            <v>0.15</v>
          </cell>
          <cell r="AR239">
            <v>2.3199999999999998</v>
          </cell>
          <cell r="AS239">
            <v>144.82</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cell r="AO240">
            <v>-0.15</v>
          </cell>
          <cell r="AQ240">
            <v>0.15</v>
          </cell>
          <cell r="AR240">
            <v>2.3199999999999998</v>
          </cell>
          <cell r="AS240">
            <v>144.82</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cell r="AQ241">
            <v>-8.77</v>
          </cell>
          <cell r="AS241">
            <v>944.96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cell r="AQ242">
            <v>-8.77</v>
          </cell>
          <cell r="AS242">
            <v>944.96</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cell r="AO243">
            <v>-132.35</v>
          </cell>
          <cell r="AP243">
            <v>0.35</v>
          </cell>
          <cell r="AQ243">
            <v>-21.02</v>
          </cell>
          <cell r="AR243">
            <v>-1105.54</v>
          </cell>
          <cell r="AS243">
            <v>-18391.21</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M244">
            <v>-3174.93</v>
          </cell>
          <cell r="AN244">
            <v>34530</v>
          </cell>
          <cell r="AO244">
            <v>-132.35</v>
          </cell>
          <cell r="AP244">
            <v>0.35</v>
          </cell>
          <cell r="AQ244">
            <v>-21.02</v>
          </cell>
          <cell r="AR244">
            <v>-1105.54</v>
          </cell>
          <cell r="AS244">
            <v>-18391.21</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M245">
            <v>-2532.5700000000002</v>
          </cell>
          <cell r="AN245">
            <v>34530</v>
          </cell>
          <cell r="AO245">
            <v>-125.18</v>
          </cell>
          <cell r="AP245">
            <v>0.35</v>
          </cell>
          <cell r="AQ245">
            <v>-18.010000000000002</v>
          </cell>
          <cell r="AR245">
            <v>-1086.55</v>
          </cell>
          <cell r="AS245">
            <v>-15753.09</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T246">
            <v>71.83</v>
          </cell>
          <cell r="U246">
            <v>7.59</v>
          </cell>
          <cell r="V246">
            <v>-0.21</v>
          </cell>
          <cell r="W246">
            <v>-1.67</v>
          </cell>
          <cell r="X246">
            <v>9.49</v>
          </cell>
          <cell r="Y246">
            <v>2.21</v>
          </cell>
          <cell r="Z246">
            <v>-264.32</v>
          </cell>
          <cell r="AA246">
            <v>0.25</v>
          </cell>
          <cell r="AB246">
            <v>-154.12</v>
          </cell>
          <cell r="AC246">
            <v>33.85</v>
          </cell>
          <cell r="AD246">
            <v>-0.38</v>
          </cell>
          <cell r="AE246">
            <v>-16.16</v>
          </cell>
          <cell r="AF246">
            <v>2.99</v>
          </cell>
          <cell r="AG246">
            <v>-429.04</v>
          </cell>
          <cell r="AH246">
            <v>8.7200000000000006</v>
          </cell>
          <cell r="AI246">
            <v>0.33</v>
          </cell>
          <cell r="AJ246">
            <v>0.45</v>
          </cell>
          <cell r="AK246">
            <v>706.16</v>
          </cell>
          <cell r="AL246">
            <v>-3239.94</v>
          </cell>
          <cell r="AM246">
            <v>481.49</v>
          </cell>
          <cell r="AN246">
            <v>1445.21</v>
          </cell>
          <cell r="AO246">
            <v>-125.18</v>
          </cell>
          <cell r="AP246">
            <v>0.35</v>
          </cell>
          <cell r="AQ246">
            <v>-18.010000000000002</v>
          </cell>
          <cell r="AR246">
            <v>-1086.55</v>
          </cell>
          <cell r="AS246">
            <v>-15753.09</v>
          </cell>
        </row>
        <row r="247">
          <cell r="F247" t="str">
            <v>CR_GR.APE.SEI</v>
          </cell>
          <cell r="G247">
            <v>0.98</v>
          </cell>
          <cell r="H247">
            <v>0.52</v>
          </cell>
          <cell r="I247">
            <v>0.08</v>
          </cell>
          <cell r="J247">
            <v>0.03</v>
          </cell>
          <cell r="K247">
            <v>1.61</v>
          </cell>
          <cell r="L247">
            <v>11.79</v>
          </cell>
          <cell r="M247">
            <v>2.4</v>
          </cell>
          <cell r="N247">
            <v>0.28999999999999998</v>
          </cell>
          <cell r="O247">
            <v>146.62</v>
          </cell>
          <cell r="P247">
            <v>782.7</v>
          </cell>
          <cell r="Q247">
            <v>0.01</v>
          </cell>
          <cell r="R247">
            <v>0.03</v>
          </cell>
          <cell r="S247">
            <v>2.4</v>
          </cell>
          <cell r="T247">
            <v>48.11</v>
          </cell>
          <cell r="U247">
            <v>7.59</v>
          </cell>
          <cell r="V247">
            <v>-14.74</v>
          </cell>
          <cell r="W247">
            <v>-3.73</v>
          </cell>
          <cell r="X247">
            <v>9.49</v>
          </cell>
          <cell r="Y247">
            <v>2.21</v>
          </cell>
          <cell r="Z247">
            <v>258.68</v>
          </cell>
          <cell r="AA247">
            <v>0.25</v>
          </cell>
          <cell r="AB247">
            <v>143.57</v>
          </cell>
          <cell r="AC247">
            <v>33.85</v>
          </cell>
          <cell r="AD247">
            <v>0.92</v>
          </cell>
          <cell r="AE247">
            <v>-4.1500000000000004</v>
          </cell>
          <cell r="AF247">
            <v>2.99</v>
          </cell>
          <cell r="AG247">
            <v>137</v>
          </cell>
          <cell r="AH247">
            <v>8.7200000000000006</v>
          </cell>
          <cell r="AI247">
            <v>0.33</v>
          </cell>
          <cell r="AJ247">
            <v>0.45</v>
          </cell>
          <cell r="AK247">
            <v>706.16</v>
          </cell>
          <cell r="AL247">
            <v>9848.51</v>
          </cell>
          <cell r="AM247">
            <v>481.49</v>
          </cell>
          <cell r="AN247">
            <v>1445.21</v>
          </cell>
          <cell r="AO247">
            <v>135.74</v>
          </cell>
          <cell r="AP247">
            <v>-0.36</v>
          </cell>
          <cell r="AQ247">
            <v>12.63</v>
          </cell>
          <cell r="AR247">
            <v>1110.75</v>
          </cell>
          <cell r="AS247">
            <v>52113.43</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V248">
            <v>-14.74</v>
          </cell>
          <cell r="W248">
            <v>0.03</v>
          </cell>
          <cell r="X248">
            <v>1.01</v>
          </cell>
          <cell r="Y248">
            <v>0.66</v>
          </cell>
          <cell r="Z248">
            <v>258.68</v>
          </cell>
          <cell r="AA248">
            <v>0.82</v>
          </cell>
          <cell r="AB248">
            <v>143.57</v>
          </cell>
          <cell r="AC248">
            <v>5.17</v>
          </cell>
          <cell r="AD248">
            <v>0.92</v>
          </cell>
          <cell r="AE248">
            <v>0.03</v>
          </cell>
          <cell r="AF248">
            <v>1.06</v>
          </cell>
          <cell r="AG248">
            <v>137</v>
          </cell>
          <cell r="AH248">
            <v>0.92</v>
          </cell>
          <cell r="AI248">
            <v>0.2</v>
          </cell>
          <cell r="AJ248">
            <v>0.06</v>
          </cell>
          <cell r="AK248">
            <v>68.180000000000007</v>
          </cell>
          <cell r="AL248">
            <v>0.43</v>
          </cell>
          <cell r="AM248">
            <v>24.14</v>
          </cell>
          <cell r="AN248">
            <v>152.02000000000001</v>
          </cell>
          <cell r="AO248">
            <v>135.74</v>
          </cell>
          <cell r="AP248">
            <v>-0.36</v>
          </cell>
          <cell r="AQ248">
            <v>12.63</v>
          </cell>
          <cell r="AR248">
            <v>1110.75</v>
          </cell>
          <cell r="AS248">
            <v>52113.43</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V249">
            <v>-14.72</v>
          </cell>
          <cell r="W249">
            <v>0.03</v>
          </cell>
          <cell r="X249">
            <v>0.96</v>
          </cell>
          <cell r="Y249">
            <v>0.66</v>
          </cell>
          <cell r="Z249">
            <v>-5.3</v>
          </cell>
          <cell r="AA249">
            <v>0.82</v>
          </cell>
          <cell r="AB249">
            <v>-10.57</v>
          </cell>
          <cell r="AC249">
            <v>5.17</v>
          </cell>
          <cell r="AD249">
            <v>0.52</v>
          </cell>
          <cell r="AE249">
            <v>0.03</v>
          </cell>
          <cell r="AF249">
            <v>1.06</v>
          </cell>
          <cell r="AG249">
            <v>-292.04000000000002</v>
          </cell>
          <cell r="AH249">
            <v>0.69</v>
          </cell>
          <cell r="AI249">
            <v>0.03</v>
          </cell>
          <cell r="AJ249">
            <v>0.06</v>
          </cell>
          <cell r="AK249">
            <v>68.180000000000007</v>
          </cell>
          <cell r="AL249">
            <v>0.43</v>
          </cell>
          <cell r="AM249">
            <v>24.14</v>
          </cell>
          <cell r="AN249">
            <v>136.82</v>
          </cell>
          <cell r="AS249">
            <v>34530</v>
          </cell>
        </row>
        <row r="250">
          <cell r="F250" t="str">
            <v>CR_GR.APE.TERNA</v>
          </cell>
          <cell r="G250">
            <v>0.48</v>
          </cell>
          <cell r="H250">
            <v>7.0000000000000007E-2</v>
          </cell>
          <cell r="I250">
            <v>0.16</v>
          </cell>
          <cell r="J250">
            <v>-0.97</v>
          </cell>
          <cell r="K250">
            <v>0.57999999999999996</v>
          </cell>
          <cell r="L250">
            <v>0.1</v>
          </cell>
          <cell r="M250">
            <v>0.53</v>
          </cell>
          <cell r="N250">
            <v>1060.6300000000001</v>
          </cell>
          <cell r="O250">
            <v>0.21</v>
          </cell>
          <cell r="P250">
            <v>225.95</v>
          </cell>
          <cell r="Q250">
            <v>-15.28</v>
          </cell>
          <cell r="R250">
            <v>14.54</v>
          </cell>
          <cell r="S250">
            <v>3.13</v>
          </cell>
          <cell r="T250">
            <v>119.42</v>
          </cell>
          <cell r="U250">
            <v>21.28</v>
          </cell>
          <cell r="V250">
            <v>-14.72</v>
          </cell>
          <cell r="W250">
            <v>-5.34</v>
          </cell>
          <cell r="X250">
            <v>0.06</v>
          </cell>
          <cell r="Y250">
            <v>927.58</v>
          </cell>
          <cell r="Z250">
            <v>-5.3</v>
          </cell>
          <cell r="AA250">
            <v>281.24</v>
          </cell>
          <cell r="AB250">
            <v>-10.57</v>
          </cell>
          <cell r="AC250">
            <v>878.5</v>
          </cell>
          <cell r="AD250">
            <v>0.52</v>
          </cell>
          <cell r="AE250">
            <v>-20.32</v>
          </cell>
          <cell r="AF250">
            <v>3.06</v>
          </cell>
          <cell r="AG250">
            <v>-292.04000000000002</v>
          </cell>
          <cell r="AH250">
            <v>0.23</v>
          </cell>
          <cell r="AI250">
            <v>0.18</v>
          </cell>
          <cell r="AJ250">
            <v>-11.6</v>
          </cell>
          <cell r="AK250">
            <v>13383.47</v>
          </cell>
          <cell r="AL250">
            <v>7703.96</v>
          </cell>
          <cell r="AN250">
            <v>15.22</v>
          </cell>
          <cell r="AS250">
            <v>34530</v>
          </cell>
        </row>
        <row r="251">
          <cell r="F251" t="str">
            <v>CR_GR.APE.VALGEN</v>
          </cell>
          <cell r="G251">
            <v>0.99</v>
          </cell>
          <cell r="H251">
            <v>0.1</v>
          </cell>
          <cell r="I251">
            <v>1.03</v>
          </cell>
          <cell r="J251">
            <v>0.02</v>
          </cell>
          <cell r="K251">
            <v>0.1</v>
          </cell>
          <cell r="L251">
            <v>0.13</v>
          </cell>
          <cell r="M251">
            <v>3.51</v>
          </cell>
          <cell r="N251">
            <v>20.47</v>
          </cell>
          <cell r="O251">
            <v>10.16</v>
          </cell>
          <cell r="P251">
            <v>1.23</v>
          </cell>
          <cell r="Q251">
            <v>0.06</v>
          </cell>
          <cell r="R251">
            <v>0.01</v>
          </cell>
          <cell r="S251">
            <v>21.08</v>
          </cell>
          <cell r="T251">
            <v>0.78</v>
          </cell>
          <cell r="U251">
            <v>42.35</v>
          </cell>
          <cell r="X251">
            <v>18.43</v>
          </cell>
          <cell r="Y251">
            <v>4.01</v>
          </cell>
          <cell r="Z251">
            <v>0.23</v>
          </cell>
          <cell r="AA251">
            <v>0.69</v>
          </cell>
          <cell r="AC251">
            <v>78.38</v>
          </cell>
          <cell r="AF251">
            <v>8.99</v>
          </cell>
          <cell r="AH251">
            <v>18.5</v>
          </cell>
          <cell r="AI251">
            <v>0.79</v>
          </cell>
          <cell r="AJ251">
            <v>6.95</v>
          </cell>
          <cell r="AK251">
            <v>13.86</v>
          </cell>
          <cell r="AL251">
            <v>0.02</v>
          </cell>
          <cell r="AM251">
            <v>2.66</v>
          </cell>
          <cell r="AN251">
            <v>27.73</v>
          </cell>
          <cell r="AO251">
            <v>7.16</v>
          </cell>
          <cell r="AQ251">
            <v>3.02</v>
          </cell>
          <cell r="AR251">
            <v>18.989999999999998</v>
          </cell>
          <cell r="AS251">
            <v>2638.14</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cell r="AO252">
            <v>7.16</v>
          </cell>
          <cell r="AQ252">
            <v>3.02</v>
          </cell>
          <cell r="AR252">
            <v>18.989999999999998</v>
          </cell>
          <cell r="AS252">
            <v>2638.14</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cell r="AQ253">
            <v>0.27</v>
          </cell>
          <cell r="AR253">
            <v>0.08</v>
          </cell>
          <cell r="AS253">
            <v>380.14</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cell r="AQ254">
            <v>0.27</v>
          </cell>
          <cell r="AR254">
            <v>0.08</v>
          </cell>
          <cell r="AS254">
            <v>320.16000000000003</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cell r="AS255">
            <v>59.98</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cell r="AQ256">
            <v>0.15</v>
          </cell>
          <cell r="AR256">
            <v>2.3199999999999998</v>
          </cell>
          <cell r="AS256">
            <v>78.569999999999993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cell r="AO257">
            <v>-135.74</v>
          </cell>
          <cell r="AP257">
            <v>0.36</v>
          </cell>
          <cell r="AQ257">
            <v>-12.63</v>
          </cell>
          <cell r="AR257">
            <v>-1110.75</v>
          </cell>
          <cell r="AS257">
            <v>-17583.400000000001</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cell r="AO258">
            <v>-135.74</v>
          </cell>
          <cell r="AP258">
            <v>0.36</v>
          </cell>
          <cell r="AQ258">
            <v>-12.63</v>
          </cell>
          <cell r="AR258">
            <v>-1110.75</v>
          </cell>
          <cell r="AS258">
            <v>-17583.400000000001</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U259">
            <v>60.93</v>
          </cell>
          <cell r="V259">
            <v>0.13</v>
          </cell>
          <cell r="W259">
            <v>4.03</v>
          </cell>
          <cell r="X259">
            <v>0.23</v>
          </cell>
          <cell r="Y259">
            <v>1.65</v>
          </cell>
          <cell r="Z259">
            <v>0.05</v>
          </cell>
          <cell r="AA259">
            <v>1.0900000000000001</v>
          </cell>
          <cell r="AC259">
            <v>2.2799999999999998</v>
          </cell>
          <cell r="AD259">
            <v>2.5299999999999998</v>
          </cell>
          <cell r="AE259">
            <v>0.08</v>
          </cell>
          <cell r="AF259">
            <v>0.4</v>
          </cell>
          <cell r="AG259">
            <v>0.03</v>
          </cell>
          <cell r="AH259">
            <v>0.33</v>
          </cell>
          <cell r="AI259">
            <v>0.02</v>
          </cell>
          <cell r="AJ259">
            <v>0.05</v>
          </cell>
          <cell r="AK259">
            <v>19.37</v>
          </cell>
          <cell r="AL259">
            <v>0.49</v>
          </cell>
          <cell r="AM259">
            <v>0.18</v>
          </cell>
          <cell r="AN259">
            <v>39.25</v>
          </cell>
          <cell r="AO259">
            <v>8.0500000000000007</v>
          </cell>
          <cell r="AP259">
            <v>0.01</v>
          </cell>
          <cell r="AQ259">
            <v>5.86</v>
          </cell>
          <cell r="AR259">
            <v>39.35</v>
          </cell>
          <cell r="AS259">
            <v>4388.42</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U260">
            <v>148.80000000000001</v>
          </cell>
          <cell r="V260">
            <v>-1.06</v>
          </cell>
          <cell r="W260">
            <v>2.02</v>
          </cell>
          <cell r="X260">
            <v>0.23</v>
          </cell>
          <cell r="Y260">
            <v>1.65</v>
          </cell>
          <cell r="Z260">
            <v>0.05</v>
          </cell>
          <cell r="AA260">
            <v>1.0900000000000001</v>
          </cell>
          <cell r="AB260">
            <v>-235.33</v>
          </cell>
          <cell r="AC260">
            <v>2.2799999999999998</v>
          </cell>
          <cell r="AD260">
            <v>9.4499999999999993</v>
          </cell>
          <cell r="AE260">
            <v>0.08</v>
          </cell>
          <cell r="AF260">
            <v>0.4</v>
          </cell>
          <cell r="AG260">
            <v>281.61</v>
          </cell>
          <cell r="AH260">
            <v>0.33</v>
          </cell>
          <cell r="AI260">
            <v>0.02</v>
          </cell>
          <cell r="AJ260">
            <v>0.05</v>
          </cell>
          <cell r="AK260">
            <v>19.37</v>
          </cell>
          <cell r="AL260">
            <v>0.49</v>
          </cell>
          <cell r="AM260">
            <v>0.18</v>
          </cell>
          <cell r="AN260">
            <v>39.25</v>
          </cell>
          <cell r="AO260">
            <v>290.91000000000003</v>
          </cell>
          <cell r="AP260">
            <v>0.19</v>
          </cell>
          <cell r="AQ260">
            <v>52.55</v>
          </cell>
          <cell r="AR260">
            <v>1057.47</v>
          </cell>
          <cell r="AS260">
            <v>133861.64000000001</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B261">
            <v>-235.33</v>
          </cell>
          <cell r="AC261">
            <v>38.590000000000003</v>
          </cell>
          <cell r="AD261">
            <v>2.1</v>
          </cell>
          <cell r="AE261">
            <v>0.5</v>
          </cell>
          <cell r="AF261">
            <v>6.03</v>
          </cell>
          <cell r="AG261">
            <v>281.61</v>
          </cell>
          <cell r="AH261">
            <v>8.9499999999999993</v>
          </cell>
          <cell r="AI261">
            <v>1.04</v>
          </cell>
          <cell r="AJ261">
            <v>1.0900000000000001</v>
          </cell>
          <cell r="AK261">
            <v>223.82</v>
          </cell>
          <cell r="AL261">
            <v>19.11</v>
          </cell>
          <cell r="AM261">
            <v>88.31</v>
          </cell>
          <cell r="AN261">
            <v>699.84</v>
          </cell>
          <cell r="AO261">
            <v>290.91000000000003</v>
          </cell>
          <cell r="AP261">
            <v>0.19</v>
          </cell>
          <cell r="AQ261">
            <v>52.55</v>
          </cell>
          <cell r="AR261">
            <v>1057.47</v>
          </cell>
          <cell r="AS261">
            <v>133861.64000000001</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B262">
            <v>-235.56</v>
          </cell>
          <cell r="AC262">
            <v>38.590000000000003</v>
          </cell>
          <cell r="AD262">
            <v>2.1</v>
          </cell>
          <cell r="AE262">
            <v>0.5</v>
          </cell>
          <cell r="AF262">
            <v>6.03</v>
          </cell>
          <cell r="AG262">
            <v>282.08</v>
          </cell>
          <cell r="AH262">
            <v>8.48</v>
          </cell>
          <cell r="AI262">
            <v>0.84</v>
          </cell>
          <cell r="AJ262">
            <v>1.0900000000000001</v>
          </cell>
          <cell r="AK262">
            <v>223.82</v>
          </cell>
          <cell r="AL262">
            <v>19.11</v>
          </cell>
          <cell r="AM262">
            <v>88.31</v>
          </cell>
          <cell r="AN262">
            <v>666.53</v>
          </cell>
          <cell r="AO262">
            <v>263.88</v>
          </cell>
          <cell r="AP262">
            <v>0.18</v>
          </cell>
          <cell r="AQ262">
            <v>46.39</v>
          </cell>
          <cell r="AR262">
            <v>1140.1099999999999</v>
          </cell>
          <cell r="AS262">
            <v>120941.29</v>
          </cell>
        </row>
        <row r="263">
          <cell r="F263" t="str">
            <v>CR_GR.CHI.EN_PROD</v>
          </cell>
          <cell r="G263">
            <v>0.52</v>
          </cell>
          <cell r="H263">
            <v>1.54</v>
          </cell>
          <cell r="I263">
            <v>1.86</v>
          </cell>
          <cell r="J263">
            <v>0.38</v>
          </cell>
          <cell r="K263">
            <v>8.14</v>
          </cell>
          <cell r="L263">
            <v>106.14</v>
          </cell>
          <cell r="M263">
            <v>1.98</v>
          </cell>
          <cell r="N263">
            <v>1429.29</v>
          </cell>
          <cell r="O263">
            <v>2.62</v>
          </cell>
          <cell r="P263">
            <v>0.27</v>
          </cell>
          <cell r="Q263">
            <v>1.28</v>
          </cell>
          <cell r="R263">
            <v>28.64</v>
          </cell>
          <cell r="S263">
            <v>114.93</v>
          </cell>
          <cell r="T263">
            <v>71.58</v>
          </cell>
          <cell r="U263">
            <v>99.29</v>
          </cell>
          <cell r="V263">
            <v>-10.6</v>
          </cell>
          <cell r="W263">
            <v>0.53</v>
          </cell>
          <cell r="X263">
            <v>0.1</v>
          </cell>
          <cell r="Y263">
            <v>1088.6199999999999</v>
          </cell>
          <cell r="Z263">
            <v>263.02999999999997</v>
          </cell>
          <cell r="AA263">
            <v>441.56</v>
          </cell>
          <cell r="AB263">
            <v>-235.56</v>
          </cell>
          <cell r="AC263">
            <v>2339.34</v>
          </cell>
          <cell r="AD263">
            <v>8.64</v>
          </cell>
          <cell r="AE263">
            <v>-15.34</v>
          </cell>
          <cell r="AF263">
            <v>23.51</v>
          </cell>
          <cell r="AG263">
            <v>282.08</v>
          </cell>
          <cell r="AH263">
            <v>0.46</v>
          </cell>
          <cell r="AI263">
            <v>0.2</v>
          </cell>
          <cell r="AJ263">
            <v>295.16000000000003</v>
          </cell>
          <cell r="AK263">
            <v>42974.61</v>
          </cell>
          <cell r="AL263">
            <v>22041.38</v>
          </cell>
          <cell r="AM263">
            <v>3319.62</v>
          </cell>
          <cell r="AN263">
            <v>33.299999999999997</v>
          </cell>
          <cell r="AO263">
            <v>263.88</v>
          </cell>
          <cell r="AP263">
            <v>0.18</v>
          </cell>
          <cell r="AQ263">
            <v>46.39</v>
          </cell>
          <cell r="AR263">
            <v>1140.1099999999999</v>
          </cell>
          <cell r="AS263">
            <v>120941.29</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Z264">
            <v>0.08</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cell r="AO264">
            <v>1.39</v>
          </cell>
          <cell r="AQ264">
            <v>0.09</v>
          </cell>
          <cell r="AR264">
            <v>0.15</v>
          </cell>
          <cell r="AS264">
            <v>109.12</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cell r="AS265">
            <v>7.0000000000000007E-2</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Q266">
            <v>0.03</v>
          </cell>
          <cell r="R266">
            <v>0.01</v>
          </cell>
          <cell r="S266">
            <v>11.03</v>
          </cell>
          <cell r="T266">
            <v>0.01</v>
          </cell>
          <cell r="W266">
            <v>0.01</v>
          </cell>
          <cell r="X266">
            <v>0.68</v>
          </cell>
          <cell r="Y266">
            <v>118.49</v>
          </cell>
          <cell r="Z266">
            <v>0.08</v>
          </cell>
          <cell r="AA266">
            <v>48.7</v>
          </cell>
          <cell r="AC266">
            <v>4.34</v>
          </cell>
          <cell r="AE266">
            <v>0.03</v>
          </cell>
          <cell r="AF266">
            <v>0.48</v>
          </cell>
          <cell r="AH266">
            <v>1.1599999999999999</v>
          </cell>
          <cell r="AI266">
            <v>0.05</v>
          </cell>
          <cell r="AJ266">
            <v>0.11</v>
          </cell>
          <cell r="AK266">
            <v>764.6</v>
          </cell>
          <cell r="AL266">
            <v>5.45</v>
          </cell>
          <cell r="AM266">
            <v>0.53</v>
          </cell>
          <cell r="AN266">
            <v>1534.66</v>
          </cell>
          <cell r="AO266">
            <v>1.39</v>
          </cell>
          <cell r="AQ266">
            <v>0.09</v>
          </cell>
          <cell r="AR266">
            <v>0.15</v>
          </cell>
          <cell r="AS266">
            <v>109.17</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Q267">
            <v>8.76</v>
          </cell>
          <cell r="R267">
            <v>144.47</v>
          </cell>
          <cell r="S267">
            <v>1934.98</v>
          </cell>
          <cell r="T267">
            <v>2.14</v>
          </cell>
          <cell r="U267">
            <v>26.32</v>
          </cell>
          <cell r="V267">
            <v>0.13</v>
          </cell>
          <cell r="W267">
            <v>2.09</v>
          </cell>
          <cell r="X267">
            <v>0.04</v>
          </cell>
          <cell r="Y267">
            <v>125.51</v>
          </cell>
          <cell r="Z267">
            <v>0.33</v>
          </cell>
          <cell r="AA267">
            <v>53.48</v>
          </cell>
          <cell r="AB267">
            <v>2.98</v>
          </cell>
          <cell r="AC267">
            <v>83.71</v>
          </cell>
          <cell r="AD267">
            <v>1.1399999999999999</v>
          </cell>
          <cell r="AE267">
            <v>1.1399999999999999</v>
          </cell>
          <cell r="AF267">
            <v>13.42</v>
          </cell>
          <cell r="AG267">
            <v>0.01</v>
          </cell>
          <cell r="AH267">
            <v>19.38</v>
          </cell>
          <cell r="AI267">
            <v>2.29</v>
          </cell>
          <cell r="AJ267">
            <v>3.33</v>
          </cell>
          <cell r="AK267">
            <v>740.43</v>
          </cell>
          <cell r="AL267">
            <v>2.98</v>
          </cell>
          <cell r="AM267">
            <v>173.52</v>
          </cell>
          <cell r="AN267">
            <v>1483.85</v>
          </cell>
          <cell r="AO267">
            <v>1.59</v>
          </cell>
          <cell r="AP267">
            <v>0.01</v>
          </cell>
          <cell r="AQ267">
            <v>1.69</v>
          </cell>
          <cell r="AR267">
            <v>11.18</v>
          </cell>
          <cell r="AS267">
            <v>1513.63</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Q268">
            <v>5.57</v>
          </cell>
          <cell r="R268">
            <v>61.07</v>
          </cell>
          <cell r="S268">
            <v>1056.22</v>
          </cell>
          <cell r="T268">
            <v>2.14</v>
          </cell>
          <cell r="U268">
            <v>26.32</v>
          </cell>
          <cell r="V268">
            <v>0.13</v>
          </cell>
          <cell r="W268">
            <v>2.09</v>
          </cell>
          <cell r="X268">
            <v>0.04</v>
          </cell>
          <cell r="Y268">
            <v>7.02</v>
          </cell>
          <cell r="Z268">
            <v>0.33</v>
          </cell>
          <cell r="AA268">
            <v>4.78</v>
          </cell>
          <cell r="AB268">
            <v>2.98</v>
          </cell>
          <cell r="AC268">
            <v>83.71</v>
          </cell>
          <cell r="AD268">
            <v>1.1399999999999999</v>
          </cell>
          <cell r="AE268">
            <v>1.1399999999999999</v>
          </cell>
          <cell r="AF268">
            <v>13.42</v>
          </cell>
          <cell r="AG268">
            <v>0.01</v>
          </cell>
          <cell r="AH268">
            <v>17.87</v>
          </cell>
          <cell r="AI268">
            <v>2.0299999999999998</v>
          </cell>
          <cell r="AJ268">
            <v>3.33</v>
          </cell>
          <cell r="AK268">
            <v>-24.17</v>
          </cell>
          <cell r="AL268">
            <v>-2.4700000000000002</v>
          </cell>
          <cell r="AM268">
            <v>173.52</v>
          </cell>
          <cell r="AN268">
            <v>-50.81</v>
          </cell>
          <cell r="AO268">
            <v>1.59</v>
          </cell>
          <cell r="AP268">
            <v>0.01</v>
          </cell>
          <cell r="AQ268">
            <v>1.69</v>
          </cell>
          <cell r="AR268">
            <v>11.18</v>
          </cell>
          <cell r="AS268">
            <v>1420.2</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Q269">
            <v>3.19</v>
          </cell>
          <cell r="R269">
            <v>83.4</v>
          </cell>
          <cell r="S269">
            <v>1.73</v>
          </cell>
          <cell r="X269">
            <v>0.04</v>
          </cell>
          <cell r="Y269">
            <v>125.51</v>
          </cell>
          <cell r="AA269">
            <v>53.48</v>
          </cell>
          <cell r="AB269">
            <v>2.98</v>
          </cell>
          <cell r="AH269">
            <v>1.5</v>
          </cell>
          <cell r="AI269">
            <v>0.26</v>
          </cell>
          <cell r="AK269">
            <v>740.43</v>
          </cell>
          <cell r="AL269">
            <v>2.98</v>
          </cell>
          <cell r="AN269">
            <v>1483.85</v>
          </cell>
          <cell r="AS269">
            <v>93.43</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Q270">
            <v>0.44</v>
          </cell>
          <cell r="R270">
            <v>96.15</v>
          </cell>
          <cell r="S270">
            <v>12.17</v>
          </cell>
          <cell r="T270">
            <v>0.01</v>
          </cell>
          <cell r="U270">
            <v>1.89</v>
          </cell>
          <cell r="W270">
            <v>0.31</v>
          </cell>
          <cell r="X270">
            <v>0.04</v>
          </cell>
          <cell r="Y270">
            <v>125.51</v>
          </cell>
          <cell r="AA270">
            <v>53.48</v>
          </cell>
          <cell r="AB270">
            <v>2.98</v>
          </cell>
          <cell r="AC270">
            <v>10.32</v>
          </cell>
          <cell r="AF270">
            <v>2.6</v>
          </cell>
          <cell r="AH270">
            <v>2.54</v>
          </cell>
          <cell r="AI270">
            <v>0.24</v>
          </cell>
          <cell r="AJ270">
            <v>0.2</v>
          </cell>
          <cell r="AK270">
            <v>740.43</v>
          </cell>
          <cell r="AL270">
            <v>2.98</v>
          </cell>
          <cell r="AM270">
            <v>70.8</v>
          </cell>
          <cell r="AN270">
            <v>1483.85</v>
          </cell>
          <cell r="AQ270">
            <v>0.27</v>
          </cell>
          <cell r="AR270">
            <v>0.08</v>
          </cell>
          <cell r="AS270">
            <v>380.14</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B271">
            <v>1.83</v>
          </cell>
          <cell r="AC271">
            <v>0.7</v>
          </cell>
          <cell r="AE271">
            <v>0.03</v>
          </cell>
          <cell r="AF271">
            <v>1.06</v>
          </cell>
          <cell r="AH271">
            <v>0.59</v>
          </cell>
          <cell r="AI271">
            <v>0.2</v>
          </cell>
          <cell r="AJ271">
            <v>0.06</v>
          </cell>
          <cell r="AK271">
            <v>63.41</v>
          </cell>
          <cell r="AL271">
            <v>0.43</v>
          </cell>
          <cell r="AM271">
            <v>24.14</v>
          </cell>
          <cell r="AN271">
            <v>142.47999999999999</v>
          </cell>
          <cell r="AS271">
            <v>1588</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cell r="AS272">
            <v>1534.66</v>
          </cell>
        </row>
        <row r="273">
          <cell r="F273" t="str">
            <v>CR_GR.MOV</v>
          </cell>
          <cell r="G273">
            <v>315.47000000000003</v>
          </cell>
          <cell r="H273">
            <v>-13.63</v>
          </cell>
          <cell r="I273">
            <v>72.069999999999993</v>
          </cell>
          <cell r="J273">
            <v>30.69</v>
          </cell>
          <cell r="K273">
            <v>0.06</v>
          </cell>
          <cell r="L273">
            <v>0.03</v>
          </cell>
          <cell r="M273">
            <v>-17.170000000000002</v>
          </cell>
          <cell r="N273">
            <v>86.68</v>
          </cell>
          <cell r="O273">
            <v>0.21</v>
          </cell>
          <cell r="P273">
            <v>43.36</v>
          </cell>
          <cell r="R273">
            <v>14.54</v>
          </cell>
          <cell r="S273">
            <v>0.06</v>
          </cell>
          <cell r="X273">
            <v>0.06</v>
          </cell>
          <cell r="Y273">
            <v>128.19</v>
          </cell>
          <cell r="AA273">
            <v>53.85</v>
          </cell>
          <cell r="AB273">
            <v>1.83</v>
          </cell>
          <cell r="AH273">
            <v>0.23</v>
          </cell>
          <cell r="AI273">
            <v>0.18</v>
          </cell>
          <cell r="AK273">
            <v>793.09</v>
          </cell>
          <cell r="AL273">
            <v>1.83</v>
          </cell>
          <cell r="AN273">
            <v>15.22</v>
          </cell>
          <cell r="AS273">
            <v>1588</v>
          </cell>
        </row>
        <row r="274">
          <cell r="F274" t="str">
            <v>CR_GR.MOV.CESAP</v>
          </cell>
          <cell r="G274">
            <v>-1.19</v>
          </cell>
          <cell r="H274">
            <v>0.05</v>
          </cell>
          <cell r="I274">
            <v>0.03</v>
          </cell>
          <cell r="J274">
            <v>-7.0000000000000007E-2</v>
          </cell>
          <cell r="K274">
            <v>7.0000000000000007E-2</v>
          </cell>
          <cell r="L274">
            <v>0.11</v>
          </cell>
          <cell r="M274">
            <v>0.03</v>
          </cell>
          <cell r="N274">
            <v>2262.64</v>
          </cell>
          <cell r="O274">
            <v>-0.02</v>
          </cell>
          <cell r="P274">
            <v>-25.82</v>
          </cell>
          <cell r="S274">
            <v>7.0000000000000007E-2</v>
          </cell>
          <cell r="X274">
            <v>0.09</v>
          </cell>
          <cell r="Y274">
            <v>2260.25</v>
          </cell>
          <cell r="AA274">
            <v>2463.5100000000002</v>
          </cell>
          <cell r="AB274">
            <v>1.83</v>
          </cell>
          <cell r="AK274">
            <v>9208.4</v>
          </cell>
          <cell r="AL274">
            <v>-3.62</v>
          </cell>
          <cell r="AN274">
            <v>18416.8</v>
          </cell>
          <cell r="AS274">
            <v>53.36</v>
          </cell>
        </row>
        <row r="275">
          <cell r="F275" t="str">
            <v>CR_GR.MOV.CESI</v>
          </cell>
          <cell r="G275">
            <v>-0.01</v>
          </cell>
          <cell r="H275">
            <v>-0.01</v>
          </cell>
          <cell r="I275">
            <v>74.39</v>
          </cell>
          <cell r="J275">
            <v>39.67</v>
          </cell>
          <cell r="K275">
            <v>-0.02</v>
          </cell>
          <cell r="L275">
            <v>592.77</v>
          </cell>
          <cell r="M275">
            <v>0.22</v>
          </cell>
          <cell r="N275">
            <v>0.5</v>
          </cell>
          <cell r="O275">
            <v>0.02</v>
          </cell>
          <cell r="P275">
            <v>43.36</v>
          </cell>
          <cell r="S275">
            <v>41.38</v>
          </cell>
          <cell r="X275">
            <v>0.09</v>
          </cell>
          <cell r="Y275">
            <v>128.19</v>
          </cell>
          <cell r="AA275">
            <v>53.85</v>
          </cell>
          <cell r="AB275">
            <v>1.83</v>
          </cell>
          <cell r="AI275">
            <v>0.01</v>
          </cell>
          <cell r="AK275">
            <v>1.04</v>
          </cell>
          <cell r="AL275">
            <v>1.83</v>
          </cell>
          <cell r="AN275">
            <v>2.08</v>
          </cell>
          <cell r="AS275">
            <v>1588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cell r="AS276">
            <v>1588</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cell r="AQ277">
            <v>1.1299999999999999</v>
          </cell>
          <cell r="AR277">
            <v>0.08</v>
          </cell>
          <cell r="AS277">
            <v>380.84</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cell r="AQ278">
            <v>1.1299999999999999</v>
          </cell>
          <cell r="AR278">
            <v>0.08</v>
          </cell>
          <cell r="AS278">
            <v>320.86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cell r="AS279">
            <v>59.98</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Y280">
            <v>2268.88</v>
          </cell>
          <cell r="AA280">
            <v>2460.98</v>
          </cell>
          <cell r="AH280">
            <v>7.0000000000000007E-2</v>
          </cell>
          <cell r="AK280">
            <v>9226.7800000000007</v>
          </cell>
          <cell r="AN280">
            <v>4.88</v>
          </cell>
          <cell r="AS280">
            <v>18453.560000000001</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cell r="AS281">
            <v>12.08</v>
          </cell>
        </row>
        <row r="282">
          <cell r="F282" t="str">
            <v>CR_GR.MOV.EN_FTL</v>
          </cell>
          <cell r="G282">
            <v>0.11</v>
          </cell>
          <cell r="H282">
            <v>0.38</v>
          </cell>
          <cell r="I282">
            <v>0.66</v>
          </cell>
          <cell r="J282">
            <v>-0.06</v>
          </cell>
          <cell r="K282">
            <v>0.11</v>
          </cell>
          <cell r="L282">
            <v>0.05</v>
          </cell>
          <cell r="M282">
            <v>-0.09</v>
          </cell>
          <cell r="N282">
            <v>1.02</v>
          </cell>
          <cell r="O282">
            <v>0.52</v>
          </cell>
          <cell r="P282">
            <v>855.5</v>
          </cell>
          <cell r="Q282">
            <v>16.989999999999998</v>
          </cell>
          <cell r="R282">
            <v>1.95</v>
          </cell>
          <cell r="S282">
            <v>3.08</v>
          </cell>
          <cell r="T282">
            <v>604.30999999999995</v>
          </cell>
          <cell r="U282">
            <v>60.93</v>
          </cell>
          <cell r="V282">
            <v>0.13</v>
          </cell>
          <cell r="W282">
            <v>4.03</v>
          </cell>
          <cell r="X282">
            <v>98.89</v>
          </cell>
          <cell r="Y282">
            <v>361.98</v>
          </cell>
          <cell r="Z282">
            <v>0.61</v>
          </cell>
          <cell r="AA282">
            <v>106.4</v>
          </cell>
          <cell r="AB282">
            <v>983.67</v>
          </cell>
          <cell r="AC282">
            <v>121.95</v>
          </cell>
          <cell r="AD282">
            <v>2.5299999999999998</v>
          </cell>
          <cell r="AE282">
            <v>1.56</v>
          </cell>
          <cell r="AF282">
            <v>20.68</v>
          </cell>
          <cell r="AG282">
            <v>282.52999999999997</v>
          </cell>
          <cell r="AH282">
            <v>85.12</v>
          </cell>
          <cell r="AI282">
            <v>18.350000000000001</v>
          </cell>
          <cell r="AJ282">
            <v>27.91</v>
          </cell>
          <cell r="AK282">
            <v>2.3199999999999998</v>
          </cell>
          <cell r="AL282">
            <v>1325.29</v>
          </cell>
          <cell r="AM282">
            <v>751.08</v>
          </cell>
          <cell r="AN282">
            <v>4.6500000000000004</v>
          </cell>
          <cell r="AO282">
            <v>9.44</v>
          </cell>
          <cell r="AP282">
            <v>0.01</v>
          </cell>
          <cell r="AQ282">
            <v>59.52</v>
          </cell>
          <cell r="AR282">
            <v>97.35</v>
          </cell>
          <cell r="AS282">
            <v>20636.09</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V283">
            <v>0.13</v>
          </cell>
          <cell r="W283">
            <v>0.7</v>
          </cell>
          <cell r="X283">
            <v>15.13</v>
          </cell>
          <cell r="Y283">
            <v>15.91</v>
          </cell>
          <cell r="Z283">
            <v>7.0000000000000007E-2</v>
          </cell>
          <cell r="AA283">
            <v>8.42</v>
          </cell>
          <cell r="AB283">
            <v>983.67</v>
          </cell>
          <cell r="AC283">
            <v>10.39</v>
          </cell>
          <cell r="AD283">
            <v>0.67</v>
          </cell>
          <cell r="AE283">
            <v>1.56</v>
          </cell>
          <cell r="AF283">
            <v>2.48</v>
          </cell>
          <cell r="AG283">
            <v>282.52999999999997</v>
          </cell>
          <cell r="AH283">
            <v>22.61</v>
          </cell>
          <cell r="AI283">
            <v>1.03</v>
          </cell>
          <cell r="AJ283">
            <v>1.89</v>
          </cell>
          <cell r="AK283">
            <v>536.04</v>
          </cell>
          <cell r="AL283">
            <v>9.11</v>
          </cell>
          <cell r="AM283">
            <v>32.119999999999997</v>
          </cell>
          <cell r="AN283">
            <v>1087.74</v>
          </cell>
          <cell r="AO283">
            <v>9.44</v>
          </cell>
          <cell r="AP283">
            <v>0.01</v>
          </cell>
          <cell r="AQ283">
            <v>59.52</v>
          </cell>
          <cell r="AR283">
            <v>97.35</v>
          </cell>
          <cell r="AS283">
            <v>20636.09</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G284">
            <v>0.01</v>
          </cell>
          <cell r="AH284">
            <v>23.65</v>
          </cell>
          <cell r="AI284">
            <v>1.1399999999999999</v>
          </cell>
          <cell r="AJ284">
            <v>1.99</v>
          </cell>
          <cell r="AK284">
            <v>581.91999999999996</v>
          </cell>
          <cell r="AL284">
            <v>9.11</v>
          </cell>
          <cell r="AM284">
            <v>32.119999999999997</v>
          </cell>
          <cell r="AN284">
            <v>1179.5</v>
          </cell>
          <cell r="AO284">
            <v>3.26</v>
          </cell>
          <cell r="AQ284">
            <v>3.36</v>
          </cell>
          <cell r="AR284">
            <v>10.15</v>
          </cell>
          <cell r="AS284">
            <v>2231.14</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G285">
            <v>0.01</v>
          </cell>
          <cell r="AH285">
            <v>23.66</v>
          </cell>
          <cell r="AI285">
            <v>1.55</v>
          </cell>
          <cell r="AJ285">
            <v>1.99</v>
          </cell>
          <cell r="AK285">
            <v>592.79999999999995</v>
          </cell>
          <cell r="AL285">
            <v>9.11</v>
          </cell>
          <cell r="AM285">
            <v>35.82</v>
          </cell>
          <cell r="AN285">
            <v>1194.72</v>
          </cell>
          <cell r="AO285">
            <v>3.26</v>
          </cell>
          <cell r="AQ285">
            <v>3.36</v>
          </cell>
          <cell r="AR285">
            <v>10.15</v>
          </cell>
          <cell r="AS285">
            <v>2243.5100000000002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cell r="AS286">
            <v>9.9</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Z287">
            <v>0.15</v>
          </cell>
          <cell r="AA287">
            <v>0.19</v>
          </cell>
          <cell r="AC287">
            <v>0.24</v>
          </cell>
          <cell r="AD287">
            <v>1.06</v>
          </cell>
          <cell r="AF287">
            <v>0.06</v>
          </cell>
          <cell r="AG287">
            <v>0.01</v>
          </cell>
          <cell r="AH287">
            <v>0.55000000000000004</v>
          </cell>
          <cell r="AI287">
            <v>0.04</v>
          </cell>
          <cell r="AJ287">
            <v>0.05</v>
          </cell>
          <cell r="AK287">
            <v>1227.74</v>
          </cell>
          <cell r="AL287">
            <v>0.12</v>
          </cell>
          <cell r="AM287">
            <v>70.540000000000006</v>
          </cell>
          <cell r="AN287">
            <v>13.09</v>
          </cell>
          <cell r="AO287">
            <v>3.49</v>
          </cell>
          <cell r="AQ287">
            <v>3.83</v>
          </cell>
          <cell r="AR287">
            <v>11.79</v>
          </cell>
          <cell r="AS287">
            <v>2476.4699999999998</v>
          </cell>
        </row>
        <row r="288">
          <cell r="F288" t="str">
            <v>CR_GR.MOV.ERGA</v>
          </cell>
          <cell r="G288">
            <v>-1.67</v>
          </cell>
          <cell r="H288">
            <v>-43.29</v>
          </cell>
          <cell r="I288">
            <v>-0.02</v>
          </cell>
          <cell r="J288">
            <v>0.65</v>
          </cell>
          <cell r="K288">
            <v>-1.69</v>
          </cell>
          <cell r="L288">
            <v>-40.869999999999997</v>
          </cell>
          <cell r="M288">
            <v>-0.55000000000000004</v>
          </cell>
          <cell r="N288">
            <v>0.21</v>
          </cell>
          <cell r="O288">
            <v>0.38</v>
          </cell>
          <cell r="R288">
            <v>3.03</v>
          </cell>
          <cell r="S288">
            <v>0.01</v>
          </cell>
          <cell r="W288">
            <v>0.02</v>
          </cell>
          <cell r="X288">
            <v>0.02</v>
          </cell>
          <cell r="AA288">
            <v>0.01</v>
          </cell>
          <cell r="AC288">
            <v>0.02</v>
          </cell>
          <cell r="AH288">
            <v>0.04</v>
          </cell>
          <cell r="AK288">
            <v>3.95</v>
          </cell>
          <cell r="AL288">
            <v>0.16</v>
          </cell>
          <cell r="AN288">
            <v>0.81</v>
          </cell>
          <cell r="AS288">
            <v>7.9</v>
          </cell>
        </row>
        <row r="289">
          <cell r="F289" t="str">
            <v>CR_GR.MOV.EUROGEN</v>
          </cell>
          <cell r="G289">
            <v>-0.08</v>
          </cell>
          <cell r="H289">
            <v>-0.04</v>
          </cell>
          <cell r="I289">
            <v>0.95</v>
          </cell>
          <cell r="J289">
            <v>0.01</v>
          </cell>
          <cell r="K289">
            <v>-0.12</v>
          </cell>
          <cell r="L289">
            <v>0.01</v>
          </cell>
          <cell r="M289">
            <v>43.33</v>
          </cell>
          <cell r="N289">
            <v>6.53</v>
          </cell>
          <cell r="O289">
            <v>3.25</v>
          </cell>
          <cell r="P289">
            <v>2.1</v>
          </cell>
          <cell r="Q289">
            <v>0.08</v>
          </cell>
          <cell r="R289">
            <v>0.62</v>
          </cell>
          <cell r="S289">
            <v>54.06</v>
          </cell>
          <cell r="T289">
            <v>7.0000000000000007E-2</v>
          </cell>
          <cell r="U289">
            <v>0.25</v>
          </cell>
          <cell r="W289">
            <v>0.01</v>
          </cell>
          <cell r="X289">
            <v>0.83</v>
          </cell>
          <cell r="Y289">
            <v>1.51</v>
          </cell>
          <cell r="Z289">
            <v>0.15</v>
          </cell>
          <cell r="AA289">
            <v>0.48</v>
          </cell>
          <cell r="AC289">
            <v>0.45</v>
          </cell>
          <cell r="AD289">
            <v>0.03</v>
          </cell>
          <cell r="AF289">
            <v>0.08</v>
          </cell>
          <cell r="AG289">
            <v>0.01</v>
          </cell>
          <cell r="AH289">
            <v>0.74</v>
          </cell>
          <cell r="AI289">
            <v>2.54</v>
          </cell>
          <cell r="AJ289">
            <v>3.94</v>
          </cell>
          <cell r="AK289">
            <v>1102.3900000000001</v>
          </cell>
          <cell r="AL289">
            <v>20.99</v>
          </cell>
          <cell r="AM289">
            <v>12.57</v>
          </cell>
          <cell r="AN289">
            <v>45.34</v>
          </cell>
          <cell r="AO289">
            <v>3.26</v>
          </cell>
          <cell r="AQ289">
            <v>3.36</v>
          </cell>
          <cell r="AR289">
            <v>10.15</v>
          </cell>
          <cell r="AS289">
            <v>2243.5100000000002</v>
          </cell>
        </row>
        <row r="290">
          <cell r="F290" t="str">
            <v>CR_GR.MOV.INTERPW</v>
          </cell>
          <cell r="G290">
            <v>-0.57999999999999996</v>
          </cell>
          <cell r="H290">
            <v>0</v>
          </cell>
          <cell r="I290">
            <v>0.01</v>
          </cell>
          <cell r="J290">
            <v>-0.03</v>
          </cell>
          <cell r="K290">
            <v>-0.87</v>
          </cell>
          <cell r="L290">
            <v>0.02</v>
          </cell>
          <cell r="M290">
            <v>7.0000000000000007E-2</v>
          </cell>
          <cell r="N290">
            <v>0.03</v>
          </cell>
          <cell r="O290">
            <v>645.53</v>
          </cell>
          <cell r="P290">
            <v>2.1</v>
          </cell>
          <cell r="Q290">
            <v>6.78</v>
          </cell>
          <cell r="R290">
            <v>0.17</v>
          </cell>
          <cell r="S290">
            <v>0.61</v>
          </cell>
          <cell r="T290">
            <v>3.25</v>
          </cell>
          <cell r="U290">
            <v>25.55</v>
          </cell>
          <cell r="W290">
            <v>1.71</v>
          </cell>
          <cell r="X290">
            <v>35.28</v>
          </cell>
          <cell r="Y290">
            <v>32.659999999999997</v>
          </cell>
          <cell r="Z290">
            <v>0.15</v>
          </cell>
          <cell r="AA290">
            <v>16.829999999999998</v>
          </cell>
          <cell r="AC290">
            <v>21.72</v>
          </cell>
          <cell r="AD290">
            <v>1.06</v>
          </cell>
          <cell r="AF290">
            <v>5.39</v>
          </cell>
          <cell r="AG290">
            <v>0.01</v>
          </cell>
          <cell r="AH290">
            <v>49.21</v>
          </cell>
          <cell r="AI290">
            <v>2.7</v>
          </cell>
          <cell r="AJ290">
            <v>4.1500000000000004</v>
          </cell>
          <cell r="AK290">
            <v>1200.48</v>
          </cell>
          <cell r="AL290">
            <v>20.99</v>
          </cell>
          <cell r="AM290">
            <v>60.56</v>
          </cell>
          <cell r="AN290">
            <v>0.17</v>
          </cell>
          <cell r="AO290">
            <v>3.49</v>
          </cell>
          <cell r="AQ290">
            <v>3.83</v>
          </cell>
          <cell r="AR290">
            <v>11.78</v>
          </cell>
          <cell r="AS290">
            <v>2439.69</v>
          </cell>
        </row>
        <row r="291">
          <cell r="F291" t="str">
            <v>CR_GR.MOV.P</v>
          </cell>
          <cell r="G291">
            <v>12.86</v>
          </cell>
          <cell r="H291">
            <v>0.05</v>
          </cell>
          <cell r="I291">
            <v>-0.25</v>
          </cell>
          <cell r="J291">
            <v>0.01</v>
          </cell>
          <cell r="K291">
            <v>12.61</v>
          </cell>
          <cell r="L291">
            <v>0.44</v>
          </cell>
          <cell r="M291">
            <v>0.1</v>
          </cell>
          <cell r="N291">
            <v>26.9</v>
          </cell>
          <cell r="O291">
            <v>645.53</v>
          </cell>
          <cell r="P291">
            <v>2.1</v>
          </cell>
          <cell r="Q291">
            <v>6.78</v>
          </cell>
          <cell r="R291">
            <v>23.69</v>
          </cell>
          <cell r="S291">
            <v>0.1</v>
          </cell>
          <cell r="T291">
            <v>3.25</v>
          </cell>
          <cell r="U291">
            <v>25.55</v>
          </cell>
          <cell r="W291">
            <v>1.71</v>
          </cell>
          <cell r="X291">
            <v>35.28</v>
          </cell>
          <cell r="Y291">
            <v>32.49</v>
          </cell>
          <cell r="Z291">
            <v>0.15</v>
          </cell>
          <cell r="AA291">
            <v>16.670000000000002</v>
          </cell>
          <cell r="AC291">
            <v>21.72</v>
          </cell>
          <cell r="AD291">
            <v>1.06</v>
          </cell>
          <cell r="AF291">
            <v>5.39</v>
          </cell>
          <cell r="AG291">
            <v>0.01</v>
          </cell>
          <cell r="AH291">
            <v>49.22</v>
          </cell>
          <cell r="AI291">
            <v>2.7</v>
          </cell>
          <cell r="AJ291">
            <v>4.1500000000000004</v>
          </cell>
          <cell r="AK291">
            <v>1227.74</v>
          </cell>
          <cell r="AL291">
            <v>20.99</v>
          </cell>
          <cell r="AM291">
            <v>70.540000000000006</v>
          </cell>
          <cell r="AN291">
            <v>0.04</v>
          </cell>
          <cell r="AO291">
            <v>3.49</v>
          </cell>
          <cell r="AQ291">
            <v>3.83</v>
          </cell>
          <cell r="AR291">
            <v>11.79</v>
          </cell>
          <cell r="AS291">
            <v>2476.4699999999998</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K292">
            <v>297</v>
          </cell>
          <cell r="AL292">
            <v>0.01</v>
          </cell>
          <cell r="AN292">
            <v>5.2</v>
          </cell>
          <cell r="AS292">
            <v>297</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K293">
            <v>297</v>
          </cell>
          <cell r="AN293">
            <v>2.58</v>
          </cell>
          <cell r="AS293">
            <v>297</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Q294">
            <v>1.27</v>
          </cell>
          <cell r="R294">
            <v>4.5</v>
          </cell>
          <cell r="S294">
            <v>0.62</v>
          </cell>
          <cell r="T294">
            <v>1.18</v>
          </cell>
          <cell r="U294">
            <v>6.63</v>
          </cell>
          <cell r="W294">
            <v>1.2</v>
          </cell>
          <cell r="X294">
            <v>6.81</v>
          </cell>
          <cell r="Y294">
            <v>0.01</v>
          </cell>
          <cell r="Z294">
            <v>0.04</v>
          </cell>
          <cell r="AA294">
            <v>4.46</v>
          </cell>
          <cell r="AC294">
            <v>6.29</v>
          </cell>
          <cell r="AD294">
            <v>0.28999999999999998</v>
          </cell>
          <cell r="AE294">
            <v>1.07</v>
          </cell>
          <cell r="AF294">
            <v>7.15</v>
          </cell>
          <cell r="AH294">
            <v>12.37</v>
          </cell>
          <cell r="AI294">
            <v>1.6</v>
          </cell>
          <cell r="AJ294">
            <v>0.91</v>
          </cell>
          <cell r="AL294">
            <v>8.76</v>
          </cell>
          <cell r="AM294">
            <v>25.64</v>
          </cell>
          <cell r="AN294">
            <v>0.05</v>
          </cell>
          <cell r="AP294">
            <v>0.01</v>
          </cell>
          <cell r="AS294">
            <v>417.79</v>
          </cell>
        </row>
        <row r="295">
          <cell r="F295" t="str">
            <v>CR_GR.MOV.TERNA</v>
          </cell>
          <cell r="G295">
            <v>0.01</v>
          </cell>
          <cell r="H295">
            <v>-7.0000000000000007E-2</v>
          </cell>
          <cell r="I295">
            <v>-0.03</v>
          </cell>
          <cell r="J295">
            <v>0.01</v>
          </cell>
          <cell r="K295">
            <v>11.78</v>
          </cell>
          <cell r="L295">
            <v>142.99</v>
          </cell>
          <cell r="M295">
            <v>77.36</v>
          </cell>
          <cell r="N295">
            <v>0.59</v>
          </cell>
          <cell r="O295">
            <v>16.03</v>
          </cell>
          <cell r="P295">
            <v>0.04</v>
          </cell>
          <cell r="Q295">
            <v>0.12</v>
          </cell>
          <cell r="R295">
            <v>0.32</v>
          </cell>
          <cell r="S295">
            <v>12.15</v>
          </cell>
          <cell r="T295">
            <v>0.04</v>
          </cell>
          <cell r="U295">
            <v>0.52</v>
          </cell>
          <cell r="W295">
            <v>0.03</v>
          </cell>
          <cell r="X295">
            <v>0.82</v>
          </cell>
          <cell r="Y295">
            <v>0.73</v>
          </cell>
          <cell r="AA295">
            <v>0.38</v>
          </cell>
          <cell r="AC295">
            <v>0.47</v>
          </cell>
          <cell r="AD295">
            <v>0.02</v>
          </cell>
          <cell r="AF295">
            <v>0.12</v>
          </cell>
          <cell r="AH295">
            <v>1.1000000000000001</v>
          </cell>
          <cell r="AI295">
            <v>0.39</v>
          </cell>
          <cell r="AJ295">
            <v>0.09</v>
          </cell>
          <cell r="AL295">
            <v>0.22</v>
          </cell>
          <cell r="AN295">
            <v>4.0999999999999996</v>
          </cell>
          <cell r="AS295">
            <v>26.35</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R296">
            <v>0.02</v>
          </cell>
          <cell r="S296">
            <v>1.26</v>
          </cell>
          <cell r="W296">
            <v>0.02</v>
          </cell>
          <cell r="X296">
            <v>0.49</v>
          </cell>
          <cell r="Y296">
            <v>0.06</v>
          </cell>
          <cell r="AA296">
            <v>0.06</v>
          </cell>
          <cell r="AC296">
            <v>0.03</v>
          </cell>
          <cell r="AD296">
            <v>0.01</v>
          </cell>
          <cell r="AF296">
            <v>0.01</v>
          </cell>
          <cell r="AH296">
            <v>-0.03</v>
          </cell>
          <cell r="AN296">
            <v>0.82</v>
          </cell>
          <cell r="AS296">
            <v>0.94</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U297">
            <v>0.71</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M297">
            <v>25.64</v>
          </cell>
          <cell r="AN297">
            <v>39.880000000000003</v>
          </cell>
          <cell r="AS297">
            <v>99.89</v>
          </cell>
        </row>
        <row r="298">
          <cell r="F298" t="str">
            <v>CR_GR.STO</v>
          </cell>
          <cell r="G298">
            <v>856.67</v>
          </cell>
          <cell r="H298">
            <v>47.42</v>
          </cell>
          <cell r="I298">
            <v>140.78</v>
          </cell>
          <cell r="J298">
            <v>49.01</v>
          </cell>
          <cell r="K298">
            <v>0.1</v>
          </cell>
          <cell r="L298">
            <v>1762.1</v>
          </cell>
          <cell r="M298">
            <v>143.69</v>
          </cell>
          <cell r="N298">
            <v>-1.79</v>
          </cell>
          <cell r="R298">
            <v>0.21</v>
          </cell>
          <cell r="S298">
            <v>0.1</v>
          </cell>
          <cell r="AN298">
            <v>0.04</v>
          </cell>
          <cell r="AS298">
            <v>0.21</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cell r="AS299">
            <v>7.0000000000000007E-2</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Q300">
            <v>0.03</v>
          </cell>
          <cell r="S300">
            <v>1043.98</v>
          </cell>
          <cell r="T300">
            <v>0.09</v>
          </cell>
          <cell r="U300">
            <v>0.86</v>
          </cell>
          <cell r="W300">
            <v>0.65</v>
          </cell>
          <cell r="X300">
            <v>0.04</v>
          </cell>
          <cell r="Y300">
            <v>7.0000000000000007E-2</v>
          </cell>
          <cell r="AA300">
            <v>0.01</v>
          </cell>
          <cell r="AC300">
            <v>0.21</v>
          </cell>
          <cell r="AD300">
            <v>0.02</v>
          </cell>
          <cell r="AF300">
            <v>5.4</v>
          </cell>
          <cell r="AH300">
            <v>0.14000000000000001</v>
          </cell>
          <cell r="AJ300">
            <v>0.01</v>
          </cell>
          <cell r="AL300">
            <v>0.05</v>
          </cell>
          <cell r="AN300">
            <v>0.01</v>
          </cell>
          <cell r="AS300">
            <v>8.83</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cell r="AS301">
            <v>7.27</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cell r="AS302">
            <v>0.15</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cell r="AS303">
            <v>8.23</v>
          </cell>
        </row>
        <row r="304">
          <cell r="F304" t="str">
            <v>CRCCSE_EB</v>
          </cell>
          <cell r="G304">
            <v>462.7</v>
          </cell>
          <cell r="H304">
            <v>146.96</v>
          </cell>
          <cell r="I304">
            <v>6.92</v>
          </cell>
          <cell r="J304">
            <v>0.01</v>
          </cell>
          <cell r="K304">
            <v>20.56</v>
          </cell>
          <cell r="L304">
            <v>0.02</v>
          </cell>
          <cell r="M304">
            <v>1.97</v>
          </cell>
          <cell r="N304">
            <v>0.08</v>
          </cell>
          <cell r="O304">
            <v>0.03</v>
          </cell>
          <cell r="R304">
            <v>0.01</v>
          </cell>
          <cell r="S304">
            <v>20.57</v>
          </cell>
          <cell r="U304">
            <v>1.23</v>
          </cell>
          <cell r="X304">
            <v>1.07</v>
          </cell>
          <cell r="Y304">
            <v>0.09</v>
          </cell>
          <cell r="AA304">
            <v>0.01</v>
          </cell>
          <cell r="AH304">
            <v>0.15</v>
          </cell>
          <cell r="AN304">
            <v>1.24</v>
          </cell>
          <cell r="AS304">
            <v>1.96</v>
          </cell>
        </row>
        <row r="305">
          <cell r="F305" t="str">
            <v>CRCOMTOT_EB</v>
          </cell>
          <cell r="G305">
            <v>916.83</v>
          </cell>
          <cell r="H305">
            <v>85.94</v>
          </cell>
          <cell r="I305">
            <v>0.66</v>
          </cell>
          <cell r="J305">
            <v>51.42</v>
          </cell>
          <cell r="K305">
            <v>0.88</v>
          </cell>
          <cell r="L305">
            <v>0.03</v>
          </cell>
          <cell r="M305">
            <v>0.02</v>
          </cell>
          <cell r="N305">
            <v>0.96</v>
          </cell>
          <cell r="O305">
            <v>0.49</v>
          </cell>
          <cell r="P305">
            <v>0.49</v>
          </cell>
          <cell r="Q305">
            <v>0.32</v>
          </cell>
          <cell r="R305">
            <v>0.81</v>
          </cell>
          <cell r="S305">
            <v>2.99</v>
          </cell>
          <cell r="T305">
            <v>0.56000000000000005</v>
          </cell>
          <cell r="W305">
            <v>0.33</v>
          </cell>
          <cell r="X305">
            <v>1.74</v>
          </cell>
          <cell r="Y305">
            <v>1.64</v>
          </cell>
          <cell r="Z305">
            <v>0.02</v>
          </cell>
          <cell r="AA305">
            <v>0.86</v>
          </cell>
          <cell r="AC305">
            <v>2.29</v>
          </cell>
          <cell r="AD305">
            <v>0.09</v>
          </cell>
          <cell r="AF305">
            <v>0.41</v>
          </cell>
          <cell r="AH305">
            <v>4.5999999999999996</v>
          </cell>
          <cell r="AI305">
            <v>0.47</v>
          </cell>
          <cell r="AJ305">
            <v>0.56999999999999995</v>
          </cell>
          <cell r="AL305">
            <v>3.91</v>
          </cell>
          <cell r="AN305">
            <v>0.02</v>
          </cell>
          <cell r="AS305">
            <v>82.73</v>
          </cell>
        </row>
        <row r="306">
          <cell r="F306" t="str">
            <v>CRIP_FPE</v>
          </cell>
          <cell r="G306">
            <v>3.86</v>
          </cell>
          <cell r="H306">
            <v>0.82</v>
          </cell>
          <cell r="I306">
            <v>0.72</v>
          </cell>
          <cell r="J306">
            <v>0.38</v>
          </cell>
          <cell r="K306">
            <v>3.05</v>
          </cell>
          <cell r="L306">
            <v>1.98</v>
          </cell>
          <cell r="M306">
            <v>0.03</v>
          </cell>
          <cell r="N306">
            <v>0.03</v>
          </cell>
          <cell r="O306">
            <v>0.18</v>
          </cell>
          <cell r="P306">
            <v>0.03</v>
          </cell>
          <cell r="R306">
            <v>0.01</v>
          </cell>
          <cell r="S306">
            <v>3.08</v>
          </cell>
          <cell r="AC306">
            <v>0.11</v>
          </cell>
          <cell r="AN306">
            <v>0.02</v>
          </cell>
          <cell r="AS306">
            <v>0.3</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C307">
            <v>0.02</v>
          </cell>
          <cell r="AF307">
            <v>0.19</v>
          </cell>
          <cell r="AJ307">
            <v>0.04</v>
          </cell>
          <cell r="AL307">
            <v>0.28999999999999998</v>
          </cell>
          <cell r="AN307">
            <v>38.54</v>
          </cell>
          <cell r="AP307">
            <v>0.01</v>
          </cell>
          <cell r="AS307">
            <v>0.91</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cell r="AS308">
            <v>1.99</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cell r="AS309">
            <v>0.05</v>
          </cell>
        </row>
        <row r="310">
          <cell r="F310" t="str">
            <v>CSGDIV_ESE_GR.TERNA</v>
          </cell>
          <cell r="G310">
            <v>0.01</v>
          </cell>
          <cell r="H310">
            <v>0.01</v>
          </cell>
          <cell r="I310">
            <v>0.01</v>
          </cell>
          <cell r="J310">
            <v>0.03</v>
          </cell>
          <cell r="K310">
            <v>0.49</v>
          </cell>
          <cell r="L310">
            <v>0.03</v>
          </cell>
          <cell r="M310">
            <v>0.02</v>
          </cell>
          <cell r="N310">
            <v>0.6</v>
          </cell>
          <cell r="O310">
            <v>0.01</v>
          </cell>
          <cell r="P310">
            <v>0.11</v>
          </cell>
          <cell r="Q310">
            <v>0.36</v>
          </cell>
          <cell r="R310">
            <v>1.39</v>
          </cell>
          <cell r="S310">
            <v>0.5</v>
          </cell>
          <cell r="T310">
            <v>0.17</v>
          </cell>
          <cell r="U310">
            <v>1.97</v>
          </cell>
          <cell r="W310">
            <v>0.02</v>
          </cell>
          <cell r="X310">
            <v>0.02</v>
          </cell>
          <cell r="Y310">
            <v>0.86</v>
          </cell>
          <cell r="Z310">
            <v>0.02</v>
          </cell>
          <cell r="AA310">
            <v>0.01</v>
          </cell>
          <cell r="AC310">
            <v>0.02</v>
          </cell>
          <cell r="AD310">
            <v>0.06</v>
          </cell>
          <cell r="AE310">
            <v>1.07</v>
          </cell>
          <cell r="AF310">
            <v>0.69</v>
          </cell>
          <cell r="AH310">
            <v>0.04</v>
          </cell>
          <cell r="AI310">
            <v>0.25</v>
          </cell>
          <cell r="AJ310">
            <v>0.14000000000000001</v>
          </cell>
          <cell r="AL310">
            <v>0.16</v>
          </cell>
          <cell r="AN310">
            <v>0.81</v>
          </cell>
          <cell r="AS310">
            <v>101.41</v>
          </cell>
        </row>
        <row r="311">
          <cell r="F311" t="str">
            <v>CSGDIV_ESE_GR.WIND</v>
          </cell>
          <cell r="G311">
            <v>0.03</v>
          </cell>
          <cell r="H311">
            <v>1.69</v>
          </cell>
          <cell r="I311">
            <v>0.03</v>
          </cell>
          <cell r="J311">
            <v>0.01</v>
          </cell>
          <cell r="K311">
            <v>1.72</v>
          </cell>
          <cell r="L311">
            <v>0.01</v>
          </cell>
          <cell r="M311">
            <v>0.09</v>
          </cell>
          <cell r="N311">
            <v>1.56</v>
          </cell>
          <cell r="O311">
            <v>17.61</v>
          </cell>
          <cell r="P311">
            <v>0.01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L311">
            <v>0.12</v>
          </cell>
          <cell r="AM311">
            <v>12.57</v>
          </cell>
          <cell r="AN311">
            <v>45.34</v>
          </cell>
          <cell r="AS311">
            <v>5.01</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cell r="AS312">
            <v>0.01</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U313">
            <v>2.46</v>
          </cell>
          <cell r="Y313">
            <v>0.01</v>
          </cell>
          <cell r="AA313">
            <v>0.01</v>
          </cell>
          <cell r="AI313">
            <v>0.01</v>
          </cell>
          <cell r="AN313">
            <v>0.04</v>
          </cell>
          <cell r="AS313">
            <v>2.58</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cell r="AS314">
            <v>0.2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cell r="AS315">
            <v>0.04</v>
          </cell>
        </row>
        <row r="316">
          <cell r="F316" t="str">
            <v>CSGDIV_GR_TOT.WIND</v>
          </cell>
          <cell r="G316">
            <v>0.03</v>
          </cell>
          <cell r="H316">
            <v>1.69</v>
          </cell>
          <cell r="I316">
            <v>0.01</v>
          </cell>
          <cell r="J316">
            <v>0.54</v>
          </cell>
          <cell r="K316">
            <v>1.72</v>
          </cell>
          <cell r="L316">
            <v>0.01</v>
          </cell>
          <cell r="M316">
            <v>-0.02</v>
          </cell>
          <cell r="N316">
            <v>0.86</v>
          </cell>
          <cell r="O316">
            <v>0.03</v>
          </cell>
          <cell r="P316">
            <v>0.04</v>
          </cell>
          <cell r="Q316">
            <v>0.12</v>
          </cell>
          <cell r="R316">
            <v>0.23</v>
          </cell>
          <cell r="S316">
            <v>-0.02</v>
          </cell>
          <cell r="T316">
            <v>0.1</v>
          </cell>
          <cell r="W316">
            <v>0.02</v>
          </cell>
          <cell r="Y316">
            <v>0.01</v>
          </cell>
          <cell r="AA316">
            <v>0.8</v>
          </cell>
          <cell r="AC316">
            <v>0.1</v>
          </cell>
          <cell r="AD316">
            <v>0.02</v>
          </cell>
          <cell r="AF316">
            <v>0.26</v>
          </cell>
          <cell r="AI316">
            <v>0.48</v>
          </cell>
          <cell r="AL316">
            <v>0.52</v>
          </cell>
          <cell r="AN316">
            <v>0.05</v>
          </cell>
          <cell r="AS316">
            <v>66.959999999999994</v>
          </cell>
        </row>
        <row r="317">
          <cell r="F317" t="str">
            <v>CSGDIV_TOT</v>
          </cell>
          <cell r="G317">
            <v>10</v>
          </cell>
          <cell r="H317">
            <v>3.39</v>
          </cell>
          <cell r="I317">
            <v>1.57</v>
          </cell>
          <cell r="J317">
            <v>0.9</v>
          </cell>
          <cell r="K317">
            <v>-22.76</v>
          </cell>
          <cell r="L317">
            <v>7.82</v>
          </cell>
          <cell r="M317">
            <v>-5.27</v>
          </cell>
          <cell r="N317">
            <v>6.89</v>
          </cell>
          <cell r="O317">
            <v>228.44</v>
          </cell>
          <cell r="P317">
            <v>0.01</v>
          </cell>
          <cell r="Q317">
            <v>1.27</v>
          </cell>
          <cell r="R317">
            <v>4.57</v>
          </cell>
          <cell r="S317">
            <v>-28.02</v>
          </cell>
          <cell r="T317">
            <v>1.18</v>
          </cell>
          <cell r="U317">
            <v>6.63</v>
          </cell>
          <cell r="W317">
            <v>1.2</v>
          </cell>
          <cell r="X317">
            <v>6.81</v>
          </cell>
          <cell r="Y317">
            <v>9.25</v>
          </cell>
          <cell r="Z317">
            <v>0.04</v>
          </cell>
          <cell r="AA317">
            <v>4.46</v>
          </cell>
          <cell r="AC317">
            <v>6.29</v>
          </cell>
          <cell r="AD317">
            <v>0.28999999999999998</v>
          </cell>
          <cell r="AE317">
            <v>1.07</v>
          </cell>
          <cell r="AF317">
            <v>7.15</v>
          </cell>
          <cell r="AH317">
            <v>12.37</v>
          </cell>
          <cell r="AI317">
            <v>1.6</v>
          </cell>
          <cell r="AJ317">
            <v>0.91</v>
          </cell>
          <cell r="AL317">
            <v>8.76</v>
          </cell>
          <cell r="AM317">
            <v>25.64</v>
          </cell>
          <cell r="AN317">
            <v>4.0999999999999996</v>
          </cell>
          <cell r="AP317">
            <v>0.01</v>
          </cell>
          <cell r="AS317">
            <v>417.91</v>
          </cell>
        </row>
        <row r="318">
          <cell r="F318" t="str">
            <v>CSGDIV_TOT.ESERCIZIO</v>
          </cell>
          <cell r="G318">
            <v>10</v>
          </cell>
          <cell r="H318">
            <v>3.38</v>
          </cell>
          <cell r="I318">
            <v>1.57</v>
          </cell>
          <cell r="J318">
            <v>0.9</v>
          </cell>
          <cell r="K318">
            <v>-0.02</v>
          </cell>
          <cell r="L318">
            <v>5200.1899999999996</v>
          </cell>
          <cell r="M318">
            <v>7.96</v>
          </cell>
          <cell r="N318">
            <v>0.01</v>
          </cell>
          <cell r="O318">
            <v>0.06</v>
          </cell>
          <cell r="P318">
            <v>0.04</v>
          </cell>
          <cell r="Q318">
            <v>0.12</v>
          </cell>
          <cell r="R318">
            <v>0.03</v>
          </cell>
          <cell r="S318">
            <v>-0.02</v>
          </cell>
          <cell r="T318">
            <v>0.04</v>
          </cell>
          <cell r="U318">
            <v>0.52</v>
          </cell>
          <cell r="W318">
            <v>0.03</v>
          </cell>
          <cell r="X318">
            <v>0.49</v>
          </cell>
          <cell r="Y318">
            <v>0.06</v>
          </cell>
          <cell r="AA318">
            <v>0.06</v>
          </cell>
          <cell r="AC318">
            <v>0.47</v>
          </cell>
          <cell r="AD318">
            <v>0.02</v>
          </cell>
          <cell r="AF318">
            <v>0.01</v>
          </cell>
          <cell r="AH318">
            <v>-0.03</v>
          </cell>
          <cell r="AI318">
            <v>0.39</v>
          </cell>
          <cell r="AJ318">
            <v>0.09</v>
          </cell>
          <cell r="AL318">
            <v>0.22</v>
          </cell>
          <cell r="AN318">
            <v>0.85</v>
          </cell>
          <cell r="AS318">
            <v>26.35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cell r="AS319">
            <v>0.95</v>
          </cell>
        </row>
        <row r="320">
          <cell r="F320" t="str">
            <v>CSGDIV_TZ</v>
          </cell>
          <cell r="G320">
            <v>6.45</v>
          </cell>
          <cell r="H320">
            <v>0.98</v>
          </cell>
          <cell r="I320">
            <v>0.9</v>
          </cell>
          <cell r="J320">
            <v>10.56</v>
          </cell>
          <cell r="K320">
            <v>0.04</v>
          </cell>
          <cell r="L320">
            <v>6.38</v>
          </cell>
          <cell r="M320">
            <v>-0.17</v>
          </cell>
          <cell r="N320">
            <v>-0.15</v>
          </cell>
          <cell r="O320">
            <v>-0.01</v>
          </cell>
          <cell r="P320">
            <v>0.46</v>
          </cell>
          <cell r="Q320">
            <v>0.28000000000000003</v>
          </cell>
          <cell r="R320">
            <v>1.27</v>
          </cell>
          <cell r="S320">
            <v>10.27</v>
          </cell>
          <cell r="T320">
            <v>0.21</v>
          </cell>
          <cell r="U320">
            <v>0.71</v>
          </cell>
          <cell r="W320">
            <v>0.1</v>
          </cell>
          <cell r="X320">
            <v>1.42</v>
          </cell>
          <cell r="Y320">
            <v>2.74</v>
          </cell>
          <cell r="AA320">
            <v>0.95</v>
          </cell>
          <cell r="AC320">
            <v>1.1499999999999999</v>
          </cell>
          <cell r="AD320">
            <v>0.09</v>
          </cell>
          <cell r="AF320">
            <v>0.24</v>
          </cell>
          <cell r="AH320">
            <v>1.66</v>
          </cell>
          <cell r="AJ320">
            <v>0.06</v>
          </cell>
          <cell r="AM320">
            <v>25.64</v>
          </cell>
          <cell r="AN320">
            <v>0.04</v>
          </cell>
          <cell r="AS320">
            <v>99.89</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R321">
            <v>0.21</v>
          </cell>
          <cell r="S321">
            <v>586.09</v>
          </cell>
          <cell r="AA321">
            <v>0.09</v>
          </cell>
          <cell r="AN321">
            <v>0.75</v>
          </cell>
          <cell r="AS321">
            <v>0.21</v>
          </cell>
        </row>
        <row r="322">
          <cell r="F322" t="str">
            <v>CSGDIV_TZ.LIC</v>
          </cell>
          <cell r="G322">
            <v>0.01</v>
          </cell>
          <cell r="H322">
            <v>0.02</v>
          </cell>
          <cell r="I322">
            <v>0.04</v>
          </cell>
          <cell r="J322">
            <v>197.04</v>
          </cell>
          <cell r="K322">
            <v>0.02</v>
          </cell>
          <cell r="L322">
            <v>5200.1899999999996</v>
          </cell>
          <cell r="M322">
            <v>5000.3500000000004</v>
          </cell>
          <cell r="N322">
            <v>4.3899999999999997</v>
          </cell>
          <cell r="S322">
            <v>0.15</v>
          </cell>
          <cell r="AN322">
            <v>0.01</v>
          </cell>
          <cell r="AS322">
            <v>7.0000000000000007E-2</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C323">
            <v>0.21</v>
          </cell>
          <cell r="AD323">
            <v>0.04</v>
          </cell>
          <cell r="AE323">
            <v>7.0000000000000007E-2</v>
          </cell>
          <cell r="AF323">
            <v>0.33</v>
          </cell>
          <cell r="AH323">
            <v>2.11</v>
          </cell>
          <cell r="AI323">
            <v>0.17</v>
          </cell>
          <cell r="AJ323">
            <v>0.02</v>
          </cell>
          <cell r="AL323">
            <v>1.97</v>
          </cell>
          <cell r="AN323">
            <v>47.66</v>
          </cell>
          <cell r="AS323">
            <v>8.86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A324">
            <v>0.84</v>
          </cell>
          <cell r="AC324">
            <v>0.05</v>
          </cell>
          <cell r="AH324">
            <v>0.11</v>
          </cell>
          <cell r="AL324">
            <v>0.19</v>
          </cell>
          <cell r="AN324">
            <v>1.08</v>
          </cell>
          <cell r="AS324">
            <v>7.27</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R325">
            <v>0.01</v>
          </cell>
          <cell r="S325">
            <v>337.59</v>
          </cell>
          <cell r="X325">
            <v>0.01</v>
          </cell>
          <cell r="Y325">
            <v>7.0000000000000007E-2</v>
          </cell>
          <cell r="AN325">
            <v>0.01</v>
          </cell>
          <cell r="AS325">
            <v>0.15</v>
          </cell>
        </row>
        <row r="326">
          <cell r="F326" t="str">
            <v>CTRL_FD_AMM_AGG.AMM_FPE</v>
          </cell>
          <cell r="G326">
            <v>96.48</v>
          </cell>
          <cell r="H326">
            <v>19.47</v>
          </cell>
          <cell r="I326">
            <v>4.08</v>
          </cell>
          <cell r="J326">
            <v>0.01</v>
          </cell>
          <cell r="K326">
            <v>-26.54</v>
          </cell>
          <cell r="L326">
            <v>138.74</v>
          </cell>
          <cell r="M326">
            <v>-5.68</v>
          </cell>
          <cell r="N326">
            <v>9.36</v>
          </cell>
          <cell r="O326">
            <v>0.03</v>
          </cell>
          <cell r="S326">
            <v>-32.21</v>
          </cell>
          <cell r="U326">
            <v>1.23</v>
          </cell>
          <cell r="AA326">
            <v>0.01</v>
          </cell>
          <cell r="AN326">
            <v>1.24</v>
          </cell>
          <cell r="AS326">
            <v>8.23</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R327">
            <v>0.03</v>
          </cell>
          <cell r="S327">
            <v>-0.09</v>
          </cell>
          <cell r="X327">
            <v>1.07</v>
          </cell>
          <cell r="Y327">
            <v>0.09</v>
          </cell>
          <cell r="AA327">
            <v>0.09</v>
          </cell>
          <cell r="AH327">
            <v>0.15</v>
          </cell>
          <cell r="AN327">
            <v>0.19</v>
          </cell>
          <cell r="AS327">
            <v>1.98</v>
          </cell>
        </row>
        <row r="328">
          <cell r="F328" t="str">
            <v>CTRL_FD_AMM_AGG.CHI</v>
          </cell>
          <cell r="G328">
            <v>3790.28</v>
          </cell>
          <cell r="H328">
            <v>345.95</v>
          </cell>
          <cell r="I328">
            <v>-0.03</v>
          </cell>
          <cell r="J328">
            <v>198.78</v>
          </cell>
          <cell r="K328">
            <v>-1.67</v>
          </cell>
          <cell r="L328">
            <v>1493.78</v>
          </cell>
          <cell r="M328">
            <v>2146.67</v>
          </cell>
          <cell r="N328">
            <v>-0.02</v>
          </cell>
          <cell r="O328">
            <v>46.03</v>
          </cell>
          <cell r="P328">
            <v>0.49</v>
          </cell>
          <cell r="Q328">
            <v>0.32</v>
          </cell>
          <cell r="R328">
            <v>0.81</v>
          </cell>
          <cell r="S328">
            <v>-1.72</v>
          </cell>
          <cell r="T328">
            <v>0.56000000000000005</v>
          </cell>
          <cell r="W328">
            <v>0.33</v>
          </cell>
          <cell r="X328">
            <v>1.74</v>
          </cell>
          <cell r="Y328">
            <v>1.64</v>
          </cell>
          <cell r="Z328">
            <v>0.02</v>
          </cell>
          <cell r="AA328">
            <v>0.86</v>
          </cell>
          <cell r="AC328">
            <v>2.29</v>
          </cell>
          <cell r="AD328">
            <v>0.09</v>
          </cell>
          <cell r="AF328">
            <v>0.41</v>
          </cell>
          <cell r="AH328">
            <v>4.5999999999999996</v>
          </cell>
          <cell r="AI328">
            <v>0.47</v>
          </cell>
          <cell r="AJ328">
            <v>0.56999999999999995</v>
          </cell>
          <cell r="AL328">
            <v>3.91</v>
          </cell>
          <cell r="AN328">
            <v>0.02</v>
          </cell>
          <cell r="AS328">
            <v>82.73</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C329">
            <v>0.11</v>
          </cell>
          <cell r="AF329">
            <v>0.19</v>
          </cell>
          <cell r="AL329">
            <v>0.28999999999999998</v>
          </cell>
          <cell r="AN329">
            <v>38.54</v>
          </cell>
          <cell r="AS329">
            <v>0.31</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A330">
            <v>0.01</v>
          </cell>
          <cell r="AC330">
            <v>0.02</v>
          </cell>
          <cell r="AJ330">
            <v>0.04</v>
          </cell>
          <cell r="AN330">
            <v>0.2</v>
          </cell>
          <cell r="AP330">
            <v>0.01</v>
          </cell>
          <cell r="AS330">
            <v>0.91</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A331">
            <v>0.18</v>
          </cell>
          <cell r="AN331">
            <v>0.03</v>
          </cell>
          <cell r="AS331">
            <v>2.0099999999999998</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cell r="AS332">
            <v>0.05</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cell r="AS333">
            <v>101.41</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P334">
            <v>0.01</v>
          </cell>
          <cell r="Q334">
            <v>1.28</v>
          </cell>
          <cell r="R334">
            <v>14.1</v>
          </cell>
          <cell r="S334">
            <v>-41.33</v>
          </cell>
          <cell r="U334">
            <v>0.12</v>
          </cell>
          <cell r="W334">
            <v>0.01</v>
          </cell>
          <cell r="X334">
            <v>0.04</v>
          </cell>
          <cell r="Y334">
            <v>7.0000000000000007E-2</v>
          </cell>
          <cell r="AC334">
            <v>0.1</v>
          </cell>
          <cell r="AF334">
            <v>0.02</v>
          </cell>
          <cell r="AH334">
            <v>0.23</v>
          </cell>
          <cell r="AI334">
            <v>0.03</v>
          </cell>
          <cell r="AL334">
            <v>0.12</v>
          </cell>
          <cell r="AN334">
            <v>18.100000000000001</v>
          </cell>
          <cell r="AS334">
            <v>5.01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cell r="AS335">
            <v>0.01</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cell r="AS336">
            <v>2.64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cell r="AS337">
            <v>0.2</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cell r="AS338">
            <v>0.04</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T339">
            <v>0.1</v>
          </cell>
          <cell r="W339">
            <v>0.02</v>
          </cell>
          <cell r="X339">
            <v>185.21</v>
          </cell>
          <cell r="Y339">
            <v>150.13</v>
          </cell>
          <cell r="AA339">
            <v>64.92</v>
          </cell>
          <cell r="AC339">
            <v>0.1</v>
          </cell>
          <cell r="AD339">
            <v>0.02</v>
          </cell>
          <cell r="AF339">
            <v>0.26</v>
          </cell>
          <cell r="AG339">
            <v>1280.83</v>
          </cell>
          <cell r="AI339">
            <v>-2.1</v>
          </cell>
          <cell r="AJ339">
            <v>1.4</v>
          </cell>
          <cell r="AK339">
            <v>778.3</v>
          </cell>
          <cell r="AL339">
            <v>1280.83</v>
          </cell>
          <cell r="AN339">
            <v>2837.42</v>
          </cell>
          <cell r="AS339">
            <v>66.959999999999994</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R340">
            <v>7.0000000000000007E-2</v>
          </cell>
          <cell r="S340">
            <v>421.99</v>
          </cell>
          <cell r="X340">
            <v>191.99</v>
          </cell>
          <cell r="Y340">
            <v>180.8</v>
          </cell>
          <cell r="AA340">
            <v>76.97</v>
          </cell>
          <cell r="AJ340">
            <v>0.74</v>
          </cell>
          <cell r="AK340">
            <v>1787.17</v>
          </cell>
          <cell r="AL340">
            <v>1423.99</v>
          </cell>
          <cell r="AN340">
            <v>4998.34</v>
          </cell>
          <cell r="AS340">
            <v>0.13</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cell r="AS341">
            <v>0.01</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cell r="AS342">
            <v>0.03</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cell r="AS343">
            <v>0.02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cell r="AS344">
            <v>0.02</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cell r="AS345">
            <v>0.06</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V346">
            <v>0.13</v>
          </cell>
          <cell r="W346">
            <v>0.02</v>
          </cell>
          <cell r="X346">
            <v>0.87</v>
          </cell>
          <cell r="Y346">
            <v>13.14</v>
          </cell>
          <cell r="Z346">
            <v>0.33</v>
          </cell>
          <cell r="AA346">
            <v>-0.17</v>
          </cell>
          <cell r="AC346">
            <v>2.35</v>
          </cell>
          <cell r="AD346">
            <v>1.1399999999999999</v>
          </cell>
          <cell r="AE346">
            <v>1.1399999999999999</v>
          </cell>
          <cell r="AF346">
            <v>0.26</v>
          </cell>
          <cell r="AG346">
            <v>0.01</v>
          </cell>
          <cell r="AH346">
            <v>3.22</v>
          </cell>
          <cell r="AI346">
            <v>0.01</v>
          </cell>
          <cell r="AJ346">
            <v>0.11</v>
          </cell>
          <cell r="AK346">
            <v>326.76</v>
          </cell>
          <cell r="AL346">
            <v>148.84</v>
          </cell>
          <cell r="AM346">
            <v>102.72</v>
          </cell>
          <cell r="AN346">
            <v>359.7</v>
          </cell>
          <cell r="AO346">
            <v>1.59</v>
          </cell>
          <cell r="AP346">
            <v>0.01</v>
          </cell>
          <cell r="AQ346">
            <v>1.42</v>
          </cell>
          <cell r="AR346">
            <v>11.1</v>
          </cell>
          <cell r="AS346">
            <v>1133.48</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U347">
            <v>24.43</v>
          </cell>
          <cell r="V347">
            <v>0.13</v>
          </cell>
          <cell r="W347">
            <v>0.17</v>
          </cell>
          <cell r="X347">
            <v>10.68</v>
          </cell>
          <cell r="Y347">
            <v>15.05</v>
          </cell>
          <cell r="Z347">
            <v>0.33</v>
          </cell>
          <cell r="AA347">
            <v>5.16</v>
          </cell>
          <cell r="AC347">
            <v>14.23</v>
          </cell>
          <cell r="AD347">
            <v>4.03</v>
          </cell>
          <cell r="AE347">
            <v>1.1399999999999999</v>
          </cell>
          <cell r="AF347">
            <v>1.29</v>
          </cell>
          <cell r="AG347">
            <v>0.01</v>
          </cell>
          <cell r="AH347">
            <v>1.93</v>
          </cell>
          <cell r="AI347">
            <v>2.0099999999999998</v>
          </cell>
          <cell r="AJ347">
            <v>0.03</v>
          </cell>
          <cell r="AK347">
            <v>0.22</v>
          </cell>
          <cell r="AL347">
            <v>184.32</v>
          </cell>
          <cell r="AM347">
            <v>102.72</v>
          </cell>
          <cell r="AN347">
            <v>890.29</v>
          </cell>
          <cell r="AO347">
            <v>1.59</v>
          </cell>
          <cell r="AP347">
            <v>0.01</v>
          </cell>
          <cell r="AQ347">
            <v>1.42</v>
          </cell>
          <cell r="AR347">
            <v>11.1</v>
          </cell>
          <cell r="AS347">
            <v>1100.03</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Q348">
            <v>3.19</v>
          </cell>
          <cell r="R348">
            <v>25.43</v>
          </cell>
          <cell r="S348">
            <v>2.4700000000000002</v>
          </cell>
          <cell r="X348">
            <v>0.09</v>
          </cell>
          <cell r="AH348">
            <v>0.38</v>
          </cell>
          <cell r="AI348">
            <v>0.04</v>
          </cell>
          <cell r="AK348">
            <v>0.22</v>
          </cell>
          <cell r="AL348">
            <v>0.22</v>
          </cell>
          <cell r="AN348">
            <v>0.66</v>
          </cell>
          <cell r="AS348">
            <v>33.46</v>
          </cell>
        </row>
        <row r="349">
          <cell r="F349" t="str">
            <v>DEB_COM_GR.APE.P</v>
          </cell>
          <cell r="G349">
            <v>564.88</v>
          </cell>
          <cell r="H349">
            <v>17.170000000000002</v>
          </cell>
          <cell r="I349">
            <v>89.54</v>
          </cell>
          <cell r="J349">
            <v>14.6</v>
          </cell>
          <cell r="K349">
            <v>669.02</v>
          </cell>
          <cell r="L349">
            <v>2144.5300000000002</v>
          </cell>
          <cell r="M349">
            <v>27.77</v>
          </cell>
          <cell r="N349">
            <v>5.51</v>
          </cell>
          <cell r="O349">
            <v>49.79</v>
          </cell>
          <cell r="P349">
            <v>0.76</v>
          </cell>
          <cell r="Q349">
            <v>7.05</v>
          </cell>
          <cell r="R349">
            <v>43.75</v>
          </cell>
          <cell r="S349">
            <v>0.01</v>
          </cell>
          <cell r="T349">
            <v>0.95</v>
          </cell>
          <cell r="U349">
            <v>17.8</v>
          </cell>
          <cell r="V349">
            <v>0.13</v>
          </cell>
          <cell r="W349">
            <v>0.57999999999999996</v>
          </cell>
          <cell r="X349">
            <v>3.96</v>
          </cell>
          <cell r="Y349">
            <v>3.89</v>
          </cell>
          <cell r="Z349">
            <v>0.28999999999999998</v>
          </cell>
          <cell r="AA349">
            <v>3.89</v>
          </cell>
          <cell r="AC349">
            <v>67.099999999999994</v>
          </cell>
          <cell r="AD349">
            <v>0.85</v>
          </cell>
          <cell r="AE349">
            <v>7.0000000000000007E-2</v>
          </cell>
          <cell r="AF349">
            <v>3.67</v>
          </cell>
          <cell r="AG349">
            <v>0.01</v>
          </cell>
          <cell r="AH349">
            <v>4.47</v>
          </cell>
          <cell r="AI349">
            <v>0.45</v>
          </cell>
          <cell r="AJ349">
            <v>2.2200000000000002</v>
          </cell>
          <cell r="AK349">
            <v>326.76</v>
          </cell>
          <cell r="AL349">
            <v>0.51</v>
          </cell>
          <cell r="AM349">
            <v>77.08</v>
          </cell>
          <cell r="AN349">
            <v>1.02</v>
          </cell>
          <cell r="AO349">
            <v>1.59</v>
          </cell>
          <cell r="AQ349">
            <v>1.42</v>
          </cell>
          <cell r="AR349">
            <v>11.1</v>
          </cell>
          <cell r="AS349">
            <v>715.6</v>
          </cell>
        </row>
        <row r="350">
          <cell r="F350" t="str">
            <v>DEB_COM_GR.APE.SEI</v>
          </cell>
          <cell r="G350">
            <v>21.07</v>
          </cell>
          <cell r="H350">
            <v>2.65</v>
          </cell>
          <cell r="I350">
            <v>0.26</v>
          </cell>
          <cell r="J350">
            <v>1.33</v>
          </cell>
          <cell r="K350">
            <v>2.0499999999999998</v>
          </cell>
          <cell r="L350">
            <v>0.05</v>
          </cell>
          <cell r="M350">
            <v>0.45</v>
          </cell>
          <cell r="N350">
            <v>0.39</v>
          </cell>
          <cell r="O350">
            <v>0.04</v>
          </cell>
          <cell r="P350">
            <v>0.76</v>
          </cell>
          <cell r="Q350">
            <v>3.86</v>
          </cell>
          <cell r="R350">
            <v>18.39</v>
          </cell>
          <cell r="S350">
            <v>3.24</v>
          </cell>
          <cell r="T350">
            <v>0.95</v>
          </cell>
          <cell r="U350">
            <v>17.8</v>
          </cell>
          <cell r="V350">
            <v>0.13</v>
          </cell>
          <cell r="W350">
            <v>0.57999999999999996</v>
          </cell>
          <cell r="X350">
            <v>3.87</v>
          </cell>
          <cell r="Y350">
            <v>3.89</v>
          </cell>
          <cell r="Z350">
            <v>0.28999999999999998</v>
          </cell>
          <cell r="AA350">
            <v>3.89</v>
          </cell>
          <cell r="AC350">
            <v>67.099999999999994</v>
          </cell>
          <cell r="AD350">
            <v>0.85</v>
          </cell>
          <cell r="AE350">
            <v>7.0000000000000007E-2</v>
          </cell>
          <cell r="AF350">
            <v>3.67</v>
          </cell>
          <cell r="AG350">
            <v>0.01</v>
          </cell>
          <cell r="AH350">
            <v>4.09</v>
          </cell>
          <cell r="AI350">
            <v>0.42</v>
          </cell>
          <cell r="AJ350">
            <v>2.2200000000000002</v>
          </cell>
          <cell r="AK350">
            <v>326.76</v>
          </cell>
          <cell r="AL350">
            <v>0.72</v>
          </cell>
          <cell r="AM350">
            <v>77.08</v>
          </cell>
          <cell r="AN350">
            <v>1.44</v>
          </cell>
          <cell r="AO350">
            <v>1.59</v>
          </cell>
          <cell r="AQ350">
            <v>1.42</v>
          </cell>
          <cell r="AR350">
            <v>11.1</v>
          </cell>
          <cell r="AS350">
            <v>682.28</v>
          </cell>
        </row>
        <row r="351">
          <cell r="F351" t="str">
            <v>DEB_COM_GR.APE.SFERA</v>
          </cell>
          <cell r="G351">
            <v>0.45</v>
          </cell>
          <cell r="H351">
            <v>0.22</v>
          </cell>
          <cell r="I351">
            <v>0.38</v>
          </cell>
          <cell r="J351">
            <v>0.15</v>
          </cell>
          <cell r="K351">
            <v>0.67</v>
          </cell>
          <cell r="L351">
            <v>11.51</v>
          </cell>
          <cell r="M351">
            <v>0.01</v>
          </cell>
          <cell r="N351">
            <v>286.23</v>
          </cell>
          <cell r="O351">
            <v>0.03</v>
          </cell>
          <cell r="Q351">
            <v>3.19</v>
          </cell>
          <cell r="R351">
            <v>25.36</v>
          </cell>
          <cell r="S351">
            <v>0.05</v>
          </cell>
          <cell r="X351">
            <v>0.09</v>
          </cell>
          <cell r="AH351">
            <v>0.38</v>
          </cell>
          <cell r="AI351">
            <v>0.04</v>
          </cell>
          <cell r="AL351">
            <v>0.03</v>
          </cell>
          <cell r="AN351">
            <v>0.06</v>
          </cell>
          <cell r="AS351">
            <v>33.33</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U352">
            <v>24.43</v>
          </cell>
          <cell r="V352">
            <v>0.13</v>
          </cell>
          <cell r="W352">
            <v>0.17</v>
          </cell>
          <cell r="X352">
            <v>10.76</v>
          </cell>
          <cell r="Y352">
            <v>15.05</v>
          </cell>
          <cell r="Z352">
            <v>0.33</v>
          </cell>
          <cell r="AA352">
            <v>5.16</v>
          </cell>
          <cell r="AC352">
            <v>14.23</v>
          </cell>
          <cell r="AD352">
            <v>1.76</v>
          </cell>
          <cell r="AE352">
            <v>1.1399999999999999</v>
          </cell>
          <cell r="AF352">
            <v>1.29</v>
          </cell>
          <cell r="AG352">
            <v>0.01</v>
          </cell>
          <cell r="AH352">
            <v>1.93</v>
          </cell>
          <cell r="AI352">
            <v>2.0499999999999998</v>
          </cell>
          <cell r="AJ352">
            <v>0.03</v>
          </cell>
          <cell r="AK352">
            <v>326.76</v>
          </cell>
          <cell r="AL352">
            <v>31.83</v>
          </cell>
          <cell r="AM352">
            <v>102.72</v>
          </cell>
          <cell r="AN352">
            <v>517.99</v>
          </cell>
          <cell r="AO352">
            <v>1.59</v>
          </cell>
          <cell r="AP352">
            <v>0.01</v>
          </cell>
          <cell r="AQ352">
            <v>1.42</v>
          </cell>
          <cell r="AR352">
            <v>11.1</v>
          </cell>
          <cell r="AS352">
            <v>1133.48</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X353">
            <v>148.13999999999999</v>
          </cell>
          <cell r="Y353">
            <v>11.31</v>
          </cell>
          <cell r="AA353">
            <v>25.57</v>
          </cell>
          <cell r="AG353">
            <v>1280.83</v>
          </cell>
          <cell r="AI353">
            <v>-2.77</v>
          </cell>
          <cell r="AJ353">
            <v>2.58</v>
          </cell>
          <cell r="AK353">
            <v>863.24</v>
          </cell>
          <cell r="AL353">
            <v>0.36</v>
          </cell>
          <cell r="AN353">
            <v>0.72</v>
          </cell>
          <cell r="AS353">
            <v>2629.89</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X354">
            <v>191.99</v>
          </cell>
          <cell r="Y354">
            <v>180.8</v>
          </cell>
          <cell r="AA354">
            <v>76.97</v>
          </cell>
          <cell r="AJ354">
            <v>0.74</v>
          </cell>
          <cell r="AK354">
            <v>1787.17</v>
          </cell>
          <cell r="AL354">
            <v>14.52</v>
          </cell>
          <cell r="AN354">
            <v>29.04</v>
          </cell>
          <cell r="AS354">
            <v>4998.34</v>
          </cell>
        </row>
        <row r="355">
          <cell r="F355" t="str">
            <v>DEB_COM_GR.CHI</v>
          </cell>
          <cell r="G355">
            <v>1906.71</v>
          </cell>
          <cell r="H355">
            <v>26.91</v>
          </cell>
          <cell r="I355">
            <v>0.01</v>
          </cell>
          <cell r="J355">
            <v>61.12</v>
          </cell>
          <cell r="K355">
            <v>2193.79</v>
          </cell>
          <cell r="L355">
            <v>560.42999999999995</v>
          </cell>
          <cell r="M355">
            <v>16.850000000000001</v>
          </cell>
          <cell r="N355">
            <v>113.63</v>
          </cell>
          <cell r="O355">
            <v>-823.08</v>
          </cell>
          <cell r="S355">
            <v>0.01</v>
          </cell>
          <cell r="X355">
            <v>148.13999999999999</v>
          </cell>
          <cell r="Y355">
            <v>11.31</v>
          </cell>
          <cell r="AA355">
            <v>25.57</v>
          </cell>
          <cell r="AD355">
            <v>0.41</v>
          </cell>
          <cell r="AG355">
            <v>1280.83</v>
          </cell>
          <cell r="AI355">
            <v>-2.77</v>
          </cell>
          <cell r="AJ355">
            <v>2.58</v>
          </cell>
          <cell r="AK355">
            <v>863.24</v>
          </cell>
          <cell r="AL355">
            <v>13.62</v>
          </cell>
          <cell r="AN355">
            <v>27.65</v>
          </cell>
          <cell r="AS355">
            <v>2629.89</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X356">
            <v>-43.85</v>
          </cell>
          <cell r="Y356">
            <v>-169.49</v>
          </cell>
          <cell r="AA356">
            <v>-51.39</v>
          </cell>
          <cell r="AG356">
            <v>1280.83</v>
          </cell>
          <cell r="AI356">
            <v>-2.77</v>
          </cell>
          <cell r="AJ356">
            <v>1.83</v>
          </cell>
          <cell r="AK356">
            <v>-923.93</v>
          </cell>
          <cell r="AL356">
            <v>7.35</v>
          </cell>
          <cell r="AN356">
            <v>14.72</v>
          </cell>
          <cell r="AS356">
            <v>-2368.44</v>
          </cell>
        </row>
        <row r="357">
          <cell r="F357" t="str">
            <v>DEB_COM_GR.CHI.CESI</v>
          </cell>
          <cell r="G357">
            <v>7.75</v>
          </cell>
          <cell r="H357">
            <v>0.13</v>
          </cell>
          <cell r="I357">
            <v>0.08</v>
          </cell>
          <cell r="J357">
            <v>0.12</v>
          </cell>
          <cell r="K357">
            <v>0.01</v>
          </cell>
          <cell r="L357">
            <v>134.41999999999999</v>
          </cell>
          <cell r="M357">
            <v>0.01</v>
          </cell>
          <cell r="N357">
            <v>113.63</v>
          </cell>
          <cell r="O357">
            <v>0.03</v>
          </cell>
          <cell r="S357">
            <v>0.05</v>
          </cell>
          <cell r="X357">
            <v>148.13999999999999</v>
          </cell>
          <cell r="Y357">
            <v>11.31</v>
          </cell>
          <cell r="AA357">
            <v>25.57</v>
          </cell>
          <cell r="AD357">
            <v>0.21</v>
          </cell>
          <cell r="AG357">
            <v>1280.83</v>
          </cell>
          <cell r="AI357">
            <v>-2.77</v>
          </cell>
          <cell r="AJ357">
            <v>2.58</v>
          </cell>
          <cell r="AK357">
            <v>863.24</v>
          </cell>
          <cell r="AL357">
            <v>0.05</v>
          </cell>
          <cell r="AN357">
            <v>0.31</v>
          </cell>
          <cell r="AS357">
            <v>2629.89</v>
          </cell>
        </row>
        <row r="358">
          <cell r="F358" t="str">
            <v>DEB_COM_GR.CHI.CORPORATE</v>
          </cell>
          <cell r="G358">
            <v>481.83</v>
          </cell>
          <cell r="H358">
            <v>9.14</v>
          </cell>
          <cell r="I358">
            <v>5.08</v>
          </cell>
          <cell r="J358">
            <v>1.69</v>
          </cell>
          <cell r="K358">
            <v>0.03</v>
          </cell>
          <cell r="L358">
            <v>7.35</v>
          </cell>
          <cell r="M358">
            <v>1.69</v>
          </cell>
          <cell r="N358">
            <v>83.86</v>
          </cell>
          <cell r="O358">
            <v>3882.31</v>
          </cell>
          <cell r="P358">
            <v>902.04</v>
          </cell>
          <cell r="Q358">
            <v>13.17</v>
          </cell>
          <cell r="R358">
            <v>253.1</v>
          </cell>
          <cell r="S358">
            <v>1.72</v>
          </cell>
          <cell r="T358">
            <v>391.4</v>
          </cell>
          <cell r="U358">
            <v>130.81</v>
          </cell>
          <cell r="W358">
            <v>5.07</v>
          </cell>
          <cell r="X358">
            <v>90.99</v>
          </cell>
          <cell r="Y358">
            <v>107.4</v>
          </cell>
          <cell r="Z358">
            <v>285.72000000000003</v>
          </cell>
          <cell r="AA358">
            <v>39.130000000000003</v>
          </cell>
          <cell r="AB358">
            <v>754.36</v>
          </cell>
          <cell r="AC358">
            <v>388.89</v>
          </cell>
          <cell r="AD358">
            <v>0.41</v>
          </cell>
          <cell r="AE358">
            <v>22.24</v>
          </cell>
          <cell r="AF358">
            <v>47.22</v>
          </cell>
          <cell r="AG358">
            <v>261.43</v>
          </cell>
          <cell r="AH358">
            <v>207</v>
          </cell>
          <cell r="AI358">
            <v>9.36</v>
          </cell>
          <cell r="AJ358">
            <v>12.11</v>
          </cell>
          <cell r="AK358">
            <v>5682.26</v>
          </cell>
          <cell r="AL358">
            <v>5.89</v>
          </cell>
          <cell r="AM358">
            <v>714.12</v>
          </cell>
          <cell r="AN358">
            <v>12.19</v>
          </cell>
          <cell r="AO358">
            <v>9.99</v>
          </cell>
          <cell r="AP358">
            <v>0.01</v>
          </cell>
          <cell r="AQ358">
            <v>41.45</v>
          </cell>
          <cell r="AR358">
            <v>340.36</v>
          </cell>
          <cell r="AS358">
            <v>16768.88</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T359">
            <v>391.4</v>
          </cell>
          <cell r="U359">
            <v>3.97</v>
          </cell>
          <cell r="W359">
            <v>4.3499999999999996</v>
          </cell>
          <cell r="X359">
            <v>42.4</v>
          </cell>
          <cell r="Y359">
            <v>4.5599999999999996</v>
          </cell>
          <cell r="Z359">
            <v>-0.4</v>
          </cell>
          <cell r="AA359">
            <v>1.36</v>
          </cell>
          <cell r="AB359">
            <v>2.7</v>
          </cell>
          <cell r="AC359">
            <v>58.28</v>
          </cell>
          <cell r="AD359">
            <v>0.41</v>
          </cell>
          <cell r="AE359">
            <v>11.75</v>
          </cell>
          <cell r="AF359">
            <v>45.6</v>
          </cell>
          <cell r="AG359">
            <v>3.8</v>
          </cell>
          <cell r="AH359">
            <v>193.66</v>
          </cell>
          <cell r="AI359">
            <v>8.1300000000000008</v>
          </cell>
          <cell r="AJ359">
            <v>1.24</v>
          </cell>
          <cell r="AK359">
            <v>5682.24</v>
          </cell>
          <cell r="AL359">
            <v>53.35</v>
          </cell>
          <cell r="AM359">
            <v>544.91999999999996</v>
          </cell>
          <cell r="AN359">
            <v>107.11</v>
          </cell>
          <cell r="AO359">
            <v>9.99</v>
          </cell>
          <cell r="AP359">
            <v>0.01</v>
          </cell>
          <cell r="AQ359">
            <v>41.45</v>
          </cell>
          <cell r="AR359">
            <v>339.1</v>
          </cell>
          <cell r="AS359">
            <v>11379.5</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T360">
            <v>0.18</v>
          </cell>
          <cell r="U360">
            <v>17.89</v>
          </cell>
          <cell r="W360">
            <v>0.06</v>
          </cell>
          <cell r="X360">
            <v>3.98</v>
          </cell>
          <cell r="AA360">
            <v>7.0000000000000007E-2</v>
          </cell>
          <cell r="AC360">
            <v>4.71</v>
          </cell>
          <cell r="AD360">
            <v>0.85</v>
          </cell>
          <cell r="AF360">
            <v>0.47</v>
          </cell>
          <cell r="AH360">
            <v>2.75</v>
          </cell>
          <cell r="AI360">
            <v>0.43</v>
          </cell>
          <cell r="AJ360">
            <v>2.66</v>
          </cell>
          <cell r="AL360">
            <v>1.31</v>
          </cell>
          <cell r="AN360">
            <v>2.62</v>
          </cell>
          <cell r="AP360">
            <v>0.01</v>
          </cell>
          <cell r="AS360">
            <v>499.64</v>
          </cell>
        </row>
        <row r="361">
          <cell r="F361" t="str">
            <v>DEB_COM_GR.CHI.EN_FTL</v>
          </cell>
          <cell r="G361">
            <v>494.7</v>
          </cell>
          <cell r="H361">
            <v>0.01</v>
          </cell>
          <cell r="I361">
            <v>106.55</v>
          </cell>
          <cell r="J361">
            <v>24.28</v>
          </cell>
          <cell r="K361">
            <v>625.53</v>
          </cell>
          <cell r="L361">
            <v>1.98</v>
          </cell>
          <cell r="M361">
            <v>0.02</v>
          </cell>
          <cell r="N361">
            <v>6.19</v>
          </cell>
          <cell r="O361">
            <v>467.39</v>
          </cell>
          <cell r="P361">
            <v>0.17</v>
          </cell>
          <cell r="Q361">
            <v>0.18</v>
          </cell>
          <cell r="R361">
            <v>4.5199999999999996</v>
          </cell>
          <cell r="S361">
            <v>0.02</v>
          </cell>
          <cell r="T361">
            <v>0.84</v>
          </cell>
          <cell r="W361">
            <v>0.17</v>
          </cell>
          <cell r="Y361">
            <v>15.05</v>
          </cell>
          <cell r="AA361">
            <v>5.16</v>
          </cell>
          <cell r="AC361">
            <v>14.23</v>
          </cell>
          <cell r="AD361">
            <v>4.03</v>
          </cell>
          <cell r="AF361">
            <v>1.29</v>
          </cell>
          <cell r="AH361">
            <v>1.93</v>
          </cell>
          <cell r="AJ361">
            <v>0.03</v>
          </cell>
          <cell r="AL361">
            <v>0.24</v>
          </cell>
          <cell r="AN361">
            <v>0.48</v>
          </cell>
          <cell r="AS361">
            <v>890.07</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cell r="AS362">
            <v>0.44</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cell r="AS363">
            <v>1.02</v>
          </cell>
        </row>
        <row r="364">
          <cell r="F364" t="str">
            <v>DEB_COM_GR.CHI.EN_PROD</v>
          </cell>
          <cell r="G364">
            <v>1033.8499999999999</v>
          </cell>
          <cell r="H364">
            <v>3.86</v>
          </cell>
          <cell r="I364">
            <v>2.42</v>
          </cell>
          <cell r="J364">
            <v>0.91</v>
          </cell>
          <cell r="K364">
            <v>7.19</v>
          </cell>
          <cell r="L364">
            <v>1287.03</v>
          </cell>
          <cell r="M364">
            <v>0.02</v>
          </cell>
          <cell r="N364">
            <v>9.42</v>
          </cell>
          <cell r="S364">
            <v>0.02</v>
          </cell>
          <cell r="AL364">
            <v>7.0000000000000007E-2</v>
          </cell>
          <cell r="AN364">
            <v>0.14000000000000001</v>
          </cell>
          <cell r="AS364">
            <v>1.44</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cell r="AS365">
            <v>0.06</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Q366">
            <v>0.18</v>
          </cell>
          <cell r="R366">
            <v>4.5199999999999996</v>
          </cell>
          <cell r="S366">
            <v>5506.1</v>
          </cell>
          <cell r="T366">
            <v>0.15</v>
          </cell>
          <cell r="W366">
            <v>0.17</v>
          </cell>
          <cell r="Y366">
            <v>15.05</v>
          </cell>
          <cell r="AA366">
            <v>5.16</v>
          </cell>
          <cell r="AC366">
            <v>14.23</v>
          </cell>
          <cell r="AD366">
            <v>0.21</v>
          </cell>
          <cell r="AF366">
            <v>1.29</v>
          </cell>
          <cell r="AH366">
            <v>1.93</v>
          </cell>
          <cell r="AJ366">
            <v>0.03</v>
          </cell>
          <cell r="AL366">
            <v>27.72</v>
          </cell>
          <cell r="AN366">
            <v>55.8</v>
          </cell>
          <cell r="AS366">
            <v>517.99</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cell r="AS367">
            <v>0.72</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cell r="AS368">
            <v>29.04</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D369">
            <v>0.41</v>
          </cell>
          <cell r="AL369">
            <v>0.08</v>
          </cell>
          <cell r="AN369">
            <v>0.16</v>
          </cell>
          <cell r="AS369">
            <v>27.65</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L370">
            <v>7.35</v>
          </cell>
          <cell r="AN370">
            <v>0.99</v>
          </cell>
          <cell r="AS370">
            <v>14.72</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D371">
            <v>0.21</v>
          </cell>
          <cell r="AL371">
            <v>0.05</v>
          </cell>
          <cell r="AN371">
            <v>0.02</v>
          </cell>
          <cell r="AS371">
            <v>0.31</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D372">
            <v>0.41</v>
          </cell>
          <cell r="AL372">
            <v>1.79</v>
          </cell>
          <cell r="AN372">
            <v>3.58</v>
          </cell>
          <cell r="AS372">
            <v>12.19</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D373">
            <v>0.41</v>
          </cell>
          <cell r="AF373">
            <v>0.26</v>
          </cell>
          <cell r="AH373">
            <v>3.22</v>
          </cell>
          <cell r="AI373">
            <v>0.01</v>
          </cell>
          <cell r="AJ373">
            <v>0.11</v>
          </cell>
          <cell r="AL373">
            <v>148.84</v>
          </cell>
          <cell r="AN373">
            <v>359.7</v>
          </cell>
          <cell r="AS373">
            <v>107.11</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L374">
            <v>1.31</v>
          </cell>
          <cell r="AN374">
            <v>0.01</v>
          </cell>
          <cell r="AS374">
            <v>2.62</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cell r="AS375">
            <v>0.48</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D376">
            <v>0.21</v>
          </cell>
          <cell r="AF376">
            <v>0.26</v>
          </cell>
          <cell r="AH376">
            <v>1.05</v>
          </cell>
          <cell r="AI376">
            <v>0.01</v>
          </cell>
          <cell r="AJ376">
            <v>0.11</v>
          </cell>
          <cell r="AL376">
            <v>12.98</v>
          </cell>
          <cell r="AN376">
            <v>37.86</v>
          </cell>
          <cell r="AS376">
            <v>26.17</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L377">
            <v>19</v>
          </cell>
          <cell r="AN377">
            <v>0.13</v>
          </cell>
          <cell r="AS377">
            <v>38</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cell r="AS378">
            <v>0.14000000000000001</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L379">
            <v>4.51</v>
          </cell>
          <cell r="AN379">
            <v>0.04</v>
          </cell>
          <cell r="AS379">
            <v>9.02</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T380">
            <v>0.15</v>
          </cell>
          <cell r="AD380">
            <v>0.21</v>
          </cell>
          <cell r="AL380">
            <v>27.72</v>
          </cell>
          <cell r="AN380">
            <v>0.01</v>
          </cell>
          <cell r="AS380">
            <v>55.8</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L381">
            <v>0.32</v>
          </cell>
          <cell r="AN381">
            <v>0.04</v>
          </cell>
          <cell r="AS381">
            <v>0.64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D382">
            <v>0.41</v>
          </cell>
          <cell r="AL382">
            <v>61.49</v>
          </cell>
          <cell r="AN382">
            <v>123.58</v>
          </cell>
          <cell r="AS382">
            <v>39.81</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cell r="AS383">
            <v>0.16</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cell r="AS384">
            <v>0.99</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cell r="AS385">
            <v>0.02</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cell r="AS386">
            <v>3.58</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Q387">
            <v>0.19</v>
          </cell>
          <cell r="R387">
            <v>2.6</v>
          </cell>
          <cell r="S387">
            <v>10.25</v>
          </cell>
          <cell r="T387">
            <v>0.18</v>
          </cell>
          <cell r="U387">
            <v>17.89</v>
          </cell>
          <cell r="W387">
            <v>0.06</v>
          </cell>
          <cell r="X387">
            <v>3.98</v>
          </cell>
          <cell r="AA387">
            <v>7.0000000000000007E-2</v>
          </cell>
          <cell r="AC387">
            <v>4.71</v>
          </cell>
          <cell r="AD387">
            <v>0.85</v>
          </cell>
          <cell r="AF387">
            <v>0.47</v>
          </cell>
          <cell r="AH387">
            <v>2.75</v>
          </cell>
          <cell r="AI387">
            <v>0.43</v>
          </cell>
          <cell r="AJ387">
            <v>2.66</v>
          </cell>
          <cell r="AL387">
            <v>5.54</v>
          </cell>
          <cell r="AN387">
            <v>11.14</v>
          </cell>
          <cell r="AP387">
            <v>0.01</v>
          </cell>
          <cell r="AS387">
            <v>499.64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cell r="AS388">
            <v>1.03</v>
          </cell>
        </row>
        <row r="389">
          <cell r="F389" t="str">
            <v>DEB_COM_GR.MOV.FACTOR</v>
          </cell>
          <cell r="G389">
            <v>0.09</v>
          </cell>
          <cell r="H389">
            <v>1.26</v>
          </cell>
          <cell r="I389">
            <v>-0.01</v>
          </cell>
          <cell r="J389">
            <v>0.02</v>
          </cell>
          <cell r="K389">
            <v>1.28</v>
          </cell>
          <cell r="L389">
            <v>-0.22</v>
          </cell>
          <cell r="M389">
            <v>0.01</v>
          </cell>
          <cell r="N389">
            <v>2.74</v>
          </cell>
          <cell r="O389">
            <v>0.13</v>
          </cell>
          <cell r="S389">
            <v>0.13</v>
          </cell>
          <cell r="X389">
            <v>0.15</v>
          </cell>
          <cell r="AL389">
            <v>-0.01</v>
          </cell>
          <cell r="AN389">
            <v>0.24</v>
          </cell>
          <cell r="AS389">
            <v>-0.02</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cell r="AS390">
            <v>2.86</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cell r="AS391">
            <v>0.02</v>
          </cell>
        </row>
        <row r="392">
          <cell r="F392" t="str">
            <v>DEB_COM_GR.MOV.SEI</v>
          </cell>
          <cell r="G392">
            <v>8.36</v>
          </cell>
          <cell r="H392">
            <v>1.35</v>
          </cell>
          <cell r="I392">
            <v>1.37</v>
          </cell>
          <cell r="J392">
            <v>0.98</v>
          </cell>
          <cell r="K392">
            <v>21.07</v>
          </cell>
          <cell r="L392">
            <v>1.61</v>
          </cell>
          <cell r="M392">
            <v>2.65</v>
          </cell>
          <cell r="N392">
            <v>3.69</v>
          </cell>
          <cell r="O392">
            <v>1.33</v>
          </cell>
          <cell r="R392">
            <v>2.6</v>
          </cell>
          <cell r="S392">
            <v>32.74</v>
          </cell>
          <cell r="T392">
            <v>0.18</v>
          </cell>
          <cell r="U392">
            <v>0.98</v>
          </cell>
          <cell r="W392">
            <v>0.06</v>
          </cell>
          <cell r="X392">
            <v>0.74</v>
          </cell>
          <cell r="AA392">
            <v>7.0000000000000007E-2</v>
          </cell>
          <cell r="AC392">
            <v>4.57</v>
          </cell>
          <cell r="AF392">
            <v>0.47</v>
          </cell>
          <cell r="AH392">
            <v>1.07</v>
          </cell>
          <cell r="AI392">
            <v>0.37</v>
          </cell>
          <cell r="AJ392">
            <v>2.66</v>
          </cell>
          <cell r="AN392">
            <v>0.85</v>
          </cell>
          <cell r="AP392">
            <v>0.01</v>
          </cell>
          <cell r="AS392">
            <v>81.319999999999993</v>
          </cell>
        </row>
        <row r="393">
          <cell r="F393" t="str">
            <v>DEB_COM_GR.MOV.SFERA</v>
          </cell>
          <cell r="G393">
            <v>0.84</v>
          </cell>
          <cell r="H393">
            <v>0.28000000000000003</v>
          </cell>
          <cell r="I393">
            <v>0.06</v>
          </cell>
          <cell r="J393">
            <v>0.03</v>
          </cell>
          <cell r="K393">
            <v>0.45</v>
          </cell>
          <cell r="L393">
            <v>0.01</v>
          </cell>
          <cell r="M393">
            <v>0.22</v>
          </cell>
          <cell r="N393">
            <v>41.42</v>
          </cell>
          <cell r="O393">
            <v>1.08</v>
          </cell>
          <cell r="Q393">
            <v>0.03</v>
          </cell>
          <cell r="S393">
            <v>0.68</v>
          </cell>
          <cell r="U393">
            <v>8.2100000000000009</v>
          </cell>
          <cell r="X393">
            <v>0.59</v>
          </cell>
          <cell r="AH393">
            <v>1.97</v>
          </cell>
          <cell r="AL393">
            <v>1.21</v>
          </cell>
          <cell r="AN393">
            <v>11.94</v>
          </cell>
          <cell r="AS393">
            <v>2.42</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cell r="AS394">
            <v>34.26</v>
          </cell>
        </row>
        <row r="395">
          <cell r="F395" t="str">
            <v>DEB_COM_GR.MOV.TERNA</v>
          </cell>
          <cell r="G395">
            <v>-0.13</v>
          </cell>
          <cell r="H395">
            <v>0.01</v>
          </cell>
          <cell r="I395">
            <v>-0.02</v>
          </cell>
          <cell r="J395">
            <v>-0.14000000000000001</v>
          </cell>
          <cell r="K395">
            <v>-0.28000000000000003</v>
          </cell>
          <cell r="L395">
            <v>2651.53</v>
          </cell>
          <cell r="M395">
            <v>0.03</v>
          </cell>
          <cell r="N395">
            <v>0.01</v>
          </cell>
          <cell r="O395">
            <v>0.04</v>
          </cell>
          <cell r="S395">
            <v>0.03</v>
          </cell>
          <cell r="AK395">
            <v>-0.22</v>
          </cell>
          <cell r="AL395">
            <v>-0.22</v>
          </cell>
          <cell r="AN395">
            <v>-0.66</v>
          </cell>
          <cell r="AS395">
            <v>14.28</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cell r="AS396">
            <v>0.05</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cell r="AS397">
            <v>0.11</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X398">
            <v>2.4</v>
          </cell>
          <cell r="AL398">
            <v>-0.03</v>
          </cell>
          <cell r="AN398">
            <v>-0.06</v>
          </cell>
          <cell r="AS398">
            <v>104.58</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L399">
            <v>0.73</v>
          </cell>
          <cell r="AN399">
            <v>-480.09</v>
          </cell>
          <cell r="AS399">
            <v>1.47</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cell r="AS400">
            <v>1.23</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cell r="AS401">
            <v>23.19</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cell r="AS402">
            <v>34.130000000000003</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cell r="AS403">
            <v>0.02</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cell r="AS404">
            <v>6.07</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Q405">
            <v>0.15</v>
          </cell>
          <cell r="S405">
            <v>147</v>
          </cell>
          <cell r="U405">
            <v>0.14000000000000001</v>
          </cell>
          <cell r="X405">
            <v>0.25</v>
          </cell>
          <cell r="AD405">
            <v>-0.41</v>
          </cell>
          <cell r="AI405">
            <v>0.05</v>
          </cell>
          <cell r="AL405">
            <v>-5.89</v>
          </cell>
          <cell r="AN405">
            <v>-12.15</v>
          </cell>
          <cell r="AS405">
            <v>62.95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Q406">
            <v>0.02</v>
          </cell>
          <cell r="S406">
            <v>28.98</v>
          </cell>
          <cell r="X406">
            <v>0.12</v>
          </cell>
          <cell r="AC406">
            <v>0.05</v>
          </cell>
          <cell r="AD406">
            <v>-0.41</v>
          </cell>
          <cell r="AH406">
            <v>0.11</v>
          </cell>
          <cell r="AL406">
            <v>8.14</v>
          </cell>
          <cell r="AN406">
            <v>16.47</v>
          </cell>
          <cell r="AS406">
            <v>2.2999999999999998</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cell r="AS407">
            <v>2.12</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cell r="AS408">
            <v>32.369999999999997</v>
          </cell>
        </row>
        <row r="409">
          <cell r="F409" t="str">
            <v>DEB_DIV_GR</v>
          </cell>
          <cell r="G409">
            <v>51.05</v>
          </cell>
          <cell r="H409">
            <v>5.96</v>
          </cell>
          <cell r="I409">
            <v>0.34</v>
          </cell>
          <cell r="J409">
            <v>2.16</v>
          </cell>
          <cell r="K409">
            <v>1.79</v>
          </cell>
          <cell r="L409">
            <v>-44.43</v>
          </cell>
          <cell r="M409">
            <v>-44.43</v>
          </cell>
          <cell r="N409">
            <v>2.78</v>
          </cell>
          <cell r="O409">
            <v>0.32</v>
          </cell>
          <cell r="S409">
            <v>2.4500000000000002</v>
          </cell>
          <cell r="AD409">
            <v>-0.21</v>
          </cell>
          <cell r="AL409">
            <v>-9.31</v>
          </cell>
          <cell r="AN409">
            <v>-18.73</v>
          </cell>
          <cell r="AS409">
            <v>0.08</v>
          </cell>
        </row>
        <row r="410">
          <cell r="F410" t="str">
            <v>DEB_DIV_GR.APE</v>
          </cell>
          <cell r="G410">
            <v>29.47</v>
          </cell>
          <cell r="H410">
            <v>11.57</v>
          </cell>
          <cell r="I410">
            <v>17.05</v>
          </cell>
          <cell r="J410">
            <v>4.4400000000000004</v>
          </cell>
          <cell r="K410">
            <v>62.53</v>
          </cell>
          <cell r="L410">
            <v>31.39</v>
          </cell>
          <cell r="M410">
            <v>1.26</v>
          </cell>
          <cell r="N410">
            <v>2.2200000000000002</v>
          </cell>
          <cell r="O410">
            <v>0.15</v>
          </cell>
          <cell r="S410">
            <v>1.41</v>
          </cell>
          <cell r="AL410">
            <v>-3.18</v>
          </cell>
          <cell r="AN410">
            <v>-6.27</v>
          </cell>
          <cell r="AS410">
            <v>2.11</v>
          </cell>
        </row>
        <row r="411">
          <cell r="F411" t="str">
            <v>DEB_DIV_GR.APE.CORPORATE</v>
          </cell>
          <cell r="G411">
            <v>29.47</v>
          </cell>
          <cell r="H411">
            <v>11.57</v>
          </cell>
          <cell r="I411">
            <v>0.01</v>
          </cell>
          <cell r="J411">
            <v>4.4400000000000004</v>
          </cell>
          <cell r="K411">
            <v>0.45</v>
          </cell>
          <cell r="L411">
            <v>513.88</v>
          </cell>
          <cell r="M411">
            <v>31.39</v>
          </cell>
          <cell r="N411">
            <v>0.03</v>
          </cell>
          <cell r="O411">
            <v>9.4499999999999993</v>
          </cell>
          <cell r="Q411">
            <v>0.02</v>
          </cell>
          <cell r="S411">
            <v>0.49</v>
          </cell>
          <cell r="U411">
            <v>16.77</v>
          </cell>
          <cell r="X411">
            <v>0.47</v>
          </cell>
          <cell r="AC411">
            <v>0.09</v>
          </cell>
          <cell r="AH411">
            <v>1.58</v>
          </cell>
          <cell r="AL411">
            <v>-7.0000000000000007E-2</v>
          </cell>
          <cell r="AN411">
            <v>-0.14000000000000001</v>
          </cell>
          <cell r="AS411">
            <v>38.65</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P412">
            <v>-0.17</v>
          </cell>
          <cell r="Q412">
            <v>0.01</v>
          </cell>
          <cell r="R412">
            <v>-1.93</v>
          </cell>
          <cell r="S412">
            <v>974.63</v>
          </cell>
          <cell r="T412">
            <v>-0.66</v>
          </cell>
          <cell r="U412">
            <v>17.89</v>
          </cell>
          <cell r="W412">
            <v>-0.1</v>
          </cell>
          <cell r="X412">
            <v>3.98</v>
          </cell>
          <cell r="Y412">
            <v>-15.05</v>
          </cell>
          <cell r="AA412">
            <v>-5.09</v>
          </cell>
          <cell r="AC412">
            <v>-9.52</v>
          </cell>
          <cell r="AD412">
            <v>-3.18</v>
          </cell>
          <cell r="AF412">
            <v>-0.82</v>
          </cell>
          <cell r="AH412">
            <v>0.83</v>
          </cell>
          <cell r="AI412">
            <v>0.43</v>
          </cell>
          <cell r="AJ412">
            <v>2.63</v>
          </cell>
          <cell r="AL412">
            <v>1.02</v>
          </cell>
          <cell r="AN412">
            <v>2.1</v>
          </cell>
          <cell r="AP412">
            <v>0.01</v>
          </cell>
          <cell r="AS412">
            <v>-390.43</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cell r="AS413">
            <v>0.01</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L414">
            <v>-0.01</v>
          </cell>
          <cell r="AN414">
            <v>0.24</v>
          </cell>
          <cell r="AS414">
            <v>-0.02</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cell r="AS415">
            <v>1.4</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cell r="AS416">
            <v>-0.04</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P417">
            <v>-0.17</v>
          </cell>
          <cell r="Q417">
            <v>-0.18</v>
          </cell>
          <cell r="R417">
            <v>-1.93</v>
          </cell>
          <cell r="S417">
            <v>31.58</v>
          </cell>
          <cell r="T417">
            <v>-0.51</v>
          </cell>
          <cell r="U417">
            <v>0.98</v>
          </cell>
          <cell r="W417">
            <v>-0.1</v>
          </cell>
          <cell r="X417">
            <v>0.74</v>
          </cell>
          <cell r="Y417">
            <v>-15.05</v>
          </cell>
          <cell r="AA417">
            <v>-5.09</v>
          </cell>
          <cell r="AC417">
            <v>-9.66</v>
          </cell>
          <cell r="AD417">
            <v>-1.76</v>
          </cell>
          <cell r="AF417">
            <v>-0.82</v>
          </cell>
          <cell r="AH417">
            <v>-0.86</v>
          </cell>
          <cell r="AI417">
            <v>0.37</v>
          </cell>
          <cell r="AJ417">
            <v>2.63</v>
          </cell>
          <cell r="AL417">
            <v>-0.08</v>
          </cell>
          <cell r="AN417">
            <v>-0.16</v>
          </cell>
          <cell r="AP417">
            <v>0.01</v>
          </cell>
          <cell r="AS417">
            <v>-436.67</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L418">
            <v>0.85</v>
          </cell>
          <cell r="AN418">
            <v>-0.14000000000000001</v>
          </cell>
          <cell r="AS418">
            <v>1.7</v>
          </cell>
        </row>
        <row r="419">
          <cell r="F419" t="str">
            <v>DEB_DIV_TZ.CHI</v>
          </cell>
          <cell r="G419">
            <v>212.08</v>
          </cell>
          <cell r="H419">
            <v>51.61</v>
          </cell>
          <cell r="I419">
            <v>0.54</v>
          </cell>
          <cell r="J419">
            <v>0.03</v>
          </cell>
          <cell r="K419">
            <v>-0.32</v>
          </cell>
          <cell r="L419">
            <v>159.94</v>
          </cell>
          <cell r="M419">
            <v>0.45</v>
          </cell>
          <cell r="N419">
            <v>-0.01</v>
          </cell>
          <cell r="O419">
            <v>0.01</v>
          </cell>
          <cell r="P419">
            <v>0.08</v>
          </cell>
          <cell r="S419">
            <v>0.78</v>
          </cell>
          <cell r="AL419">
            <v>5.03</v>
          </cell>
          <cell r="AN419">
            <v>0.01</v>
          </cell>
          <cell r="AS419">
            <v>10.06</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D420">
            <v>-0.41</v>
          </cell>
          <cell r="AH420">
            <v>1.97</v>
          </cell>
          <cell r="AI420">
            <v>0.02</v>
          </cell>
          <cell r="AL420">
            <v>-1.79</v>
          </cell>
          <cell r="AN420">
            <v>8.36</v>
          </cell>
          <cell r="AS420">
            <v>6.61</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cell r="AS421">
            <v>-0.43</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D422">
            <v>-0.21</v>
          </cell>
          <cell r="AE422">
            <v>2.97</v>
          </cell>
          <cell r="AF422">
            <v>0.62</v>
          </cell>
          <cell r="AG422">
            <v>15.86</v>
          </cell>
          <cell r="AH422">
            <v>9.18</v>
          </cell>
          <cell r="AI422">
            <v>6.28</v>
          </cell>
          <cell r="AJ422">
            <v>7.06</v>
          </cell>
          <cell r="AK422">
            <v>1569.86</v>
          </cell>
          <cell r="AL422">
            <v>507.71</v>
          </cell>
          <cell r="AN422">
            <v>3858.27</v>
          </cell>
          <cell r="AS422">
            <v>-0.26</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cell r="AS423">
            <v>-12.08</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D424">
            <v>-0.41</v>
          </cell>
          <cell r="AE424">
            <v>2.97</v>
          </cell>
          <cell r="AF424">
            <v>0.62</v>
          </cell>
          <cell r="AG424">
            <v>15.86</v>
          </cell>
          <cell r="AH424">
            <v>9.18</v>
          </cell>
          <cell r="AI424">
            <v>6.28</v>
          </cell>
          <cell r="AJ424">
            <v>7.06</v>
          </cell>
          <cell r="AK424">
            <v>1569.86</v>
          </cell>
          <cell r="AL424">
            <v>507.71</v>
          </cell>
          <cell r="AN424">
            <v>3858.27</v>
          </cell>
          <cell r="AS424">
            <v>-2.5299999999999998</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cell r="AS425">
            <v>-1.1499999999999999</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cell r="AS426">
            <v>0.77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D427">
            <v>-0.21</v>
          </cell>
          <cell r="AE427">
            <v>2.97</v>
          </cell>
          <cell r="AF427">
            <v>0.36</v>
          </cell>
          <cell r="AG427">
            <v>15.86</v>
          </cell>
          <cell r="AH427">
            <v>5.97</v>
          </cell>
          <cell r="AI427">
            <v>6.27</v>
          </cell>
          <cell r="AJ427">
            <v>6.95</v>
          </cell>
          <cell r="AK427">
            <v>1569.86</v>
          </cell>
          <cell r="AL427">
            <v>358.87</v>
          </cell>
          <cell r="AN427">
            <v>3498.59</v>
          </cell>
          <cell r="AS427">
            <v>-2.98</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cell r="AS428">
            <v>-3.87</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cell r="AS429">
            <v>6.18</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cell r="AS430">
            <v>0.02</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cell r="AS431">
            <v>-2.95</v>
          </cell>
        </row>
        <row r="432">
          <cell r="F432" t="str">
            <v>DEBCOMTOT_EB</v>
          </cell>
          <cell r="G432">
            <v>2316.98</v>
          </cell>
          <cell r="H432">
            <v>97.61</v>
          </cell>
          <cell r="I432">
            <v>-0.01</v>
          </cell>
          <cell r="J432">
            <v>75.37</v>
          </cell>
          <cell r="K432">
            <v>-7.0000000000000007E-2</v>
          </cell>
          <cell r="L432">
            <v>0.44</v>
          </cell>
          <cell r="M432">
            <v>485.62</v>
          </cell>
          <cell r="N432">
            <v>0.15</v>
          </cell>
          <cell r="O432">
            <v>112.37</v>
          </cell>
          <cell r="P432">
            <v>0.39</v>
          </cell>
          <cell r="Q432">
            <v>0.12</v>
          </cell>
          <cell r="R432">
            <v>0.05</v>
          </cell>
          <cell r="S432">
            <v>-0.08</v>
          </cell>
          <cell r="T432">
            <v>11.12</v>
          </cell>
          <cell r="U432">
            <v>0.14000000000000001</v>
          </cell>
          <cell r="X432">
            <v>0.25</v>
          </cell>
          <cell r="Z432">
            <v>0.01</v>
          </cell>
          <cell r="AC432">
            <v>8</v>
          </cell>
          <cell r="AD432">
            <v>0.64</v>
          </cell>
          <cell r="AH432">
            <v>0.04</v>
          </cell>
          <cell r="AI432">
            <v>0.17</v>
          </cell>
          <cell r="AK432">
            <v>278.06</v>
          </cell>
          <cell r="AL432">
            <v>134.28</v>
          </cell>
          <cell r="AN432">
            <v>690.42</v>
          </cell>
          <cell r="AS432">
            <v>7.17</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X433">
            <v>0.12</v>
          </cell>
          <cell r="Z433">
            <v>0.01</v>
          </cell>
          <cell r="AC433">
            <v>17.59</v>
          </cell>
          <cell r="AD433">
            <v>0.41</v>
          </cell>
          <cell r="AH433">
            <v>0.11</v>
          </cell>
          <cell r="AJ433">
            <v>0.27</v>
          </cell>
          <cell r="AK433">
            <v>309.89999999999998</v>
          </cell>
          <cell r="AL433">
            <v>176.14</v>
          </cell>
          <cell r="AN433">
            <v>795.94</v>
          </cell>
          <cell r="AS433">
            <v>2.2999999999999998</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cell r="AS434">
            <v>1.48</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cell r="AS435">
            <v>-7.46</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cell r="AS436">
            <v>-0.08</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cell r="AS437">
            <v>1.1200000000000001</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cell r="AS438">
            <v>6.1</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Q439">
            <v>0.02</v>
          </cell>
          <cell r="R439">
            <v>0.01</v>
          </cell>
          <cell r="S439">
            <v>3.61</v>
          </cell>
          <cell r="U439">
            <v>4.07</v>
          </cell>
          <cell r="X439">
            <v>0.47</v>
          </cell>
          <cell r="Y439">
            <v>0.02</v>
          </cell>
          <cell r="AA439">
            <v>7.0000000000000007E-2</v>
          </cell>
          <cell r="AC439">
            <v>6.11</v>
          </cell>
          <cell r="AH439">
            <v>1.58</v>
          </cell>
          <cell r="AJ439">
            <v>0.01</v>
          </cell>
          <cell r="AL439">
            <v>33.19</v>
          </cell>
          <cell r="AN439">
            <v>79.540000000000006</v>
          </cell>
          <cell r="AS439">
            <v>35.07</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R440">
            <v>2.6</v>
          </cell>
          <cell r="S440">
            <v>2484.13</v>
          </cell>
          <cell r="T440">
            <v>0.18</v>
          </cell>
          <cell r="U440">
            <v>0.24</v>
          </cell>
          <cell r="W440">
            <v>0.06</v>
          </cell>
          <cell r="X440">
            <v>0.01</v>
          </cell>
          <cell r="AA440">
            <v>7.0000000000000007E-2</v>
          </cell>
          <cell r="AC440">
            <v>7.03</v>
          </cell>
          <cell r="AD440">
            <v>0.85</v>
          </cell>
          <cell r="AF440">
            <v>0.47</v>
          </cell>
          <cell r="AH440">
            <v>0.03</v>
          </cell>
          <cell r="AI440">
            <v>0.43</v>
          </cell>
          <cell r="AJ440">
            <v>2.66</v>
          </cell>
          <cell r="AL440">
            <v>0.41</v>
          </cell>
          <cell r="AN440">
            <v>24.21</v>
          </cell>
          <cell r="AP440">
            <v>0.01</v>
          </cell>
          <cell r="AS440">
            <v>499.64</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T441">
            <v>9.8699999999999992</v>
          </cell>
          <cell r="U441">
            <v>21.73</v>
          </cell>
          <cell r="V441">
            <v>0.17</v>
          </cell>
          <cell r="W441">
            <v>0.93</v>
          </cell>
          <cell r="X441">
            <v>0.02</v>
          </cell>
          <cell r="Y441">
            <v>11.43</v>
          </cell>
          <cell r="Z441">
            <v>2.7</v>
          </cell>
          <cell r="AA441">
            <v>4.88</v>
          </cell>
          <cell r="AB441">
            <v>-435.5</v>
          </cell>
          <cell r="AC441">
            <v>16.559999999999999</v>
          </cell>
          <cell r="AD441">
            <v>0.86</v>
          </cell>
          <cell r="AE441">
            <v>-29.2</v>
          </cell>
          <cell r="AF441">
            <v>1.99</v>
          </cell>
          <cell r="AG441">
            <v>30.04</v>
          </cell>
          <cell r="AH441">
            <v>11.02</v>
          </cell>
          <cell r="AI441">
            <v>0.98</v>
          </cell>
          <cell r="AJ441">
            <v>10.24</v>
          </cell>
          <cell r="AK441">
            <v>0.02</v>
          </cell>
          <cell r="AL441">
            <v>1080.1500000000001</v>
          </cell>
          <cell r="AM441">
            <v>365.08</v>
          </cell>
          <cell r="AN441">
            <v>0.04</v>
          </cell>
          <cell r="AO441">
            <v>48.73</v>
          </cell>
          <cell r="AP441">
            <v>0.01</v>
          </cell>
          <cell r="AQ441">
            <v>3.29</v>
          </cell>
          <cell r="AR441">
            <v>24.54</v>
          </cell>
          <cell r="AS441">
            <v>4659.3599999999997</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Q442">
            <v>7.36</v>
          </cell>
          <cell r="R442">
            <v>7.08</v>
          </cell>
          <cell r="S442">
            <v>2477.5500000000002</v>
          </cell>
          <cell r="T442">
            <v>5.32</v>
          </cell>
          <cell r="U442">
            <v>0.02</v>
          </cell>
          <cell r="W442">
            <v>1.02</v>
          </cell>
          <cell r="X442">
            <v>13.41</v>
          </cell>
          <cell r="Y442">
            <v>19.649999999999999</v>
          </cell>
          <cell r="AA442">
            <v>25.76</v>
          </cell>
          <cell r="AC442">
            <v>23.9</v>
          </cell>
          <cell r="AD442">
            <v>4.2300000000000004</v>
          </cell>
          <cell r="AF442">
            <v>1.63</v>
          </cell>
          <cell r="AH442">
            <v>7.68</v>
          </cell>
          <cell r="AJ442">
            <v>3.79</v>
          </cell>
          <cell r="AK442">
            <v>1069.56</v>
          </cell>
          <cell r="AL442">
            <v>7.0000000000000007E-2</v>
          </cell>
          <cell r="AN442">
            <v>0.16</v>
          </cell>
          <cell r="AS442">
            <v>3524.42</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T443">
            <v>9.8699999999999992</v>
          </cell>
          <cell r="U443">
            <v>0.03</v>
          </cell>
          <cell r="V443">
            <v>0.17</v>
          </cell>
          <cell r="W443">
            <v>0.93</v>
          </cell>
          <cell r="X443">
            <v>10.85</v>
          </cell>
          <cell r="Y443">
            <v>11.43</v>
          </cell>
          <cell r="Z443">
            <v>2.7</v>
          </cell>
          <cell r="AA443">
            <v>4.88</v>
          </cell>
          <cell r="AB443">
            <v>-435.5</v>
          </cell>
          <cell r="AC443">
            <v>0.04</v>
          </cell>
          <cell r="AD443">
            <v>0.86</v>
          </cell>
          <cell r="AE443">
            <v>-29.2</v>
          </cell>
          <cell r="AF443">
            <v>1.99</v>
          </cell>
          <cell r="AG443">
            <v>30.04</v>
          </cell>
          <cell r="AH443">
            <v>11.02</v>
          </cell>
          <cell r="AI443">
            <v>0.98</v>
          </cell>
          <cell r="AJ443">
            <v>10.24</v>
          </cell>
          <cell r="AK443">
            <v>1508.13</v>
          </cell>
          <cell r="AL443">
            <v>0.03</v>
          </cell>
          <cell r="AM443">
            <v>365.08</v>
          </cell>
          <cell r="AN443">
            <v>0.13</v>
          </cell>
          <cell r="AO443">
            <v>48.73</v>
          </cell>
          <cell r="AP443">
            <v>0.01</v>
          </cell>
          <cell r="AQ443">
            <v>3.29</v>
          </cell>
          <cell r="AR443">
            <v>24.54</v>
          </cell>
          <cell r="AS443">
            <v>4659.3599999999997</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T444">
            <v>4.55</v>
          </cell>
          <cell r="U444">
            <v>4.78</v>
          </cell>
          <cell r="V444">
            <v>0.17</v>
          </cell>
          <cell r="W444">
            <v>-0.09</v>
          </cell>
          <cell r="X444">
            <v>5.35</v>
          </cell>
          <cell r="Y444">
            <v>-8.2200000000000006</v>
          </cell>
          <cell r="Z444">
            <v>0.51</v>
          </cell>
          <cell r="AA444">
            <v>-20.88</v>
          </cell>
          <cell r="AB444">
            <v>-435.5</v>
          </cell>
          <cell r="AC444">
            <v>23.89</v>
          </cell>
          <cell r="AD444">
            <v>0.62</v>
          </cell>
          <cell r="AE444">
            <v>-29.2</v>
          </cell>
          <cell r="AF444">
            <v>0.22</v>
          </cell>
          <cell r="AG444">
            <v>30.04</v>
          </cell>
          <cell r="AH444">
            <v>0.04</v>
          </cell>
          <cell r="AI444">
            <v>0.98</v>
          </cell>
          <cell r="AJ444">
            <v>0.06</v>
          </cell>
          <cell r="AK444">
            <v>438.57</v>
          </cell>
          <cell r="AL444">
            <v>400.6</v>
          </cell>
          <cell r="AM444">
            <v>365.08</v>
          </cell>
          <cell r="AN444">
            <v>62.17</v>
          </cell>
          <cell r="AO444">
            <v>48.73</v>
          </cell>
          <cell r="AP444">
            <v>0.01</v>
          </cell>
          <cell r="AQ444">
            <v>3.29</v>
          </cell>
          <cell r="AR444">
            <v>24.54</v>
          </cell>
          <cell r="AS444">
            <v>1134.93</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T445">
            <v>9.8699999999999992</v>
          </cell>
          <cell r="U445">
            <v>21.73</v>
          </cell>
          <cell r="V445">
            <v>0.17</v>
          </cell>
          <cell r="W445">
            <v>0.93</v>
          </cell>
          <cell r="X445">
            <v>10.85</v>
          </cell>
          <cell r="Y445">
            <v>11.43</v>
          </cell>
          <cell r="Z445">
            <v>2.7</v>
          </cell>
          <cell r="AA445">
            <v>4.88</v>
          </cell>
          <cell r="AB445">
            <v>-435.5</v>
          </cell>
          <cell r="AC445">
            <v>4.96</v>
          </cell>
          <cell r="AD445">
            <v>0.86</v>
          </cell>
          <cell r="AE445">
            <v>-29.2</v>
          </cell>
          <cell r="AF445">
            <v>1.99</v>
          </cell>
          <cell r="AG445">
            <v>30.04</v>
          </cell>
          <cell r="AH445">
            <v>0.02</v>
          </cell>
          <cell r="AI445">
            <v>0.98</v>
          </cell>
          <cell r="AJ445">
            <v>10.24</v>
          </cell>
          <cell r="AK445">
            <v>1508.13</v>
          </cell>
          <cell r="AL445">
            <v>0.06</v>
          </cell>
          <cell r="AM445">
            <v>365.08</v>
          </cell>
          <cell r="AN445">
            <v>5.16</v>
          </cell>
          <cell r="AO445">
            <v>48.73</v>
          </cell>
          <cell r="AP445">
            <v>0.01</v>
          </cell>
          <cell r="AQ445">
            <v>3.29</v>
          </cell>
          <cell r="AR445">
            <v>24.54</v>
          </cell>
          <cell r="AS445">
            <v>4659.3599999999997</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T446">
            <v>9.69</v>
          </cell>
          <cell r="U446">
            <v>3.83</v>
          </cell>
          <cell r="V446">
            <v>0.17</v>
          </cell>
          <cell r="W446">
            <v>0.87</v>
          </cell>
          <cell r="X446">
            <v>6.87</v>
          </cell>
          <cell r="Y446">
            <v>11.43</v>
          </cell>
          <cell r="Z446">
            <v>2.7</v>
          </cell>
          <cell r="AA446">
            <v>4.8099999999999996</v>
          </cell>
          <cell r="AB446">
            <v>-435.5</v>
          </cell>
          <cell r="AC446">
            <v>0.01</v>
          </cell>
          <cell r="AD446">
            <v>0.01</v>
          </cell>
          <cell r="AE446">
            <v>-29.2</v>
          </cell>
          <cell r="AF446">
            <v>1.52</v>
          </cell>
          <cell r="AG446">
            <v>30.04</v>
          </cell>
          <cell r="AH446">
            <v>8.27</v>
          </cell>
          <cell r="AI446">
            <v>0.54</v>
          </cell>
          <cell r="AJ446">
            <v>7.57</v>
          </cell>
          <cell r="AK446">
            <v>1508.13</v>
          </cell>
          <cell r="AL446">
            <v>0.12</v>
          </cell>
          <cell r="AM446">
            <v>365.08</v>
          </cell>
          <cell r="AN446">
            <v>0.32</v>
          </cell>
          <cell r="AO446">
            <v>48.73</v>
          </cell>
          <cell r="AQ446">
            <v>3.29</v>
          </cell>
          <cell r="AR446">
            <v>24.54</v>
          </cell>
          <cell r="AS446">
            <v>4159.6899999999996</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T447">
            <v>4.4800000000000004</v>
          </cell>
          <cell r="U447">
            <v>1.01</v>
          </cell>
          <cell r="W447">
            <v>0.85</v>
          </cell>
          <cell r="X447">
            <v>0.22</v>
          </cell>
          <cell r="Y447">
            <v>0.5</v>
          </cell>
          <cell r="Z447">
            <v>0.03</v>
          </cell>
          <cell r="AA447">
            <v>0.02</v>
          </cell>
          <cell r="AC447">
            <v>1.37</v>
          </cell>
          <cell r="AD447">
            <v>0.21</v>
          </cell>
          <cell r="AF447">
            <v>0.34</v>
          </cell>
          <cell r="AH447">
            <v>1.46</v>
          </cell>
          <cell r="AJ447">
            <v>3.76</v>
          </cell>
          <cell r="AK447">
            <v>1069.56</v>
          </cell>
          <cell r="AL447">
            <v>137.29</v>
          </cell>
          <cell r="AN447">
            <v>325.52999999999997</v>
          </cell>
          <cell r="AS447">
            <v>2634.36</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T448">
            <v>9.69</v>
          </cell>
          <cell r="U448">
            <v>48.91</v>
          </cell>
          <cell r="V448">
            <v>0.17</v>
          </cell>
          <cell r="W448">
            <v>0.2</v>
          </cell>
          <cell r="X448">
            <v>1.3</v>
          </cell>
          <cell r="Y448">
            <v>56.84</v>
          </cell>
          <cell r="Z448">
            <v>11.26</v>
          </cell>
          <cell r="AA448">
            <v>13.84</v>
          </cell>
          <cell r="AB448">
            <v>-435.5</v>
          </cell>
          <cell r="AC448">
            <v>115.19</v>
          </cell>
          <cell r="AD448">
            <v>0.36</v>
          </cell>
          <cell r="AE448">
            <v>-29.2</v>
          </cell>
          <cell r="AF448">
            <v>0.23</v>
          </cell>
          <cell r="AG448">
            <v>30.04</v>
          </cell>
          <cell r="AH448">
            <v>44.19</v>
          </cell>
          <cell r="AI448">
            <v>0.54</v>
          </cell>
          <cell r="AJ448">
            <v>5.83</v>
          </cell>
          <cell r="AK448">
            <v>1508.13</v>
          </cell>
          <cell r="AL448">
            <v>239.85</v>
          </cell>
          <cell r="AM448">
            <v>365.08</v>
          </cell>
          <cell r="AN448">
            <v>1175.8900000000001</v>
          </cell>
          <cell r="AO448">
            <v>48.73</v>
          </cell>
          <cell r="AQ448">
            <v>3.29</v>
          </cell>
          <cell r="AR448">
            <v>24.54</v>
          </cell>
          <cell r="AS448">
            <v>4159.6899999999996</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T449">
            <v>5.21</v>
          </cell>
          <cell r="U449">
            <v>0.96</v>
          </cell>
          <cell r="V449">
            <v>0.17</v>
          </cell>
          <cell r="W449">
            <v>0.02</v>
          </cell>
          <cell r="X449">
            <v>-6.54</v>
          </cell>
          <cell r="Y449">
            <v>6.83</v>
          </cell>
          <cell r="Z449">
            <v>2.7</v>
          </cell>
          <cell r="AA449">
            <v>-15.79</v>
          </cell>
          <cell r="AB449">
            <v>-435.5</v>
          </cell>
          <cell r="AC449">
            <v>1.01</v>
          </cell>
          <cell r="AD449">
            <v>-0.2</v>
          </cell>
          <cell r="AE449">
            <v>-29.2</v>
          </cell>
          <cell r="AF449">
            <v>1.18</v>
          </cell>
          <cell r="AG449">
            <v>30.04</v>
          </cell>
          <cell r="AH449">
            <v>2.52</v>
          </cell>
          <cell r="AI449">
            <v>0.54</v>
          </cell>
          <cell r="AJ449">
            <v>3.81</v>
          </cell>
          <cell r="AK449">
            <v>438.57</v>
          </cell>
          <cell r="AL449">
            <v>67.48</v>
          </cell>
          <cell r="AM449">
            <v>365.08</v>
          </cell>
          <cell r="AN449">
            <v>137.59</v>
          </cell>
          <cell r="AO449">
            <v>48.73</v>
          </cell>
          <cell r="AQ449">
            <v>3.29</v>
          </cell>
          <cell r="AR449">
            <v>24.54</v>
          </cell>
          <cell r="AS449">
            <v>1525.32</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T450">
            <v>9.69</v>
          </cell>
          <cell r="U450">
            <v>0.4</v>
          </cell>
          <cell r="V450">
            <v>0.17</v>
          </cell>
          <cell r="W450">
            <v>0.87</v>
          </cell>
          <cell r="X450">
            <v>6.87</v>
          </cell>
          <cell r="Y450">
            <v>11.43</v>
          </cell>
          <cell r="Z450">
            <v>0.4</v>
          </cell>
          <cell r="AA450">
            <v>4.8099999999999996</v>
          </cell>
          <cell r="AB450">
            <v>-435.5</v>
          </cell>
          <cell r="AC450">
            <v>2.09</v>
          </cell>
          <cell r="AD450">
            <v>0.01</v>
          </cell>
          <cell r="AE450">
            <v>-29.2</v>
          </cell>
          <cell r="AF450">
            <v>1.52</v>
          </cell>
          <cell r="AG450">
            <v>30.04</v>
          </cell>
          <cell r="AH450">
            <v>8.27</v>
          </cell>
          <cell r="AI450">
            <v>0.54</v>
          </cell>
          <cell r="AJ450">
            <v>7.57</v>
          </cell>
          <cell r="AK450">
            <v>1508.13</v>
          </cell>
          <cell r="AL450">
            <v>0.99</v>
          </cell>
          <cell r="AM450">
            <v>365.08</v>
          </cell>
          <cell r="AN450">
            <v>7.19</v>
          </cell>
          <cell r="AO450">
            <v>48.73</v>
          </cell>
          <cell r="AQ450">
            <v>3.29</v>
          </cell>
          <cell r="AR450">
            <v>24.54</v>
          </cell>
          <cell r="AS450">
            <v>4159.6899999999996</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R451">
            <v>0.01</v>
          </cell>
          <cell r="S451">
            <v>141.83000000000001</v>
          </cell>
          <cell r="T451">
            <v>9.4499999999999993</v>
          </cell>
          <cell r="U451">
            <v>1.58</v>
          </cell>
          <cell r="W451">
            <v>0.01</v>
          </cell>
          <cell r="X451">
            <v>0.11</v>
          </cell>
          <cell r="Y451">
            <v>0.03</v>
          </cell>
          <cell r="Z451">
            <v>19.27</v>
          </cell>
          <cell r="AA451">
            <v>0.06</v>
          </cell>
          <cell r="AC451">
            <v>11.4</v>
          </cell>
          <cell r="AD451">
            <v>0.05</v>
          </cell>
          <cell r="AF451">
            <v>0.01</v>
          </cell>
          <cell r="AH451">
            <v>0.03</v>
          </cell>
          <cell r="AJ451">
            <v>0.01</v>
          </cell>
          <cell r="AK451">
            <v>358.13</v>
          </cell>
          <cell r="AL451">
            <v>0.75</v>
          </cell>
          <cell r="AN451">
            <v>135.04</v>
          </cell>
          <cell r="AP451">
            <v>0.01</v>
          </cell>
          <cell r="AQ451">
            <v>0.94</v>
          </cell>
          <cell r="AR451">
            <v>82.09</v>
          </cell>
          <cell r="AS451">
            <v>886.34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T452">
            <v>106.14</v>
          </cell>
          <cell r="U452">
            <v>5.72</v>
          </cell>
          <cell r="W452">
            <v>0.01</v>
          </cell>
          <cell r="X452">
            <v>4.17</v>
          </cell>
          <cell r="Y452">
            <v>2.75</v>
          </cell>
          <cell r="Z452">
            <v>2.41</v>
          </cell>
          <cell r="AA452">
            <v>0.48</v>
          </cell>
          <cell r="AC452">
            <v>17.940000000000001</v>
          </cell>
          <cell r="AD452">
            <v>0.41</v>
          </cell>
          <cell r="AH452">
            <v>1.43</v>
          </cell>
          <cell r="AJ452">
            <v>0.01</v>
          </cell>
          <cell r="AK452">
            <v>309.89999999999998</v>
          </cell>
          <cell r="AL452">
            <v>587.4</v>
          </cell>
          <cell r="AN452">
            <v>1590.87</v>
          </cell>
          <cell r="AS452">
            <v>795.94</v>
          </cell>
        </row>
        <row r="453">
          <cell r="F453" t="str">
            <v>EEVG_ENTZ</v>
          </cell>
          <cell r="G453">
            <v>7.71</v>
          </cell>
          <cell r="H453">
            <v>0.02</v>
          </cell>
          <cell r="I453">
            <v>13.29</v>
          </cell>
          <cell r="J453">
            <v>7.35</v>
          </cell>
          <cell r="K453">
            <v>7.71</v>
          </cell>
          <cell r="L453">
            <v>1.32</v>
          </cell>
          <cell r="M453">
            <v>11.57</v>
          </cell>
          <cell r="N453">
            <v>17.05</v>
          </cell>
          <cell r="O453">
            <v>4.4400000000000004</v>
          </cell>
          <cell r="P453">
            <v>0.4</v>
          </cell>
          <cell r="Q453">
            <v>1.31</v>
          </cell>
          <cell r="R453">
            <v>0.01</v>
          </cell>
          <cell r="S453">
            <v>84.49</v>
          </cell>
          <cell r="T453">
            <v>9.4499999999999993</v>
          </cell>
          <cell r="U453">
            <v>0.49</v>
          </cell>
          <cell r="W453">
            <v>0.15</v>
          </cell>
          <cell r="X453">
            <v>5.68</v>
          </cell>
          <cell r="Z453">
            <v>0.01</v>
          </cell>
          <cell r="AC453">
            <v>1.52</v>
          </cell>
          <cell r="AF453">
            <v>0.01</v>
          </cell>
          <cell r="AJ453">
            <v>0.01</v>
          </cell>
          <cell r="AK453">
            <v>358.13</v>
          </cell>
          <cell r="AL453">
            <v>1.23</v>
          </cell>
          <cell r="AN453">
            <v>57.43</v>
          </cell>
          <cell r="AP453">
            <v>0.01</v>
          </cell>
          <cell r="AQ453">
            <v>0.94</v>
          </cell>
          <cell r="AR453">
            <v>82.09</v>
          </cell>
          <cell r="AS453">
            <v>886.34</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Q454">
            <v>1.19</v>
          </cell>
          <cell r="R454">
            <v>-0.04</v>
          </cell>
          <cell r="S454">
            <v>141.83000000000001</v>
          </cell>
          <cell r="T454">
            <v>-96.69</v>
          </cell>
          <cell r="W454">
            <v>0.15</v>
          </cell>
          <cell r="Y454">
            <v>1.02</v>
          </cell>
          <cell r="Z454">
            <v>0.23</v>
          </cell>
          <cell r="AA454">
            <v>0.52</v>
          </cell>
          <cell r="AC454">
            <v>8.24</v>
          </cell>
          <cell r="AD454">
            <v>0.26</v>
          </cell>
          <cell r="AF454">
            <v>0.01</v>
          </cell>
          <cell r="AH454">
            <v>5.67</v>
          </cell>
          <cell r="AJ454">
            <v>-0.26</v>
          </cell>
          <cell r="AK454">
            <v>48.23</v>
          </cell>
          <cell r="AL454">
            <v>1.57</v>
          </cell>
          <cell r="AN454">
            <v>37.99</v>
          </cell>
          <cell r="AP454">
            <v>0.01</v>
          </cell>
          <cell r="AQ454">
            <v>0.94</v>
          </cell>
          <cell r="AR454">
            <v>82.09</v>
          </cell>
          <cell r="AS454">
            <v>90.41</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Q455">
            <v>1.31</v>
          </cell>
          <cell r="R455">
            <v>0.01</v>
          </cell>
          <cell r="S455">
            <v>141.76</v>
          </cell>
          <cell r="T455">
            <v>9.4499999999999993</v>
          </cell>
          <cell r="U455">
            <v>0.22</v>
          </cell>
          <cell r="W455">
            <v>0.15</v>
          </cell>
          <cell r="Z455">
            <v>0.01</v>
          </cell>
          <cell r="AC455">
            <v>0.62</v>
          </cell>
          <cell r="AF455">
            <v>0.01</v>
          </cell>
          <cell r="AJ455">
            <v>0.01</v>
          </cell>
          <cell r="AK455">
            <v>358.13</v>
          </cell>
          <cell r="AL455">
            <v>0.11</v>
          </cell>
          <cell r="AN455">
            <v>3.17</v>
          </cell>
          <cell r="AP455">
            <v>0.01</v>
          </cell>
          <cell r="AQ455">
            <v>0.94</v>
          </cell>
          <cell r="AR455">
            <v>82.09</v>
          </cell>
          <cell r="AS455">
            <v>886.34</v>
          </cell>
        </row>
        <row r="456">
          <cell r="F456" t="str">
            <v>EN_VEN</v>
          </cell>
          <cell r="G456">
            <v>7.71</v>
          </cell>
          <cell r="H456">
            <v>0.44</v>
          </cell>
          <cell r="I456">
            <v>1324.47</v>
          </cell>
          <cell r="J456">
            <v>7.0000000000000007E-2</v>
          </cell>
          <cell r="K456">
            <v>7.71</v>
          </cell>
          <cell r="L456">
            <v>15146.87</v>
          </cell>
          <cell r="M456">
            <v>6538.24</v>
          </cell>
          <cell r="N456">
            <v>0.03</v>
          </cell>
          <cell r="O456">
            <v>2.6</v>
          </cell>
          <cell r="P456">
            <v>860.21</v>
          </cell>
          <cell r="Q456">
            <v>0.23</v>
          </cell>
          <cell r="R456">
            <v>0.04</v>
          </cell>
          <cell r="S456">
            <v>7.0000000000000007E-2</v>
          </cell>
          <cell r="U456">
            <v>2.2599999999999998</v>
          </cell>
          <cell r="W456">
            <v>0.72</v>
          </cell>
          <cell r="X456">
            <v>48.59</v>
          </cell>
          <cell r="Y456">
            <v>0.02</v>
          </cell>
          <cell r="Z456">
            <v>2.62</v>
          </cell>
          <cell r="AA456">
            <v>37.770000000000003</v>
          </cell>
          <cell r="AB456">
            <v>751.67</v>
          </cell>
          <cell r="AC456">
            <v>2.96</v>
          </cell>
          <cell r="AD456">
            <v>10.15</v>
          </cell>
          <cell r="AE456">
            <v>10.49</v>
          </cell>
          <cell r="AF456">
            <v>1.62</v>
          </cell>
          <cell r="AG456">
            <v>257.62</v>
          </cell>
          <cell r="AH456">
            <v>13.35</v>
          </cell>
          <cell r="AI456">
            <v>1.23</v>
          </cell>
          <cell r="AJ456">
            <v>0.03</v>
          </cell>
          <cell r="AK456">
            <v>0.02</v>
          </cell>
          <cell r="AL456">
            <v>1.89</v>
          </cell>
          <cell r="AM456">
            <v>169.2</v>
          </cell>
          <cell r="AN456">
            <v>19.739999999999998</v>
          </cell>
          <cell r="AR456">
            <v>1.26</v>
          </cell>
          <cell r="AS456">
            <v>5389.37</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T457">
            <v>0.02</v>
          </cell>
          <cell r="U457">
            <v>2.3199999999999998</v>
          </cell>
          <cell r="W457">
            <v>0.52</v>
          </cell>
          <cell r="X457">
            <v>0.11</v>
          </cell>
          <cell r="Y457">
            <v>68.709999999999994</v>
          </cell>
          <cell r="Z457">
            <v>0.09</v>
          </cell>
          <cell r="AA457">
            <v>0.03</v>
          </cell>
          <cell r="AC457">
            <v>3.68</v>
          </cell>
          <cell r="AD457">
            <v>1.45</v>
          </cell>
          <cell r="AF457">
            <v>0.44</v>
          </cell>
          <cell r="AH457">
            <v>1.01</v>
          </cell>
          <cell r="AJ457">
            <v>5.94</v>
          </cell>
          <cell r="AK457">
            <v>0.01</v>
          </cell>
          <cell r="AL457">
            <v>93.14</v>
          </cell>
          <cell r="AN457">
            <v>269.43</v>
          </cell>
          <cell r="AS457">
            <v>4356.6000000000004</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R458">
            <v>0.01</v>
          </cell>
          <cell r="S458">
            <v>57.28</v>
          </cell>
          <cell r="U458">
            <v>0.04</v>
          </cell>
          <cell r="Y458">
            <v>0.02</v>
          </cell>
          <cell r="AA458">
            <v>7.0000000000000007E-2</v>
          </cell>
          <cell r="AC458">
            <v>0.03</v>
          </cell>
          <cell r="AJ458">
            <v>0.01</v>
          </cell>
          <cell r="AL458">
            <v>0.1</v>
          </cell>
          <cell r="AN458">
            <v>0.27</v>
          </cell>
          <cell r="AS458">
            <v>79.540000000000006</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Q459">
            <v>3.48</v>
          </cell>
          <cell r="R459">
            <v>6.29</v>
          </cell>
          <cell r="S459">
            <v>7.0000000000000007E-2</v>
          </cell>
          <cell r="U459">
            <v>1.07</v>
          </cell>
          <cell r="X459">
            <v>0.01</v>
          </cell>
          <cell r="Y459">
            <v>0.62</v>
          </cell>
          <cell r="Z459">
            <v>0.13</v>
          </cell>
          <cell r="AC459">
            <v>1.24</v>
          </cell>
          <cell r="AH459">
            <v>0.15</v>
          </cell>
          <cell r="AL459">
            <v>15.44</v>
          </cell>
          <cell r="AN459">
            <v>66.459999999999994</v>
          </cell>
          <cell r="AS459">
            <v>24.21</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X460">
            <v>0.02</v>
          </cell>
          <cell r="Y460">
            <v>0.25</v>
          </cell>
          <cell r="AN460">
            <v>0.62</v>
          </cell>
          <cell r="AS460">
            <v>0.02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cell r="AS461">
            <v>0.16</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cell r="AS462">
            <v>0.13</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U463">
            <v>4.78</v>
          </cell>
          <cell r="X463">
            <v>5.35</v>
          </cell>
          <cell r="Z463">
            <v>0.51</v>
          </cell>
          <cell r="AC463">
            <v>23.89</v>
          </cell>
          <cell r="AD463">
            <v>0.62</v>
          </cell>
          <cell r="AF463">
            <v>0.22</v>
          </cell>
          <cell r="AH463">
            <v>0.04</v>
          </cell>
          <cell r="AJ463">
            <v>0.06</v>
          </cell>
          <cell r="AK463">
            <v>0.01</v>
          </cell>
          <cell r="AN463">
            <v>0.02</v>
          </cell>
          <cell r="AS463">
            <v>62.17</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H464">
            <v>0.02</v>
          </cell>
          <cell r="AL464">
            <v>0.06</v>
          </cell>
          <cell r="AN464">
            <v>1.05</v>
          </cell>
          <cell r="AS464">
            <v>5.16</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cell r="AS465">
            <v>0.32</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Q466">
            <v>0.52</v>
          </cell>
          <cell r="R466">
            <v>3.52</v>
          </cell>
          <cell r="S466">
            <v>698.98</v>
          </cell>
          <cell r="U466">
            <v>1.01</v>
          </cell>
          <cell r="X466">
            <v>43.33</v>
          </cell>
          <cell r="Y466">
            <v>6.53</v>
          </cell>
          <cell r="Z466">
            <v>0.03</v>
          </cell>
          <cell r="AA466">
            <v>3.25</v>
          </cell>
          <cell r="AC466">
            <v>1.37</v>
          </cell>
          <cell r="AH466">
            <v>1.46</v>
          </cell>
          <cell r="AL466">
            <v>137.29</v>
          </cell>
          <cell r="AN466">
            <v>54.06</v>
          </cell>
          <cell r="AS466">
            <v>325.52999999999997</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A467">
            <v>13.84</v>
          </cell>
          <cell r="AC467">
            <v>8.76</v>
          </cell>
          <cell r="AD467">
            <v>0.15</v>
          </cell>
          <cell r="AF467">
            <v>0.23</v>
          </cell>
          <cell r="AH467">
            <v>44.19</v>
          </cell>
          <cell r="AJ467">
            <v>5.83</v>
          </cell>
          <cell r="AL467">
            <v>4.32</v>
          </cell>
          <cell r="AN467">
            <v>61.66</v>
          </cell>
          <cell r="AS467">
            <v>1175.8900000000001</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cell r="AS468">
            <v>137.59</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R469">
            <v>0.13</v>
          </cell>
          <cell r="S469">
            <v>327.14</v>
          </cell>
          <cell r="U469">
            <v>0.4</v>
          </cell>
          <cell r="X469">
            <v>0.1</v>
          </cell>
          <cell r="Z469">
            <v>0.4</v>
          </cell>
          <cell r="AC469">
            <v>0.08</v>
          </cell>
          <cell r="AL469">
            <v>0.02</v>
          </cell>
          <cell r="AN469">
            <v>0.22</v>
          </cell>
          <cell r="AS469">
            <v>7.19</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D470">
            <v>0.05</v>
          </cell>
          <cell r="AH470">
            <v>0.6</v>
          </cell>
          <cell r="AL470">
            <v>1.41</v>
          </cell>
          <cell r="AN470">
            <v>124.62</v>
          </cell>
          <cell r="AS470">
            <v>135.04</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cell r="AS471">
            <v>1590.87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U472">
            <v>0.49</v>
          </cell>
          <cell r="X472">
            <v>5.68</v>
          </cell>
          <cell r="AC472">
            <v>0.05</v>
          </cell>
          <cell r="AK472">
            <v>0.05</v>
          </cell>
          <cell r="AL472">
            <v>1.23</v>
          </cell>
          <cell r="AN472">
            <v>0.1</v>
          </cell>
          <cell r="AS472">
            <v>57.43</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Z473">
            <v>0.23</v>
          </cell>
          <cell r="AA473">
            <v>0.09</v>
          </cell>
          <cell r="AC473">
            <v>6.69</v>
          </cell>
          <cell r="AD473">
            <v>0.04</v>
          </cell>
          <cell r="AH473">
            <v>5.67</v>
          </cell>
          <cell r="AJ473">
            <v>0.03</v>
          </cell>
          <cell r="AL473">
            <v>0.09</v>
          </cell>
          <cell r="AN473">
            <v>14.36</v>
          </cell>
          <cell r="AS473">
            <v>37.99</v>
          </cell>
        </row>
        <row r="474">
          <cell r="F474" t="str">
            <v>EPN_GEO_EB</v>
          </cell>
          <cell r="G474">
            <v>0.19</v>
          </cell>
          <cell r="H474">
            <v>1074.1600000000001</v>
          </cell>
          <cell r="I474">
            <v>387.43</v>
          </cell>
          <cell r="J474">
            <v>0.37</v>
          </cell>
          <cell r="K474">
            <v>1074.1600000000001</v>
          </cell>
          <cell r="L474">
            <v>4961.66</v>
          </cell>
          <cell r="M474">
            <v>0.01</v>
          </cell>
          <cell r="N474">
            <v>18026.400000000001</v>
          </cell>
          <cell r="O474">
            <v>0.47</v>
          </cell>
          <cell r="Q474">
            <v>3.49</v>
          </cell>
          <cell r="S474">
            <v>0.01</v>
          </cell>
          <cell r="U474">
            <v>0.17</v>
          </cell>
          <cell r="AC474">
            <v>7.95</v>
          </cell>
          <cell r="AD474">
            <v>0.04</v>
          </cell>
          <cell r="AH474">
            <v>0.03</v>
          </cell>
          <cell r="AL474">
            <v>0.05</v>
          </cell>
          <cell r="AN474">
            <v>24.6</v>
          </cell>
          <cell r="AS474">
            <v>3.17</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Q475">
            <v>0.23</v>
          </cell>
          <cell r="R475">
            <v>0.04</v>
          </cell>
          <cell r="S475">
            <v>342.47</v>
          </cell>
          <cell r="U475">
            <v>0.08</v>
          </cell>
          <cell r="Y475">
            <v>0.02</v>
          </cell>
          <cell r="Z475">
            <v>2.62</v>
          </cell>
          <cell r="AC475">
            <v>0.02</v>
          </cell>
          <cell r="AJ475">
            <v>0.03</v>
          </cell>
          <cell r="AL475">
            <v>0.01</v>
          </cell>
          <cell r="AN475">
            <v>0.13</v>
          </cell>
          <cell r="AS475">
            <v>19.739999999999998</v>
          </cell>
        </row>
        <row r="476">
          <cell r="F476" t="str">
            <v>EPN_TERMO_EB</v>
          </cell>
          <cell r="G476">
            <v>23337.42</v>
          </cell>
          <cell r="H476">
            <v>642.03</v>
          </cell>
          <cell r="I476">
            <v>4477.2</v>
          </cell>
          <cell r="J476">
            <v>1622.42</v>
          </cell>
          <cell r="K476">
            <v>29437.040000000001</v>
          </cell>
          <cell r="L476">
            <v>6209.69</v>
          </cell>
          <cell r="M476">
            <v>5193.58</v>
          </cell>
          <cell r="N476">
            <v>0.01</v>
          </cell>
          <cell r="O476">
            <v>2.0699999999999998</v>
          </cell>
          <cell r="P476">
            <v>69.459999999999994</v>
          </cell>
          <cell r="Q476">
            <v>0</v>
          </cell>
          <cell r="R476">
            <v>0.13</v>
          </cell>
          <cell r="S476">
            <v>0</v>
          </cell>
          <cell r="U476">
            <v>0.01</v>
          </cell>
          <cell r="X476">
            <v>0.11</v>
          </cell>
          <cell r="Z476">
            <v>0.09</v>
          </cell>
          <cell r="AA476">
            <v>0.03</v>
          </cell>
          <cell r="AC476">
            <v>0.04</v>
          </cell>
          <cell r="AH476">
            <v>1.01</v>
          </cell>
          <cell r="AL476">
            <v>0.01</v>
          </cell>
          <cell r="AN476">
            <v>7.0000000000000007E-2</v>
          </cell>
          <cell r="AS476">
            <v>269.43</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L477">
            <v>0.1</v>
          </cell>
          <cell r="AM477">
            <v>103.96</v>
          </cell>
          <cell r="AN477">
            <v>153.19999999999999</v>
          </cell>
          <cell r="AS477">
            <v>0.27</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R478">
            <v>6.29</v>
          </cell>
          <cell r="S478">
            <v>-170.65</v>
          </cell>
          <cell r="U478">
            <v>1.07</v>
          </cell>
          <cell r="X478">
            <v>0.01</v>
          </cell>
          <cell r="Y478">
            <v>0.62</v>
          </cell>
          <cell r="Z478">
            <v>0.13</v>
          </cell>
          <cell r="AC478">
            <v>5.84</v>
          </cell>
          <cell r="AH478">
            <v>0.02</v>
          </cell>
          <cell r="AL478">
            <v>0.01</v>
          </cell>
          <cell r="AN478">
            <v>5.95</v>
          </cell>
          <cell r="AS478">
            <v>66.459999999999994</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Y479">
            <v>0.25</v>
          </cell>
          <cell r="AC479">
            <v>0.01</v>
          </cell>
          <cell r="AL479">
            <v>0.06</v>
          </cell>
          <cell r="AN479">
            <v>0.23</v>
          </cell>
          <cell r="AS479">
            <v>0.62</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W480">
            <v>0.14000000000000001</v>
          </cell>
          <cell r="X480">
            <v>0.22</v>
          </cell>
          <cell r="Y480">
            <v>0.59</v>
          </cell>
          <cell r="Z480">
            <v>0.03</v>
          </cell>
          <cell r="AA480">
            <v>0.02</v>
          </cell>
          <cell r="AB480">
            <v>133.80000000000001</v>
          </cell>
          <cell r="AC480">
            <v>2.13</v>
          </cell>
          <cell r="AH480">
            <v>1.46</v>
          </cell>
          <cell r="AL480">
            <v>134.58000000000001</v>
          </cell>
          <cell r="AN480">
            <v>362.74</v>
          </cell>
          <cell r="AS480">
            <v>83.65</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cell r="AS481">
            <v>2.62</v>
          </cell>
        </row>
        <row r="482">
          <cell r="F482" t="str">
            <v>EPNIDRO_EB</v>
          </cell>
          <cell r="G482">
            <v>7152.79</v>
          </cell>
          <cell r="H482">
            <v>1121.95</v>
          </cell>
          <cell r="I482">
            <v>621.95000000000005</v>
          </cell>
          <cell r="J482">
            <v>102.73</v>
          </cell>
          <cell r="K482">
            <v>8999.42</v>
          </cell>
          <cell r="L482">
            <v>0.84</v>
          </cell>
          <cell r="M482">
            <v>0.04</v>
          </cell>
          <cell r="N482">
            <v>10.4</v>
          </cell>
          <cell r="O482">
            <v>0.01</v>
          </cell>
          <cell r="S482">
            <v>1.39</v>
          </cell>
          <cell r="U482">
            <v>0.33</v>
          </cell>
          <cell r="AB482">
            <v>83.66</v>
          </cell>
          <cell r="AC482">
            <v>1.06</v>
          </cell>
          <cell r="AD482">
            <v>0.01</v>
          </cell>
          <cell r="AK482">
            <v>0.01</v>
          </cell>
          <cell r="AL482">
            <v>83.72</v>
          </cell>
          <cell r="AN482">
            <v>179.24</v>
          </cell>
          <cell r="AS482">
            <v>0.02</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Q483">
            <v>0.03</v>
          </cell>
          <cell r="R483">
            <v>0.12</v>
          </cell>
          <cell r="S483">
            <v>1.3</v>
          </cell>
          <cell r="U483">
            <v>0.6</v>
          </cell>
          <cell r="Z483">
            <v>0.17</v>
          </cell>
          <cell r="AC483">
            <v>2.59</v>
          </cell>
          <cell r="AD483">
            <v>0.02</v>
          </cell>
          <cell r="AH483">
            <v>0.02</v>
          </cell>
          <cell r="AL483">
            <v>0.14000000000000001</v>
          </cell>
          <cell r="AN483">
            <v>6.12</v>
          </cell>
          <cell r="AS483">
            <v>1.05</v>
          </cell>
        </row>
        <row r="484">
          <cell r="F484" t="str">
            <v>EPNIDRO_EB.POMPAGGI</v>
          </cell>
          <cell r="G484">
            <v>1829.83</v>
          </cell>
          <cell r="H484">
            <v>3.9</v>
          </cell>
          <cell r="I484">
            <v>4.0599999999999996</v>
          </cell>
          <cell r="J484">
            <v>38.18</v>
          </cell>
          <cell r="K484">
            <v>1837.79</v>
          </cell>
          <cell r="L484">
            <v>0.84</v>
          </cell>
          <cell r="M484">
            <v>0.14000000000000001</v>
          </cell>
          <cell r="N484">
            <v>15</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cell r="AS484">
            <v>27.73</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cell r="AS485">
            <v>54.06</v>
          </cell>
        </row>
        <row r="486">
          <cell r="F486" t="str">
            <v>ESA.ALTRE_FONTI</v>
          </cell>
          <cell r="G486">
            <v>0.55000000000000004</v>
          </cell>
          <cell r="H486">
            <v>0.06</v>
          </cell>
          <cell r="I486">
            <v>456.42</v>
          </cell>
          <cell r="J486">
            <v>193.58</v>
          </cell>
          <cell r="K486">
            <v>0.06</v>
          </cell>
          <cell r="L486">
            <v>0.84</v>
          </cell>
          <cell r="M486">
            <v>691.39</v>
          </cell>
          <cell r="N486">
            <v>0.01</v>
          </cell>
          <cell r="O486">
            <v>0.09</v>
          </cell>
          <cell r="Q486">
            <v>0.02</v>
          </cell>
          <cell r="R486">
            <v>21.87</v>
          </cell>
          <cell r="S486">
            <v>1.39</v>
          </cell>
          <cell r="T486">
            <v>0.02</v>
          </cell>
          <cell r="U486">
            <v>0.59</v>
          </cell>
          <cell r="W486">
            <v>0.01</v>
          </cell>
          <cell r="X486">
            <v>7.0000000000000007E-2</v>
          </cell>
          <cell r="Y486">
            <v>0.03</v>
          </cell>
          <cell r="Z486">
            <v>3.97</v>
          </cell>
          <cell r="AB486">
            <v>0.1</v>
          </cell>
          <cell r="AC486">
            <v>1.67</v>
          </cell>
          <cell r="AD486">
            <v>0.01</v>
          </cell>
          <cell r="AL486">
            <v>0.11</v>
          </cell>
          <cell r="AN486">
            <v>26.81</v>
          </cell>
          <cell r="AS486">
            <v>61.66</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U487">
            <v>0.11</v>
          </cell>
          <cell r="Y487">
            <v>0.96</v>
          </cell>
          <cell r="Z487">
            <v>8.4600000000000009</v>
          </cell>
          <cell r="AA487">
            <v>0.49</v>
          </cell>
          <cell r="AC487">
            <v>10.77</v>
          </cell>
          <cell r="AD487">
            <v>0.05</v>
          </cell>
          <cell r="AE487">
            <v>0.56000000000000005</v>
          </cell>
          <cell r="AH487">
            <v>6.89</v>
          </cell>
          <cell r="AL487">
            <v>0.69</v>
          </cell>
          <cell r="AN487">
            <v>47.68</v>
          </cell>
          <cell r="AS487">
            <v>2.12</v>
          </cell>
        </row>
        <row r="488">
          <cell r="F488" t="str">
            <v>ESA.IDRO</v>
          </cell>
          <cell r="G488">
            <v>104.52</v>
          </cell>
          <cell r="H488">
            <v>18.63</v>
          </cell>
          <cell r="I488">
            <v>7.95</v>
          </cell>
          <cell r="J488">
            <v>1.32</v>
          </cell>
          <cell r="K488">
            <v>132.41999999999999</v>
          </cell>
          <cell r="L488">
            <v>5144.42</v>
          </cell>
          <cell r="M488">
            <v>5205.75</v>
          </cell>
          <cell r="N488">
            <v>15</v>
          </cell>
          <cell r="O488">
            <v>2.2799999999999998</v>
          </cell>
          <cell r="P488">
            <v>11.6</v>
          </cell>
          <cell r="S488">
            <v>13.23</v>
          </cell>
          <cell r="U488">
            <v>0.36</v>
          </cell>
          <cell r="X488">
            <v>0.1</v>
          </cell>
          <cell r="AC488">
            <v>0.7</v>
          </cell>
          <cell r="AL488">
            <v>0.01</v>
          </cell>
          <cell r="AN488">
            <v>3.5</v>
          </cell>
          <cell r="AS488">
            <v>0.22</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W489">
            <v>0.15</v>
          </cell>
          <cell r="X489">
            <v>7.0000000000000007E-2</v>
          </cell>
          <cell r="Y489">
            <v>0.04</v>
          </cell>
          <cell r="Z489">
            <v>2.04</v>
          </cell>
          <cell r="AA489">
            <v>0.03</v>
          </cell>
          <cell r="AC489">
            <v>3.45</v>
          </cell>
          <cell r="AD489">
            <v>0.08</v>
          </cell>
          <cell r="AH489">
            <v>0.6</v>
          </cell>
          <cell r="AJ489">
            <v>0.03</v>
          </cell>
          <cell r="AL489">
            <v>0.31</v>
          </cell>
          <cell r="AN489">
            <v>13.32</v>
          </cell>
          <cell r="AS489">
            <v>124.62</v>
          </cell>
        </row>
        <row r="490">
          <cell r="F490" t="str">
            <v>FCF</v>
          </cell>
          <cell r="G490">
            <v>585.25</v>
          </cell>
          <cell r="H490">
            <v>127.94</v>
          </cell>
          <cell r="I490">
            <v>275.95999999999998</v>
          </cell>
          <cell r="J490">
            <v>90.45</v>
          </cell>
          <cell r="K490">
            <v>1079.5999999999999</v>
          </cell>
          <cell r="L490">
            <v>608.01</v>
          </cell>
          <cell r="M490">
            <v>5205.75</v>
          </cell>
          <cell r="N490">
            <v>71.290000000000006</v>
          </cell>
          <cell r="O490">
            <v>0.1</v>
          </cell>
          <cell r="P490">
            <v>73.650000000000006</v>
          </cell>
          <cell r="Q490">
            <v>5.62</v>
          </cell>
          <cell r="R490">
            <v>0.16</v>
          </cell>
          <cell r="S490">
            <v>608.01</v>
          </cell>
          <cell r="U490">
            <v>1.93</v>
          </cell>
          <cell r="W490">
            <v>0.72</v>
          </cell>
          <cell r="X490">
            <v>0.09</v>
          </cell>
          <cell r="Y490">
            <v>102.84</v>
          </cell>
          <cell r="Z490">
            <v>0.11</v>
          </cell>
          <cell r="AA490">
            <v>0.03</v>
          </cell>
          <cell r="AB490">
            <v>96.75</v>
          </cell>
          <cell r="AC490">
            <v>3.34</v>
          </cell>
          <cell r="AD490">
            <v>0.03</v>
          </cell>
          <cell r="AE490">
            <v>10.49</v>
          </cell>
          <cell r="AF490">
            <v>1.62</v>
          </cell>
          <cell r="AG490">
            <v>257.62</v>
          </cell>
          <cell r="AH490">
            <v>1</v>
          </cell>
          <cell r="AI490">
            <v>1.23</v>
          </cell>
          <cell r="AJ490">
            <v>10.86</v>
          </cell>
          <cell r="AK490">
            <v>0.02</v>
          </cell>
          <cell r="AL490">
            <v>97.49</v>
          </cell>
          <cell r="AM490">
            <v>169.2</v>
          </cell>
          <cell r="AN490">
            <v>279.49</v>
          </cell>
          <cell r="AR490">
            <v>1.26</v>
          </cell>
          <cell r="AS490">
            <v>5389.37</v>
          </cell>
        </row>
        <row r="491">
          <cell r="F491" t="str">
            <v>FCF_EB</v>
          </cell>
          <cell r="G491">
            <v>585.25</v>
          </cell>
          <cell r="H491">
            <v>127.94</v>
          </cell>
          <cell r="I491">
            <v>275.95999999999998</v>
          </cell>
          <cell r="J491">
            <v>90.45</v>
          </cell>
          <cell r="K491">
            <v>1079.5999999999999</v>
          </cell>
          <cell r="L491">
            <v>5551.49</v>
          </cell>
          <cell r="M491">
            <v>205.39</v>
          </cell>
          <cell r="N491">
            <v>12947.97</v>
          </cell>
          <cell r="S491">
            <v>5551.49</v>
          </cell>
          <cell r="U491">
            <v>0.05</v>
          </cell>
          <cell r="AC491">
            <v>0.03</v>
          </cell>
          <cell r="AL491">
            <v>0.02</v>
          </cell>
          <cell r="AN491">
            <v>0.08</v>
          </cell>
          <cell r="AS491">
            <v>0.14000000000000001</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A492">
            <v>0.03</v>
          </cell>
          <cell r="AB492">
            <v>25.83</v>
          </cell>
          <cell r="AC492">
            <v>1.35</v>
          </cell>
          <cell r="AD492">
            <v>0.02</v>
          </cell>
          <cell r="AH492">
            <v>0.03</v>
          </cell>
          <cell r="AJ492">
            <v>0.05</v>
          </cell>
          <cell r="AL492">
            <v>26.06</v>
          </cell>
          <cell r="AN492">
            <v>88.36</v>
          </cell>
          <cell r="AS492">
            <v>12.69</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C493">
            <v>7.25</v>
          </cell>
          <cell r="AD493">
            <v>0.05</v>
          </cell>
          <cell r="AH493">
            <v>2.0499999999999998</v>
          </cell>
          <cell r="AJ493">
            <v>0.01</v>
          </cell>
          <cell r="AL493">
            <v>0.43</v>
          </cell>
          <cell r="AN493">
            <v>30.72</v>
          </cell>
          <cell r="AS493">
            <v>24.75</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D494">
            <v>0.01</v>
          </cell>
          <cell r="AL494">
            <v>0.03</v>
          </cell>
          <cell r="AN494">
            <v>0.87</v>
          </cell>
          <cell r="AS494">
            <v>0.21</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cell r="AS495">
            <v>0.12</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F496">
            <v>0.01</v>
          </cell>
          <cell r="AH496">
            <v>0.05</v>
          </cell>
          <cell r="AI496">
            <v>0.01</v>
          </cell>
          <cell r="AJ496">
            <v>7.0000000000000007E-2</v>
          </cell>
          <cell r="AL496">
            <v>0.44</v>
          </cell>
          <cell r="AM496">
            <v>169.2</v>
          </cell>
          <cell r="AN496">
            <v>37.99</v>
          </cell>
          <cell r="AS496">
            <v>216.44</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Q497">
            <v>0.01</v>
          </cell>
          <cell r="S497">
            <v>1596.41</v>
          </cell>
          <cell r="U497">
            <v>0.32</v>
          </cell>
          <cell r="X497">
            <v>0.21</v>
          </cell>
          <cell r="AC497">
            <v>0.39</v>
          </cell>
          <cell r="AH497">
            <v>0.03</v>
          </cell>
          <cell r="AL497">
            <v>0.1</v>
          </cell>
          <cell r="AN497">
            <v>6.5</v>
          </cell>
          <cell r="AS497">
            <v>5.4</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L498">
            <v>0.12</v>
          </cell>
          <cell r="AN498">
            <v>1.68</v>
          </cell>
          <cell r="AS498">
            <v>0.35</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B499">
            <v>89.86</v>
          </cell>
          <cell r="AC499">
            <v>32.590000000000003</v>
          </cell>
          <cell r="AE499">
            <v>0.5</v>
          </cell>
          <cell r="AF499">
            <v>0.71</v>
          </cell>
          <cell r="AH499">
            <v>0.62</v>
          </cell>
          <cell r="AL499">
            <v>0.5</v>
          </cell>
          <cell r="AN499">
            <v>230.98</v>
          </cell>
          <cell r="AS499">
            <v>271.29000000000002</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cell r="AS500">
            <v>1601.3</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U501">
            <v>0.46</v>
          </cell>
          <cell r="Z501">
            <v>0.04</v>
          </cell>
          <cell r="AB501">
            <v>15.04</v>
          </cell>
          <cell r="AC501">
            <v>0.05</v>
          </cell>
          <cell r="AD501">
            <v>0.01</v>
          </cell>
          <cell r="AK501">
            <v>0.05</v>
          </cell>
          <cell r="AL501">
            <v>15.65</v>
          </cell>
          <cell r="AN501">
            <v>0.1</v>
          </cell>
          <cell r="AS501">
            <v>33.67</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Z502">
            <v>0.06</v>
          </cell>
          <cell r="AA502">
            <v>0.02</v>
          </cell>
          <cell r="AC502">
            <v>0.57999999999999996</v>
          </cell>
          <cell r="AD502">
            <v>0.04</v>
          </cell>
          <cell r="AJ502">
            <v>0.02</v>
          </cell>
          <cell r="AL502">
            <v>-33.1</v>
          </cell>
          <cell r="AN502">
            <v>-65.17</v>
          </cell>
          <cell r="AS502">
            <v>5.28</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W503">
            <v>0.01</v>
          </cell>
          <cell r="X503">
            <v>-0.01</v>
          </cell>
          <cell r="Y503">
            <v>0.05</v>
          </cell>
          <cell r="Z503">
            <v>12.85</v>
          </cell>
          <cell r="AA503">
            <v>0.06</v>
          </cell>
          <cell r="AC503">
            <v>0.92</v>
          </cell>
          <cell r="AD503">
            <v>0.04</v>
          </cell>
          <cell r="AE503">
            <v>0.11</v>
          </cell>
          <cell r="AH503">
            <v>0</v>
          </cell>
          <cell r="AL503">
            <v>-0.36</v>
          </cell>
          <cell r="AN503">
            <v>0.39</v>
          </cell>
          <cell r="AS503">
            <v>125.47</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Q504">
            <v>0.17</v>
          </cell>
          <cell r="R504">
            <v>190.24</v>
          </cell>
          <cell r="S504">
            <v>1588.7</v>
          </cell>
          <cell r="U504">
            <v>9.2899999999999991</v>
          </cell>
          <cell r="W504">
            <v>0.01</v>
          </cell>
          <cell r="X504">
            <v>-0.02</v>
          </cell>
          <cell r="Y504">
            <v>2.14</v>
          </cell>
          <cell r="Z504">
            <v>4.5999999999999996</v>
          </cell>
          <cell r="AA504">
            <v>0.44</v>
          </cell>
          <cell r="AB504">
            <v>518.08000000000004</v>
          </cell>
          <cell r="AC504">
            <v>29.39</v>
          </cell>
          <cell r="AD504">
            <v>0.87</v>
          </cell>
          <cell r="AE504">
            <v>0.5</v>
          </cell>
          <cell r="AH504">
            <v>1.39</v>
          </cell>
          <cell r="AI504">
            <v>0.02</v>
          </cell>
          <cell r="AJ504">
            <v>0.01</v>
          </cell>
          <cell r="AK504">
            <v>-0.02</v>
          </cell>
          <cell r="AL504">
            <v>557.05999999999995</v>
          </cell>
          <cell r="AN504">
            <v>-0.04</v>
          </cell>
          <cell r="AS504">
            <v>2029.97</v>
          </cell>
        </row>
        <row r="505">
          <cell r="F505" t="str">
            <v>FD_IMA</v>
          </cell>
          <cell r="G505">
            <v>2.2000000000000002</v>
          </cell>
          <cell r="H505">
            <v>0.5</v>
          </cell>
          <cell r="I505">
            <v>0.44</v>
          </cell>
          <cell r="J505">
            <v>0.13</v>
          </cell>
          <cell r="K505">
            <v>608.01</v>
          </cell>
          <cell r="L505">
            <v>34.130000000000003</v>
          </cell>
          <cell r="M505">
            <v>4.74</v>
          </cell>
          <cell r="N505">
            <v>1431.29</v>
          </cell>
          <cell r="O505">
            <v>0.14000000000000001</v>
          </cell>
          <cell r="P505">
            <v>0.01</v>
          </cell>
          <cell r="S505">
            <v>608.01</v>
          </cell>
          <cell r="U505">
            <v>0.06</v>
          </cell>
          <cell r="AB505">
            <v>1.61</v>
          </cell>
          <cell r="AC505">
            <v>0.02</v>
          </cell>
          <cell r="AD505">
            <v>0.04</v>
          </cell>
          <cell r="AH505">
            <v>0.01</v>
          </cell>
          <cell r="AL505">
            <v>-0.06</v>
          </cell>
          <cell r="AN505">
            <v>-0.03</v>
          </cell>
          <cell r="AS505">
            <v>48.63</v>
          </cell>
        </row>
        <row r="506">
          <cell r="F506" t="str">
            <v>FD_IMA.ACC</v>
          </cell>
          <cell r="G506">
            <v>0.97</v>
          </cell>
          <cell r="H506">
            <v>0.11</v>
          </cell>
          <cell r="I506">
            <v>0.06</v>
          </cell>
          <cell r="J506">
            <v>0.08</v>
          </cell>
          <cell r="K506">
            <v>38.08</v>
          </cell>
          <cell r="L506">
            <v>4.17</v>
          </cell>
          <cell r="M506">
            <v>0.43</v>
          </cell>
          <cell r="N506">
            <v>0.66</v>
          </cell>
          <cell r="O506">
            <v>21.16</v>
          </cell>
          <cell r="S506">
            <v>38.08</v>
          </cell>
          <cell r="U506">
            <v>-0.02</v>
          </cell>
          <cell r="Y506">
            <v>0.89</v>
          </cell>
          <cell r="Z506">
            <v>22.5</v>
          </cell>
          <cell r="AA506">
            <v>0.25</v>
          </cell>
          <cell r="AC506">
            <v>14.04</v>
          </cell>
          <cell r="AD506">
            <v>0.47</v>
          </cell>
          <cell r="AE506">
            <v>0.11</v>
          </cell>
          <cell r="AH506">
            <v>5.46</v>
          </cell>
          <cell r="AI506">
            <v>0.01</v>
          </cell>
          <cell r="AL506">
            <v>-0.02</v>
          </cell>
          <cell r="AN506">
            <v>-0.06</v>
          </cell>
          <cell r="AS506">
            <v>68.56</v>
          </cell>
        </row>
        <row r="507">
          <cell r="F507" t="str">
            <v>FD_IMA.APE</v>
          </cell>
          <cell r="G507">
            <v>2.4300000000000002</v>
          </cell>
          <cell r="H507">
            <v>0.56999999999999995</v>
          </cell>
          <cell r="I507">
            <v>0.53</v>
          </cell>
          <cell r="J507">
            <v>0.17</v>
          </cell>
          <cell r="K507">
            <v>268.47000000000003</v>
          </cell>
          <cell r="L507">
            <v>-148.9</v>
          </cell>
          <cell r="M507">
            <v>34.15</v>
          </cell>
          <cell r="N507">
            <v>41852.93</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L507">
            <v>0.23</v>
          </cell>
          <cell r="AM507">
            <v>103.96</v>
          </cell>
          <cell r="AN507">
            <v>91.01</v>
          </cell>
          <cell r="AS507">
            <v>4.0999999999999996</v>
          </cell>
        </row>
        <row r="508">
          <cell r="F508" t="str">
            <v>FD_IMA.CHI</v>
          </cell>
          <cell r="G508">
            <v>2.2000000000000002</v>
          </cell>
          <cell r="H508">
            <v>0.5</v>
          </cell>
          <cell r="I508">
            <v>0.44</v>
          </cell>
          <cell r="J508">
            <v>0.13</v>
          </cell>
          <cell r="K508">
            <v>301.45999999999998</v>
          </cell>
          <cell r="L508">
            <v>34.130000000000003</v>
          </cell>
          <cell r="M508">
            <v>4.17</v>
          </cell>
          <cell r="N508">
            <v>56057.81</v>
          </cell>
          <cell r="O508">
            <v>0.64</v>
          </cell>
          <cell r="Q508">
            <v>0.01</v>
          </cell>
          <cell r="R508">
            <v>0.03</v>
          </cell>
          <cell r="S508">
            <v>301.45999999999998</v>
          </cell>
          <cell r="U508">
            <v>1.89</v>
          </cell>
          <cell r="Z508">
            <v>0.47</v>
          </cell>
          <cell r="AC508">
            <v>0.88</v>
          </cell>
          <cell r="AD508">
            <v>0.48</v>
          </cell>
          <cell r="AH508">
            <v>0.01</v>
          </cell>
          <cell r="AL508">
            <v>-0.05</v>
          </cell>
          <cell r="AN508">
            <v>0.8</v>
          </cell>
          <cell r="AS508">
            <v>13.81</v>
          </cell>
        </row>
        <row r="509">
          <cell r="F509" t="str">
            <v>FD_IMA.STO</v>
          </cell>
          <cell r="G509">
            <v>2.2000000000000002</v>
          </cell>
          <cell r="H509">
            <v>0.5</v>
          </cell>
          <cell r="I509">
            <v>0.44</v>
          </cell>
          <cell r="J509">
            <v>0.13</v>
          </cell>
          <cell r="K509">
            <v>7.71</v>
          </cell>
          <cell r="L509">
            <v>178.15</v>
          </cell>
          <cell r="M509">
            <v>-148.88</v>
          </cell>
          <cell r="N509">
            <v>0.17</v>
          </cell>
          <cell r="O509">
            <v>0.6</v>
          </cell>
          <cell r="P509">
            <v>145.72999999999999</v>
          </cell>
          <cell r="Q509">
            <v>0.03</v>
          </cell>
          <cell r="R509">
            <v>0.9</v>
          </cell>
          <cell r="S509">
            <v>7.71</v>
          </cell>
          <cell r="U509">
            <v>1.32</v>
          </cell>
          <cell r="X509">
            <v>7.0000000000000007E-2</v>
          </cell>
          <cell r="Z509">
            <v>0.1</v>
          </cell>
          <cell r="AA509">
            <v>0.03</v>
          </cell>
          <cell r="AB509">
            <v>103</v>
          </cell>
          <cell r="AC509">
            <v>0.01</v>
          </cell>
          <cell r="AD509">
            <v>0.06</v>
          </cell>
          <cell r="AE509">
            <v>0.01</v>
          </cell>
          <cell r="AH509">
            <v>0.97</v>
          </cell>
          <cell r="AL509">
            <v>-0.06</v>
          </cell>
          <cell r="AN509">
            <v>-0.08</v>
          </cell>
          <cell r="AS509">
            <v>373.65</v>
          </cell>
        </row>
        <row r="510">
          <cell r="F510" t="str">
            <v>FD_IMA.UTI</v>
          </cell>
          <cell r="G510">
            <v>1.2</v>
          </cell>
          <cell r="H510">
            <v>0.19</v>
          </cell>
          <cell r="I510">
            <v>0.15</v>
          </cell>
          <cell r="J510">
            <v>0.12</v>
          </cell>
          <cell r="K510">
            <v>7.71</v>
          </cell>
          <cell r="L510">
            <v>34.130000000000003</v>
          </cell>
          <cell r="M510">
            <v>34.15</v>
          </cell>
          <cell r="N510">
            <v>12764.14</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cell r="AS510">
            <v>0.03</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R511">
            <v>3</v>
          </cell>
          <cell r="S511">
            <v>41420.85</v>
          </cell>
          <cell r="U511">
            <v>-2.7</v>
          </cell>
          <cell r="W511">
            <v>0.04</v>
          </cell>
          <cell r="X511">
            <v>30.31</v>
          </cell>
          <cell r="Y511">
            <v>74.39</v>
          </cell>
          <cell r="Z511">
            <v>3.98</v>
          </cell>
          <cell r="AA511">
            <v>28.03</v>
          </cell>
          <cell r="AB511">
            <v>24.08</v>
          </cell>
          <cell r="AC511">
            <v>11.07</v>
          </cell>
          <cell r="AD511">
            <v>1.22</v>
          </cell>
          <cell r="AF511">
            <v>1.23</v>
          </cell>
          <cell r="AG511">
            <v>268.61</v>
          </cell>
          <cell r="AH511">
            <v>-43.85</v>
          </cell>
          <cell r="AI511">
            <v>0.52</v>
          </cell>
          <cell r="AJ511">
            <v>3.86</v>
          </cell>
          <cell r="AL511">
            <v>37.47</v>
          </cell>
          <cell r="AN511">
            <v>654.30999999999995</v>
          </cell>
          <cell r="AS511">
            <v>91.26</v>
          </cell>
        </row>
        <row r="512">
          <cell r="F512" t="str">
            <v>FD_IMP_DIF.ACC</v>
          </cell>
          <cell r="G512">
            <v>0.04</v>
          </cell>
          <cell r="H512">
            <v>5.13</v>
          </cell>
          <cell r="I512">
            <v>2.15</v>
          </cell>
          <cell r="J512">
            <v>1.45</v>
          </cell>
          <cell r="K512">
            <v>8.73</v>
          </cell>
          <cell r="L512">
            <v>1262.1300000000001</v>
          </cell>
          <cell r="M512">
            <v>34.15</v>
          </cell>
          <cell r="N512">
            <v>10.19</v>
          </cell>
          <cell r="O512">
            <v>-0.02</v>
          </cell>
          <cell r="Q512">
            <v>0.14000000000000001</v>
          </cell>
          <cell r="S512">
            <v>1262.1300000000001</v>
          </cell>
          <cell r="U512">
            <v>-0.64</v>
          </cell>
          <cell r="W512">
            <v>0.26</v>
          </cell>
          <cell r="X512">
            <v>1.23</v>
          </cell>
          <cell r="Y512">
            <v>0.05</v>
          </cell>
          <cell r="Z512">
            <v>12.49</v>
          </cell>
          <cell r="AA512">
            <v>0.01</v>
          </cell>
          <cell r="AB512">
            <v>83.66</v>
          </cell>
          <cell r="AC512">
            <v>0.05</v>
          </cell>
          <cell r="AD512">
            <v>0.01</v>
          </cell>
          <cell r="AE512">
            <v>8.4499999999999993</v>
          </cell>
          <cell r="AH512">
            <v>2.2400000000000002</v>
          </cell>
          <cell r="AI512">
            <v>0.05</v>
          </cell>
          <cell r="AJ512">
            <v>0.01</v>
          </cell>
          <cell r="AL512">
            <v>16.239999999999998</v>
          </cell>
          <cell r="AN512">
            <v>41.63</v>
          </cell>
          <cell r="AS512">
            <v>62.88</v>
          </cell>
        </row>
        <row r="513">
          <cell r="F513" t="str">
            <v>FD_IMP_DIF.APE</v>
          </cell>
          <cell r="G513">
            <v>-136.02000000000001</v>
          </cell>
          <cell r="H513">
            <v>88.97</v>
          </cell>
          <cell r="I513">
            <v>-73.27</v>
          </cell>
          <cell r="J513">
            <v>-2.97</v>
          </cell>
          <cell r="K513">
            <v>-123.29</v>
          </cell>
          <cell r="L513">
            <v>42.37</v>
          </cell>
          <cell r="M513">
            <v>-0.72</v>
          </cell>
          <cell r="N513">
            <v>12764.14</v>
          </cell>
          <cell r="O513">
            <v>0.06</v>
          </cell>
          <cell r="R513">
            <v>-0.01</v>
          </cell>
          <cell r="S513">
            <v>42.37</v>
          </cell>
          <cell r="U513">
            <v>0.2</v>
          </cell>
          <cell r="Z513">
            <v>-0.23</v>
          </cell>
          <cell r="AC513">
            <v>0.51</v>
          </cell>
          <cell r="AD513">
            <v>0.02</v>
          </cell>
          <cell r="AH513">
            <v>0.02</v>
          </cell>
          <cell r="AL513">
            <v>-0.85</v>
          </cell>
          <cell r="AN513">
            <v>-1.06</v>
          </cell>
          <cell r="AS513">
            <v>2.65</v>
          </cell>
        </row>
        <row r="514">
          <cell r="F514" t="str">
            <v>FD_IMP_DIF.CHI</v>
          </cell>
          <cell r="G514">
            <v>-135.38999999999999</v>
          </cell>
          <cell r="H514">
            <v>92.5</v>
          </cell>
          <cell r="I514">
            <v>-4.38</v>
          </cell>
          <cell r="J514">
            <v>35.25</v>
          </cell>
          <cell r="K514">
            <v>-12.02</v>
          </cell>
          <cell r="L514">
            <v>819.46</v>
          </cell>
          <cell r="M514">
            <v>-0.15</v>
          </cell>
          <cell r="N514">
            <v>10311.469999999999</v>
          </cell>
          <cell r="O514">
            <v>0.03</v>
          </cell>
          <cell r="Q514">
            <v>0.37</v>
          </cell>
          <cell r="S514">
            <v>819.46</v>
          </cell>
          <cell r="U514">
            <v>-0.04</v>
          </cell>
          <cell r="W514">
            <v>0.02</v>
          </cell>
          <cell r="X514">
            <v>0</v>
          </cell>
          <cell r="Y514">
            <v>0.01</v>
          </cell>
          <cell r="Z514">
            <v>-11.93</v>
          </cell>
          <cell r="AC514">
            <v>2.6</v>
          </cell>
          <cell r="AD514">
            <v>-0.02</v>
          </cell>
          <cell r="AE514">
            <v>0.02</v>
          </cell>
          <cell r="AH514">
            <v>0</v>
          </cell>
          <cell r="AI514">
            <v>0.27</v>
          </cell>
          <cell r="AL514">
            <v>-0.4</v>
          </cell>
          <cell r="AN514">
            <v>-9.83</v>
          </cell>
          <cell r="AS514">
            <v>27.3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cell r="AS515">
            <v>39.270000000000003</v>
          </cell>
        </row>
        <row r="516">
          <cell r="F516" t="str">
            <v>FD_IMP_DIF.STO</v>
          </cell>
          <cell r="G516">
            <v>-135.38999999999999</v>
          </cell>
          <cell r="H516">
            <v>92.5</v>
          </cell>
          <cell r="I516">
            <v>-4.38</v>
          </cell>
          <cell r="J516">
            <v>35.25</v>
          </cell>
          <cell r="K516">
            <v>-12.02</v>
          </cell>
          <cell r="L516">
            <v>1262.1300000000001</v>
          </cell>
          <cell r="M516">
            <v>2081.39</v>
          </cell>
          <cell r="N516">
            <v>3269.52</v>
          </cell>
          <cell r="O516">
            <v>-7.0000000000000007E-2</v>
          </cell>
          <cell r="S516">
            <v>1262.1300000000001</v>
          </cell>
          <cell r="U516">
            <v>0.1</v>
          </cell>
          <cell r="X516">
            <v>-5.68</v>
          </cell>
          <cell r="AB516">
            <v>0.1</v>
          </cell>
          <cell r="AC516">
            <v>0.15</v>
          </cell>
          <cell r="AD516">
            <v>0.01</v>
          </cell>
          <cell r="AL516">
            <v>-1.1200000000000001</v>
          </cell>
          <cell r="AN516">
            <v>-30.62</v>
          </cell>
          <cell r="AS516">
            <v>18.010000000000002</v>
          </cell>
        </row>
        <row r="517">
          <cell r="F517" t="str">
            <v>FD_IMP_DIF.UTI</v>
          </cell>
          <cell r="G517">
            <v>0.44</v>
          </cell>
          <cell r="H517">
            <v>2.71</v>
          </cell>
          <cell r="I517">
            <v>-0.01</v>
          </cell>
          <cell r="J517">
            <v>-0.12</v>
          </cell>
          <cell r="K517">
            <v>2.58</v>
          </cell>
          <cell r="L517">
            <v>120.79</v>
          </cell>
          <cell r="M517">
            <v>1995.13</v>
          </cell>
          <cell r="N517">
            <v>0.09</v>
          </cell>
          <cell r="O517">
            <v>-0.67</v>
          </cell>
          <cell r="S517">
            <v>120.79</v>
          </cell>
          <cell r="U517">
            <v>0.67</v>
          </cell>
          <cell r="X517">
            <v>0.08</v>
          </cell>
          <cell r="Y517">
            <v>-0.06</v>
          </cell>
          <cell r="Z517">
            <v>8.23</v>
          </cell>
          <cell r="AA517">
            <v>-0.03</v>
          </cell>
          <cell r="AC517">
            <v>2.5299999999999998</v>
          </cell>
          <cell r="AD517">
            <v>-0.21</v>
          </cell>
          <cell r="AE517">
            <v>0.56000000000000005</v>
          </cell>
          <cell r="AH517">
            <v>1.22</v>
          </cell>
          <cell r="AI517">
            <v>0.09</v>
          </cell>
          <cell r="AL517">
            <v>-0.88</v>
          </cell>
          <cell r="AN517">
            <v>9.69</v>
          </cell>
          <cell r="AS517">
            <v>1.46</v>
          </cell>
        </row>
        <row r="518">
          <cell r="F518" t="str">
            <v>FD_IMP_DIF_CA</v>
          </cell>
          <cell r="G518">
            <v>1519.88</v>
          </cell>
          <cell r="H518">
            <v>138.38999999999999</v>
          </cell>
          <cell r="I518">
            <v>125.78</v>
          </cell>
          <cell r="J518">
            <v>44.7</v>
          </cell>
          <cell r="K518">
            <v>1828.75</v>
          </cell>
          <cell r="L518">
            <v>120.79</v>
          </cell>
          <cell r="M518">
            <v>-112.61</v>
          </cell>
          <cell r="N518">
            <v>0.1</v>
          </cell>
          <cell r="O518">
            <v>0.23</v>
          </cell>
          <cell r="Q518">
            <v>0.15</v>
          </cell>
          <cell r="R518">
            <v>0.04</v>
          </cell>
          <cell r="S518">
            <v>120.79</v>
          </cell>
          <cell r="U518">
            <v>0.14000000000000001</v>
          </cell>
          <cell r="W518">
            <v>0.01</v>
          </cell>
          <cell r="X518">
            <v>0.28999999999999998</v>
          </cell>
          <cell r="Y518">
            <v>0.05</v>
          </cell>
          <cell r="Z518">
            <v>217.87</v>
          </cell>
          <cell r="AA518">
            <v>7.0000000000000007E-2</v>
          </cell>
          <cell r="AC518">
            <v>0.08</v>
          </cell>
          <cell r="AE518">
            <v>1.06</v>
          </cell>
          <cell r="AH518">
            <v>1.46</v>
          </cell>
          <cell r="AI518">
            <v>0.01</v>
          </cell>
          <cell r="AL518">
            <v>-0.11</v>
          </cell>
          <cell r="AN518">
            <v>0.32</v>
          </cell>
          <cell r="AR518">
            <v>1.26</v>
          </cell>
          <cell r="AS518">
            <v>282.63</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P519">
            <v>539.92999999999995</v>
          </cell>
          <cell r="Q519">
            <v>0.04</v>
          </cell>
          <cell r="R519">
            <v>-0.01</v>
          </cell>
          <cell r="S519">
            <v>120.79</v>
          </cell>
          <cell r="T519">
            <v>-0.02</v>
          </cell>
          <cell r="U519">
            <v>-0.25</v>
          </cell>
          <cell r="W519">
            <v>0.2</v>
          </cell>
          <cell r="X519">
            <v>-12.47</v>
          </cell>
          <cell r="Y519">
            <v>-0.02</v>
          </cell>
          <cell r="Z519">
            <v>-0.57999999999999996</v>
          </cell>
          <cell r="AA519">
            <v>19.45</v>
          </cell>
          <cell r="AB519">
            <v>751.67</v>
          </cell>
          <cell r="AC519">
            <v>0.49</v>
          </cell>
          <cell r="AD519">
            <v>0.08</v>
          </cell>
          <cell r="AE519">
            <v>10.49</v>
          </cell>
          <cell r="AF519">
            <v>1.17</v>
          </cell>
          <cell r="AG519">
            <v>257.62</v>
          </cell>
          <cell r="AH519">
            <v>-42.89</v>
          </cell>
          <cell r="AI519">
            <v>1.23</v>
          </cell>
          <cell r="AJ519">
            <v>0</v>
          </cell>
          <cell r="AK519">
            <v>0.01</v>
          </cell>
          <cell r="AL519">
            <v>-1.58</v>
          </cell>
          <cell r="AM519">
            <v>169.2</v>
          </cell>
          <cell r="AN519">
            <v>-6.41</v>
          </cell>
          <cell r="AR519">
            <v>1.26</v>
          </cell>
          <cell r="AS519">
            <v>1032.73</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cell r="AS520">
            <v>0.14000000000000001</v>
          </cell>
        </row>
        <row r="521">
          <cell r="F521" t="str">
            <v>FD_IMP_DIF_CA.CHI</v>
          </cell>
          <cell r="G521">
            <v>1519.88</v>
          </cell>
          <cell r="H521">
            <v>138.38999999999999</v>
          </cell>
          <cell r="I521">
            <v>125.78</v>
          </cell>
          <cell r="J521">
            <v>44.7</v>
          </cell>
          <cell r="K521">
            <v>1828.75</v>
          </cell>
          <cell r="L521">
            <v>4168.57</v>
          </cell>
          <cell r="M521">
            <v>30.52</v>
          </cell>
          <cell r="N521">
            <v>-0.14000000000000001</v>
          </cell>
          <cell r="O521">
            <v>-1.23</v>
          </cell>
          <cell r="R521">
            <v>-0.01</v>
          </cell>
          <cell r="S521">
            <v>4168.57</v>
          </cell>
          <cell r="U521">
            <v>0.02</v>
          </cell>
          <cell r="X521">
            <v>0.05</v>
          </cell>
          <cell r="Y521">
            <v>0.05</v>
          </cell>
          <cell r="AA521">
            <v>-0.05</v>
          </cell>
          <cell r="AC521">
            <v>0.7</v>
          </cell>
          <cell r="AD521">
            <v>0.22</v>
          </cell>
          <cell r="AJ521">
            <v>0.04</v>
          </cell>
          <cell r="AL521">
            <v>-0.1</v>
          </cell>
          <cell r="AN521">
            <v>-0.18</v>
          </cell>
          <cell r="AS521">
            <v>-66.86</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cell r="AS522">
            <v>0.55000000000000004</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X523">
            <v>-0.02</v>
          </cell>
          <cell r="Y523">
            <v>-0.25</v>
          </cell>
          <cell r="AN523">
            <v>13.99</v>
          </cell>
          <cell r="AS523">
            <v>-0.02</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C524">
            <v>7.0000000000000007E-2</v>
          </cell>
          <cell r="AD524">
            <v>0.05</v>
          </cell>
          <cell r="AH524">
            <v>0.44</v>
          </cell>
          <cell r="AJ524">
            <v>0.01</v>
          </cell>
          <cell r="AL524">
            <v>-27.78</v>
          </cell>
          <cell r="AN524">
            <v>-52.94</v>
          </cell>
          <cell r="AS524">
            <v>0.05</v>
          </cell>
        </row>
        <row r="525">
          <cell r="F525" t="str">
            <v>FD_IMPO_TOT.ACC</v>
          </cell>
          <cell r="G525">
            <v>29.35</v>
          </cell>
          <cell r="H525">
            <v>9.0299999999999994</v>
          </cell>
          <cell r="I525">
            <v>6.46</v>
          </cell>
          <cell r="J525">
            <v>3.54</v>
          </cell>
          <cell r="K525">
            <v>48.38</v>
          </cell>
          <cell r="L525">
            <v>2017.54</v>
          </cell>
          <cell r="M525">
            <v>1141.6099999999999</v>
          </cell>
          <cell r="N525">
            <v>5352.28</v>
          </cell>
          <cell r="O525">
            <v>0.01</v>
          </cell>
          <cell r="S525">
            <v>1141.6099999999999</v>
          </cell>
          <cell r="U525">
            <v>0.03</v>
          </cell>
          <cell r="AC525">
            <v>-0.12</v>
          </cell>
          <cell r="AL525">
            <v>-0.85</v>
          </cell>
          <cell r="AN525">
            <v>-1.76</v>
          </cell>
          <cell r="AS525">
            <v>0</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U526">
            <v>4.8099999999999996</v>
          </cell>
          <cell r="X526">
            <v>-5.27</v>
          </cell>
          <cell r="Z526">
            <v>0.55000000000000004</v>
          </cell>
          <cell r="AC526">
            <v>9.35</v>
          </cell>
          <cell r="AD526">
            <v>0.28999999999999998</v>
          </cell>
          <cell r="AF526">
            <v>-0.21</v>
          </cell>
          <cell r="AH526">
            <v>0.01</v>
          </cell>
          <cell r="AJ526">
            <v>0.01</v>
          </cell>
          <cell r="AK526">
            <v>0.02</v>
          </cell>
          <cell r="AM526">
            <v>169.2</v>
          </cell>
          <cell r="AN526">
            <v>0.04</v>
          </cell>
          <cell r="AS526">
            <v>154.29</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X527">
            <v>0.21</v>
          </cell>
          <cell r="AC527">
            <v>-0.12</v>
          </cell>
          <cell r="AH527">
            <v>0.02</v>
          </cell>
          <cell r="AL527">
            <v>0.05</v>
          </cell>
          <cell r="AN527">
            <v>-0.12</v>
          </cell>
          <cell r="AS527">
            <v>0.26</v>
          </cell>
        </row>
        <row r="528">
          <cell r="F528" t="str">
            <v>FD_IMPO_TOT.MOV</v>
          </cell>
          <cell r="G528">
            <v>-1.0900000000000001</v>
          </cell>
          <cell r="H528">
            <v>84.13</v>
          </cell>
          <cell r="I528">
            <v>2575.8200000000002</v>
          </cell>
          <cell r="J528">
            <v>-0.01</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cell r="AS528">
            <v>0.02</v>
          </cell>
        </row>
        <row r="529">
          <cell r="F529" t="str">
            <v>FD_IMPO_TOT.STO</v>
          </cell>
          <cell r="G529">
            <v>1384.49</v>
          </cell>
          <cell r="H529">
            <v>230.88</v>
          </cell>
          <cell r="I529">
            <v>695.72</v>
          </cell>
          <cell r="J529">
            <v>79.95</v>
          </cell>
          <cell r="K529">
            <v>5729.68</v>
          </cell>
          <cell r="L529">
            <v>0.77</v>
          </cell>
          <cell r="M529">
            <v>0.81</v>
          </cell>
          <cell r="N529">
            <v>387.68</v>
          </cell>
          <cell r="O529">
            <v>1104.72</v>
          </cell>
          <cell r="P529">
            <v>13.16</v>
          </cell>
          <cell r="Q529">
            <v>-0.52</v>
          </cell>
          <cell r="R529">
            <v>19.98</v>
          </cell>
          <cell r="S529">
            <v>7917.8</v>
          </cell>
          <cell r="U529">
            <v>0.74</v>
          </cell>
          <cell r="X529">
            <v>-43.29</v>
          </cell>
          <cell r="Y529">
            <v>1.55</v>
          </cell>
          <cell r="Z529">
            <v>0.03</v>
          </cell>
          <cell r="AA529">
            <v>0.65</v>
          </cell>
          <cell r="AB529">
            <v>89.86</v>
          </cell>
          <cell r="AC529">
            <v>0.81</v>
          </cell>
          <cell r="AE529">
            <v>0.15</v>
          </cell>
          <cell r="AH529">
            <v>-0.04</v>
          </cell>
          <cell r="AL529">
            <v>-43.48</v>
          </cell>
          <cell r="AN529">
            <v>-40.869999999999997</v>
          </cell>
          <cell r="AS529">
            <v>-54.26</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A530">
            <v>19.13</v>
          </cell>
          <cell r="AC530">
            <v>-0.65</v>
          </cell>
          <cell r="AD530">
            <v>-0.05</v>
          </cell>
          <cell r="AE530">
            <v>7.0000000000000007E-2</v>
          </cell>
          <cell r="AF530">
            <v>1.38</v>
          </cell>
          <cell r="AG530">
            <v>257.62</v>
          </cell>
          <cell r="AH530">
            <v>-44</v>
          </cell>
          <cell r="AI530">
            <v>0.01</v>
          </cell>
          <cell r="AJ530">
            <v>4.8899999999999997</v>
          </cell>
          <cell r="AL530">
            <v>-3.87</v>
          </cell>
          <cell r="AN530">
            <v>-23.67</v>
          </cell>
          <cell r="AS530">
            <v>425.42</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Z531">
            <v>0.04</v>
          </cell>
          <cell r="AB531">
            <v>15.04</v>
          </cell>
          <cell r="AC531">
            <v>0.26</v>
          </cell>
          <cell r="AD531">
            <v>0.01</v>
          </cell>
          <cell r="AL531">
            <v>-0.01</v>
          </cell>
          <cell r="AN531">
            <v>4.37</v>
          </cell>
          <cell r="AS531">
            <v>-103.92</v>
          </cell>
        </row>
        <row r="532">
          <cell r="F532" t="str">
            <v>FD_PIA_GR</v>
          </cell>
          <cell r="G532">
            <v>83.2</v>
          </cell>
          <cell r="H532">
            <v>3.65</v>
          </cell>
          <cell r="I532">
            <v>383.21</v>
          </cell>
          <cell r="J532">
            <v>0.27</v>
          </cell>
          <cell r="K532">
            <v>86.85</v>
          </cell>
          <cell r="L532">
            <v>84.02</v>
          </cell>
          <cell r="M532">
            <v>87.68</v>
          </cell>
          <cell r="N532">
            <v>-1.68</v>
          </cell>
          <cell r="O532">
            <v>0.15</v>
          </cell>
          <cell r="R532">
            <v>-0.13</v>
          </cell>
          <cell r="S532">
            <v>2135.69</v>
          </cell>
          <cell r="U532">
            <v>0.4</v>
          </cell>
          <cell r="X532">
            <v>-0.1</v>
          </cell>
          <cell r="Z532">
            <v>-0.34</v>
          </cell>
          <cell r="AC532">
            <v>0.15</v>
          </cell>
          <cell r="AD532">
            <v>0.06</v>
          </cell>
          <cell r="AL532">
            <v>-0.02</v>
          </cell>
          <cell r="AN532">
            <v>1.46</v>
          </cell>
          <cell r="AS532">
            <v>-1.92</v>
          </cell>
        </row>
        <row r="533">
          <cell r="F533" t="str">
            <v>FD_PIA_GR.ACC</v>
          </cell>
          <cell r="G533">
            <v>1.1599999999999999</v>
          </cell>
          <cell r="H533">
            <v>0.05</v>
          </cell>
          <cell r="I533">
            <v>1080</v>
          </cell>
          <cell r="J533">
            <v>16.39</v>
          </cell>
          <cell r="K533">
            <v>1.21</v>
          </cell>
          <cell r="L533">
            <v>1.56</v>
          </cell>
          <cell r="M533">
            <v>3.66</v>
          </cell>
          <cell r="N533">
            <v>2899.11</v>
          </cell>
          <cell r="O533">
            <v>362.26</v>
          </cell>
          <cell r="Q533">
            <v>0.37</v>
          </cell>
          <cell r="R533">
            <v>0.01</v>
          </cell>
          <cell r="S533">
            <v>12623.08</v>
          </cell>
          <cell r="U533">
            <v>-64.55</v>
          </cell>
          <cell r="W533">
            <v>-0.14000000000000001</v>
          </cell>
          <cell r="X533">
            <v>0.05</v>
          </cell>
          <cell r="Y533">
            <v>-0.01</v>
          </cell>
          <cell r="Z533">
            <v>158.25</v>
          </cell>
          <cell r="AA533">
            <v>0.01</v>
          </cell>
          <cell r="AC533">
            <v>10.6</v>
          </cell>
          <cell r="AD533">
            <v>0.34</v>
          </cell>
          <cell r="AE533">
            <v>0.5</v>
          </cell>
          <cell r="AF533">
            <v>0.71</v>
          </cell>
          <cell r="AH533">
            <v>0.02</v>
          </cell>
          <cell r="AL533">
            <v>-0.91</v>
          </cell>
          <cell r="AN533">
            <v>106.35</v>
          </cell>
          <cell r="AS533">
            <v>-9.58</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cell r="AS534">
            <v>439.09</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D535">
            <v>0.04</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cell r="AS535">
            <v>-8.8000000000000007</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E536">
            <v>0.11</v>
          </cell>
          <cell r="AF536">
            <v>52</v>
          </cell>
          <cell r="AH536">
            <v>86.85</v>
          </cell>
          <cell r="AI536">
            <v>0.01</v>
          </cell>
          <cell r="AJ536">
            <v>0.21</v>
          </cell>
          <cell r="AK536">
            <v>3789.98</v>
          </cell>
          <cell r="AL536">
            <v>40.39</v>
          </cell>
          <cell r="AN536">
            <v>7620.36</v>
          </cell>
          <cell r="AS536">
            <v>30.61</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D537">
            <v>0.01</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cell r="AS537">
            <v>0.94</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cell r="AS538">
            <v>-5.91</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D539">
            <v>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cell r="AS539">
            <v>104.2</v>
          </cell>
        </row>
        <row r="540">
          <cell r="F540" t="str">
            <v>FD_PIA_GR.CHI.CORPORATE</v>
          </cell>
          <cell r="G540">
            <v>83.87</v>
          </cell>
          <cell r="H540">
            <v>3.65</v>
          </cell>
          <cell r="I540">
            <v>3.65</v>
          </cell>
          <cell r="J540">
            <v>0.51</v>
          </cell>
          <cell r="K540">
            <v>3.65</v>
          </cell>
          <cell r="L540">
            <v>87.52</v>
          </cell>
          <cell r="M540">
            <v>1074.1600000000001</v>
          </cell>
          <cell r="N540">
            <v>195.07</v>
          </cell>
          <cell r="O540">
            <v>-2263.94</v>
          </cell>
          <cell r="S540">
            <v>1074.1600000000001</v>
          </cell>
          <cell r="U540">
            <v>-0.02</v>
          </cell>
          <cell r="X540">
            <v>185.21</v>
          </cell>
          <cell r="Y540">
            <v>150.13</v>
          </cell>
          <cell r="AA540">
            <v>64.92</v>
          </cell>
          <cell r="AC540">
            <v>-0.02</v>
          </cell>
          <cell r="AG540">
            <v>1280.83</v>
          </cell>
          <cell r="AI540">
            <v>-2.1</v>
          </cell>
          <cell r="AJ540">
            <v>1.4</v>
          </cell>
          <cell r="AK540">
            <v>778.3</v>
          </cell>
          <cell r="AL540">
            <v>1280.83</v>
          </cell>
          <cell r="AN540">
            <v>2837.42</v>
          </cell>
          <cell r="AS540">
            <v>-0.24</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cell r="AS541">
            <v>24.79</v>
          </cell>
        </row>
        <row r="542">
          <cell r="F542" t="str">
            <v>FD_PIA_GR.STO</v>
          </cell>
          <cell r="G542">
            <v>83.2</v>
          </cell>
          <cell r="H542">
            <v>3.65</v>
          </cell>
          <cell r="I542">
            <v>3367.2</v>
          </cell>
          <cell r="J542">
            <v>0.19</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cell r="AS542">
            <v>12.61</v>
          </cell>
        </row>
        <row r="543">
          <cell r="F543" t="str">
            <v>FD_PIA_GR.UTI</v>
          </cell>
          <cell r="G543">
            <v>1.97</v>
          </cell>
          <cell r="H543">
            <v>7.0000000000000007E-2</v>
          </cell>
          <cell r="I543">
            <v>4037.4</v>
          </cell>
          <cell r="J543">
            <v>-0.81</v>
          </cell>
          <cell r="K543">
            <v>2.04</v>
          </cell>
          <cell r="L543">
            <v>87.52</v>
          </cell>
          <cell r="M543">
            <v>2203.27</v>
          </cell>
          <cell r="N543">
            <v>5099.1499999999996</v>
          </cell>
          <cell r="O543">
            <v>1725.15</v>
          </cell>
          <cell r="P543">
            <v>407.23</v>
          </cell>
          <cell r="Q543">
            <v>142.13</v>
          </cell>
          <cell r="R543">
            <v>-0.06</v>
          </cell>
          <cell r="S543">
            <v>44104.54</v>
          </cell>
          <cell r="U543">
            <v>-1.54</v>
          </cell>
          <cell r="W543">
            <v>0.11</v>
          </cell>
          <cell r="X543">
            <v>0.72</v>
          </cell>
          <cell r="Y543">
            <v>-0.04</v>
          </cell>
          <cell r="Z543">
            <v>8.56</v>
          </cell>
          <cell r="AA543">
            <v>-0.02</v>
          </cell>
          <cell r="AD543">
            <v>0.18</v>
          </cell>
          <cell r="AE543">
            <v>8.4499999999999993</v>
          </cell>
          <cell r="AH543">
            <v>0.64</v>
          </cell>
          <cell r="AI543">
            <v>0.05</v>
          </cell>
          <cell r="AJ543">
            <v>0.01</v>
          </cell>
          <cell r="AK543">
            <v>81.819999999999993</v>
          </cell>
          <cell r="AL543">
            <v>-13.27</v>
          </cell>
          <cell r="AM543">
            <v>81.819999999999993</v>
          </cell>
          <cell r="AN543">
            <v>163.63999999999999</v>
          </cell>
          <cell r="AS543">
            <v>-20.79</v>
          </cell>
        </row>
        <row r="544">
          <cell r="F544" t="str">
            <v>FD_PIA_GR.UTI.CORPORATE</v>
          </cell>
          <cell r="G544">
            <v>83.87</v>
          </cell>
          <cell r="H544">
            <v>7.0000000000000007E-2</v>
          </cell>
          <cell r="I544">
            <v>4037.4</v>
          </cell>
          <cell r="J544">
            <v>3.42</v>
          </cell>
          <cell r="K544">
            <v>7.0000000000000007E-2</v>
          </cell>
          <cell r="L544">
            <v>87.52</v>
          </cell>
          <cell r="M544">
            <v>2203.27</v>
          </cell>
          <cell r="N544">
            <v>5099.1499999999996</v>
          </cell>
          <cell r="O544">
            <v>1725.15</v>
          </cell>
          <cell r="P544">
            <v>407.23</v>
          </cell>
          <cell r="Q544">
            <v>142.13</v>
          </cell>
          <cell r="S544">
            <v>44104.54</v>
          </cell>
          <cell r="U544">
            <v>7.0000000000000007E-2</v>
          </cell>
          <cell r="AC544">
            <v>1.25</v>
          </cell>
          <cell r="AK544">
            <v>81.819999999999993</v>
          </cell>
          <cell r="AL544">
            <v>-0.68</v>
          </cell>
          <cell r="AM544">
            <v>81.819999999999993</v>
          </cell>
          <cell r="AN544">
            <v>163.63999999999999</v>
          </cell>
          <cell r="AS544">
            <v>1.9999999999999907E-2</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K545">
            <v>0.01</v>
          </cell>
          <cell r="AL545">
            <v>0.55000000000000004</v>
          </cell>
          <cell r="AM545">
            <v>9.0299999999999994</v>
          </cell>
          <cell r="AN545">
            <v>41.64</v>
          </cell>
          <cell r="AS545">
            <v>0.02</v>
          </cell>
        </row>
        <row r="546">
          <cell r="F546" t="str">
            <v>FD_PIA_TOT</v>
          </cell>
          <cell r="G546">
            <v>83.2</v>
          </cell>
          <cell r="H546">
            <v>3.65</v>
          </cell>
          <cell r="I546">
            <v>663.06</v>
          </cell>
          <cell r="J546">
            <v>93.5</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cell r="AS546">
            <v>0.86</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U547">
            <v>-0.35</v>
          </cell>
          <cell r="Z547">
            <v>-0.84</v>
          </cell>
          <cell r="AA547">
            <v>0.01</v>
          </cell>
          <cell r="AC547">
            <v>0.01</v>
          </cell>
          <cell r="AD547">
            <v>0.04</v>
          </cell>
          <cell r="AE547">
            <v>0.02</v>
          </cell>
          <cell r="AF547">
            <v>0.03</v>
          </cell>
          <cell r="AH547">
            <v>0.01</v>
          </cell>
          <cell r="AI547">
            <v>0.01</v>
          </cell>
          <cell r="AJ547">
            <v>0.03</v>
          </cell>
          <cell r="AL547">
            <v>0.03</v>
          </cell>
          <cell r="AM547">
            <v>1.87</v>
          </cell>
          <cell r="AN547">
            <v>2.5099999999999998</v>
          </cell>
          <cell r="AS547">
            <v>-0.41</v>
          </cell>
        </row>
        <row r="548">
          <cell r="F548" t="str">
            <v>FD_PIA_TOT.APE</v>
          </cell>
          <cell r="G548">
            <v>84.02</v>
          </cell>
          <cell r="H548">
            <v>3.66</v>
          </cell>
          <cell r="I548">
            <v>669.92</v>
          </cell>
          <cell r="J548">
            <v>93.5</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cell r="AS548">
            <v>-41.15</v>
          </cell>
        </row>
        <row r="549">
          <cell r="F549" t="str">
            <v>FD_PIA_TOT.CHI</v>
          </cell>
          <cell r="G549">
            <v>83.2</v>
          </cell>
          <cell r="H549">
            <v>3.65</v>
          </cell>
          <cell r="I549">
            <v>663.06</v>
          </cell>
          <cell r="J549">
            <v>-0.65</v>
          </cell>
          <cell r="K549">
            <v>86.85</v>
          </cell>
          <cell r="L549">
            <v>16.649999999999999</v>
          </cell>
          <cell r="M549">
            <v>1118.05</v>
          </cell>
          <cell r="N549">
            <v>617.89</v>
          </cell>
          <cell r="O549">
            <v>102.73</v>
          </cell>
          <cell r="P549">
            <v>407.23</v>
          </cell>
          <cell r="Q549">
            <v>124.57</v>
          </cell>
          <cell r="R549">
            <v>-9.24</v>
          </cell>
          <cell r="S549">
            <v>8356.49</v>
          </cell>
          <cell r="T549">
            <v>-0.02</v>
          </cell>
          <cell r="U549">
            <v>-3.25</v>
          </cell>
          <cell r="X549">
            <v>-7.0000000000000007E-2</v>
          </cell>
          <cell r="Y549">
            <v>-0.03</v>
          </cell>
          <cell r="Z549">
            <v>-3.53</v>
          </cell>
          <cell r="AA549">
            <v>0.02</v>
          </cell>
          <cell r="AC549">
            <v>1.56</v>
          </cell>
          <cell r="AD549">
            <v>0.28000000000000003</v>
          </cell>
          <cell r="AI549">
            <v>0.01</v>
          </cell>
          <cell r="AL549">
            <v>-0.03</v>
          </cell>
          <cell r="AN549">
            <v>0.02</v>
          </cell>
          <cell r="AS549">
            <v>-22.4</v>
          </cell>
        </row>
        <row r="550">
          <cell r="F550" t="str">
            <v>FD_PIA_TOT.STO</v>
          </cell>
          <cell r="G550">
            <v>83.2</v>
          </cell>
          <cell r="H550">
            <v>3.65</v>
          </cell>
          <cell r="I550">
            <v>6.86</v>
          </cell>
          <cell r="J550">
            <v>23.83</v>
          </cell>
          <cell r="K550">
            <v>86.85</v>
          </cell>
          <cell r="L550">
            <v>390.62</v>
          </cell>
          <cell r="M550">
            <v>3.9</v>
          </cell>
          <cell r="N550">
            <v>4.0599999999999996</v>
          </cell>
          <cell r="O550">
            <v>14.68</v>
          </cell>
          <cell r="S550">
            <v>1844.65</v>
          </cell>
          <cell r="U550">
            <v>1.3</v>
          </cell>
          <cell r="X550">
            <v>0.01</v>
          </cell>
          <cell r="AC550">
            <v>0.52</v>
          </cell>
          <cell r="AH550">
            <v>5.88</v>
          </cell>
          <cell r="AL550">
            <v>0.1</v>
          </cell>
          <cell r="AN550">
            <v>8.3699999999999992</v>
          </cell>
          <cell r="AS550">
            <v>15.89</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cell r="AS551">
            <v>1.24</v>
          </cell>
        </row>
        <row r="552">
          <cell r="F552" t="str">
            <v>FD_SVA_CR</v>
          </cell>
          <cell r="G552">
            <v>5.76</v>
          </cell>
          <cell r="H552">
            <v>10.85</v>
          </cell>
          <cell r="I552">
            <v>46.52</v>
          </cell>
          <cell r="J552">
            <v>23.47</v>
          </cell>
          <cell r="K552">
            <v>16.61</v>
          </cell>
          <cell r="L552">
            <v>387.76</v>
          </cell>
          <cell r="M552">
            <v>0.06</v>
          </cell>
          <cell r="N552">
            <v>0.05</v>
          </cell>
          <cell r="O552">
            <v>0.16</v>
          </cell>
          <cell r="Q552">
            <v>0.01</v>
          </cell>
          <cell r="R552">
            <v>0.03</v>
          </cell>
          <cell r="S552">
            <v>0.06</v>
          </cell>
          <cell r="U552">
            <v>-60.23</v>
          </cell>
          <cell r="W552">
            <v>-0.14000000000000001</v>
          </cell>
          <cell r="X552">
            <v>0.22</v>
          </cell>
          <cell r="Y552">
            <v>0.01</v>
          </cell>
          <cell r="Z552">
            <v>203.03</v>
          </cell>
          <cell r="AA552">
            <v>0.04</v>
          </cell>
          <cell r="AC552">
            <v>0.1</v>
          </cell>
          <cell r="AE552">
            <v>1.06</v>
          </cell>
          <cell r="AH552">
            <v>0.01</v>
          </cell>
          <cell r="AI552">
            <v>0.01</v>
          </cell>
          <cell r="AL552">
            <v>0.19</v>
          </cell>
          <cell r="AN552">
            <v>0.27</v>
          </cell>
          <cell r="AR552">
            <v>1.26</v>
          </cell>
          <cell r="AS552">
            <v>158.01</v>
          </cell>
        </row>
        <row r="553">
          <cell r="F553" t="str">
            <v>FD_SVA_CR.APE</v>
          </cell>
          <cell r="G553">
            <v>13.25</v>
          </cell>
          <cell r="H553">
            <v>3.4</v>
          </cell>
          <cell r="I553">
            <v>47.04</v>
          </cell>
          <cell r="J553">
            <v>0.01</v>
          </cell>
          <cell r="K553">
            <v>16.649999999999999</v>
          </cell>
          <cell r="L553">
            <v>390.62</v>
          </cell>
          <cell r="M553">
            <v>67.45</v>
          </cell>
          <cell r="N553">
            <v>71.290000000000006</v>
          </cell>
          <cell r="O553">
            <v>0.03</v>
          </cell>
          <cell r="P553">
            <v>860.21</v>
          </cell>
          <cell r="Q553">
            <v>0.09</v>
          </cell>
          <cell r="R553">
            <v>0.1</v>
          </cell>
          <cell r="S553">
            <v>67.45</v>
          </cell>
          <cell r="U553">
            <v>126.84</v>
          </cell>
          <cell r="W553">
            <v>0.72</v>
          </cell>
          <cell r="X553">
            <v>48.59</v>
          </cell>
          <cell r="Y553">
            <v>102.84</v>
          </cell>
          <cell r="Z553">
            <v>286.12</v>
          </cell>
          <cell r="AA553">
            <v>0.01</v>
          </cell>
          <cell r="AB553">
            <v>751.67</v>
          </cell>
          <cell r="AC553">
            <v>0.01</v>
          </cell>
          <cell r="AD553">
            <v>10.15</v>
          </cell>
          <cell r="AE553">
            <v>10.49</v>
          </cell>
          <cell r="AF553">
            <v>0.03</v>
          </cell>
          <cell r="AG553">
            <v>257.62</v>
          </cell>
          <cell r="AH553">
            <v>0.01</v>
          </cell>
          <cell r="AI553">
            <v>0.01</v>
          </cell>
          <cell r="AJ553">
            <v>0.03</v>
          </cell>
          <cell r="AK553">
            <v>0.02</v>
          </cell>
          <cell r="AL553">
            <v>0.03</v>
          </cell>
          <cell r="AM553">
            <v>1.87</v>
          </cell>
          <cell r="AN553">
            <v>2.5099999999999998</v>
          </cell>
          <cell r="AR553">
            <v>1.26</v>
          </cell>
          <cell r="AS553">
            <v>5389.37</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W554">
            <v>4.37</v>
          </cell>
          <cell r="X554">
            <v>0.27</v>
          </cell>
          <cell r="Y554">
            <v>0.3</v>
          </cell>
          <cell r="Z554">
            <v>0.01</v>
          </cell>
          <cell r="AA554">
            <v>0.03</v>
          </cell>
          <cell r="AB554">
            <v>2.7</v>
          </cell>
          <cell r="AC554">
            <v>60.89</v>
          </cell>
          <cell r="AD554">
            <v>0.15</v>
          </cell>
          <cell r="AE554">
            <v>11.91</v>
          </cell>
          <cell r="AF554">
            <v>0.21</v>
          </cell>
          <cell r="AG554">
            <v>7.77</v>
          </cell>
          <cell r="AH554">
            <v>0.7</v>
          </cell>
          <cell r="AI554">
            <v>0.1</v>
          </cell>
          <cell r="AJ554">
            <v>0.04</v>
          </cell>
          <cell r="AK554">
            <v>5975.89</v>
          </cell>
          <cell r="AL554">
            <v>0.43</v>
          </cell>
          <cell r="AM554">
            <v>7.16</v>
          </cell>
          <cell r="AN554">
            <v>30.53</v>
          </cell>
          <cell r="AO554">
            <v>11.02</v>
          </cell>
          <cell r="AP554">
            <v>0.01</v>
          </cell>
          <cell r="AQ554">
            <v>42.19</v>
          </cell>
          <cell r="AR554">
            <v>395.29</v>
          </cell>
          <cell r="AS554">
            <v>11982.12</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P555">
            <v>38.56</v>
          </cell>
          <cell r="Q555">
            <v>11.89</v>
          </cell>
          <cell r="R555">
            <v>43.45</v>
          </cell>
          <cell r="S555">
            <v>2320.4699999999998</v>
          </cell>
          <cell r="T555">
            <v>304.97000000000003</v>
          </cell>
          <cell r="U555">
            <v>2.97</v>
          </cell>
          <cell r="W555">
            <v>2.66</v>
          </cell>
          <cell r="X555">
            <v>13.56</v>
          </cell>
          <cell r="Y555">
            <v>0.86</v>
          </cell>
          <cell r="Z555">
            <v>0.08</v>
          </cell>
          <cell r="AA555">
            <v>0.02</v>
          </cell>
          <cell r="AC555">
            <v>19.23</v>
          </cell>
          <cell r="AD555">
            <v>0.05</v>
          </cell>
          <cell r="AF555">
            <v>52</v>
          </cell>
          <cell r="AH555">
            <v>86.85</v>
          </cell>
          <cell r="AJ555">
            <v>0.21</v>
          </cell>
          <cell r="AK555">
            <v>3789.98</v>
          </cell>
          <cell r="AL555">
            <v>40.39</v>
          </cell>
          <cell r="AN555">
            <v>0.02</v>
          </cell>
          <cell r="AS555">
            <v>7620.36</v>
          </cell>
        </row>
        <row r="556">
          <cell r="F556" t="str">
            <v>FD_SVA_CR.TRA</v>
          </cell>
          <cell r="G556">
            <v>-7.49</v>
          </cell>
          <cell r="H556">
            <v>7.45</v>
          </cell>
          <cell r="I556">
            <v>0.46</v>
          </cell>
          <cell r="J556">
            <v>0.15</v>
          </cell>
          <cell r="K556">
            <v>-0.04</v>
          </cell>
          <cell r="L556">
            <v>5885.81</v>
          </cell>
          <cell r="M556">
            <v>396.92</v>
          </cell>
          <cell r="N556">
            <v>12.57</v>
          </cell>
          <cell r="O556">
            <v>3957.23</v>
          </cell>
          <cell r="P556">
            <v>42.14</v>
          </cell>
          <cell r="Q556">
            <v>8.58</v>
          </cell>
          <cell r="R556">
            <v>24.82</v>
          </cell>
          <cell r="S556">
            <v>5885.81</v>
          </cell>
          <cell r="T556">
            <v>394.38</v>
          </cell>
          <cell r="U556">
            <v>1.3</v>
          </cell>
          <cell r="W556">
            <v>4.37</v>
          </cell>
          <cell r="X556">
            <v>0.01</v>
          </cell>
          <cell r="Y556">
            <v>4.5599999999999996</v>
          </cell>
          <cell r="Z556">
            <v>0.54</v>
          </cell>
          <cell r="AA556">
            <v>1.36</v>
          </cell>
          <cell r="AB556">
            <v>2.7</v>
          </cell>
          <cell r="AC556">
            <v>0.52</v>
          </cell>
          <cell r="AD556">
            <v>0.05</v>
          </cell>
          <cell r="AE556">
            <v>11.91</v>
          </cell>
          <cell r="AF556">
            <v>46.67</v>
          </cell>
          <cell r="AG556">
            <v>7.77</v>
          </cell>
          <cell r="AH556">
            <v>5.88</v>
          </cell>
          <cell r="AI556">
            <v>8.2799999999999994</v>
          </cell>
          <cell r="AJ556">
            <v>1.24</v>
          </cell>
          <cell r="AK556">
            <v>5975.89</v>
          </cell>
          <cell r="AL556">
            <v>0.1</v>
          </cell>
          <cell r="AM556">
            <v>544.91999999999996</v>
          </cell>
          <cell r="AN556">
            <v>8.3699999999999992</v>
          </cell>
          <cell r="AO556">
            <v>11.02</v>
          </cell>
          <cell r="AP556">
            <v>0.01</v>
          </cell>
          <cell r="AQ556">
            <v>42.19</v>
          </cell>
          <cell r="AR556">
            <v>395.29</v>
          </cell>
          <cell r="AS556">
            <v>11982.12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B557">
            <v>2.7</v>
          </cell>
          <cell r="AC557">
            <v>8.02</v>
          </cell>
          <cell r="AD557">
            <v>0.34</v>
          </cell>
          <cell r="AE557">
            <v>0.06</v>
          </cell>
          <cell r="AF557">
            <v>0.34</v>
          </cell>
          <cell r="AG557">
            <v>7.77</v>
          </cell>
          <cell r="AH557">
            <v>8.0299999999999994</v>
          </cell>
          <cell r="AI557">
            <v>0.15</v>
          </cell>
          <cell r="AJ557">
            <v>0.14000000000000001</v>
          </cell>
          <cell r="AK557">
            <v>112.01</v>
          </cell>
          <cell r="AL557">
            <v>8.3800000000000008</v>
          </cell>
          <cell r="AM557">
            <v>72.47</v>
          </cell>
          <cell r="AN557">
            <v>273.52999999999997</v>
          </cell>
          <cell r="AO557">
            <v>11.02</v>
          </cell>
          <cell r="AP557">
            <v>0.01</v>
          </cell>
          <cell r="AQ557">
            <v>42.19</v>
          </cell>
          <cell r="AR557">
            <v>395.29</v>
          </cell>
          <cell r="AS557">
            <v>4361.7700000000004</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B558">
            <v>2.7</v>
          </cell>
          <cell r="AC558">
            <v>8.02</v>
          </cell>
          <cell r="AD558">
            <v>0.34</v>
          </cell>
          <cell r="AE558">
            <v>0.06</v>
          </cell>
          <cell r="AF558">
            <v>0.34</v>
          </cell>
          <cell r="AG558">
            <v>7.77</v>
          </cell>
          <cell r="AH558">
            <v>8.0299999999999994</v>
          </cell>
          <cell r="AI558">
            <v>0.15</v>
          </cell>
          <cell r="AJ558">
            <v>0.14000000000000001</v>
          </cell>
          <cell r="AK558">
            <v>112.01</v>
          </cell>
          <cell r="AL558">
            <v>8.3800000000000008</v>
          </cell>
          <cell r="AM558">
            <v>72.47</v>
          </cell>
          <cell r="AN558">
            <v>273.52</v>
          </cell>
          <cell r="AO558">
            <v>11.02</v>
          </cell>
          <cell r="AP558">
            <v>0.01</v>
          </cell>
          <cell r="AQ558">
            <v>42.19</v>
          </cell>
          <cell r="AR558">
            <v>395.29</v>
          </cell>
          <cell r="AS558">
            <v>11982.12</v>
          </cell>
        </row>
        <row r="559">
          <cell r="F559" t="str">
            <v>FD_TFR.APE</v>
          </cell>
          <cell r="G559">
            <v>236.63</v>
          </cell>
          <cell r="H559">
            <v>47.13</v>
          </cell>
          <cell r="I559">
            <v>46.52</v>
          </cell>
          <cell r="J559">
            <v>23.47</v>
          </cell>
          <cell r="K559">
            <v>353.75</v>
          </cell>
          <cell r="L559">
            <v>2139.7800000000002</v>
          </cell>
          <cell r="M559">
            <v>489.18</v>
          </cell>
          <cell r="N559">
            <v>113.63</v>
          </cell>
          <cell r="O559">
            <v>-823.08</v>
          </cell>
          <cell r="S559">
            <v>2139.7800000000002</v>
          </cell>
          <cell r="X559">
            <v>0.01</v>
          </cell>
          <cell r="Y559">
            <v>11.31</v>
          </cell>
          <cell r="AA559">
            <v>25.57</v>
          </cell>
          <cell r="AG559">
            <v>1280.83</v>
          </cell>
          <cell r="AI559">
            <v>-2.77</v>
          </cell>
          <cell r="AJ559">
            <v>2.58</v>
          </cell>
          <cell r="AK559">
            <v>863.24</v>
          </cell>
          <cell r="AL559">
            <v>903.42</v>
          </cell>
          <cell r="AN559">
            <v>0.01</v>
          </cell>
          <cell r="AS559">
            <v>2629.89</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B560">
            <v>754.36</v>
          </cell>
          <cell r="AC560">
            <v>7.39</v>
          </cell>
          <cell r="AD560">
            <v>0.18</v>
          </cell>
          <cell r="AE560">
            <v>0.06</v>
          </cell>
          <cell r="AF560">
            <v>0.1</v>
          </cell>
          <cell r="AG560">
            <v>261.43</v>
          </cell>
          <cell r="AH560">
            <v>1.43</v>
          </cell>
          <cell r="AI560">
            <v>0.05</v>
          </cell>
          <cell r="AJ560">
            <v>0.08</v>
          </cell>
          <cell r="AK560">
            <v>112.01</v>
          </cell>
          <cell r="AL560">
            <v>7.83</v>
          </cell>
          <cell r="AM560">
            <v>63.44</v>
          </cell>
          <cell r="AN560">
            <v>231.85</v>
          </cell>
          <cell r="AO560">
            <v>9.99</v>
          </cell>
          <cell r="AP560">
            <v>0.01</v>
          </cell>
          <cell r="AQ560">
            <v>41.45</v>
          </cell>
          <cell r="AR560">
            <v>340.36</v>
          </cell>
          <cell r="AS560">
            <v>16768.88</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cell r="AS561">
            <v>69.28</v>
          </cell>
        </row>
        <row r="562">
          <cell r="F562" t="str">
            <v>FD_TFR.TRA</v>
          </cell>
          <cell r="G562">
            <v>-4.16</v>
          </cell>
          <cell r="H562">
            <v>2.35</v>
          </cell>
          <cell r="I562">
            <v>0.03</v>
          </cell>
          <cell r="J562">
            <v>47.6</v>
          </cell>
          <cell r="K562">
            <v>-1.78</v>
          </cell>
          <cell r="L562">
            <v>5885.81</v>
          </cell>
          <cell r="M562">
            <v>489.18</v>
          </cell>
          <cell r="N562">
            <v>-3.04</v>
          </cell>
          <cell r="S562">
            <v>5885.81</v>
          </cell>
          <cell r="X562">
            <v>0.01</v>
          </cell>
          <cell r="AK562">
            <v>146.59</v>
          </cell>
          <cell r="AM562">
            <v>146.59</v>
          </cell>
          <cell r="AN562">
            <v>0.01</v>
          </cell>
          <cell r="AS562">
            <v>293.18</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cell r="AS563">
            <v>293.18</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T564">
            <v>0.08</v>
          </cell>
          <cell r="U564">
            <v>3.49</v>
          </cell>
          <cell r="V564">
            <v>0.06</v>
          </cell>
          <cell r="W564">
            <v>0.13</v>
          </cell>
          <cell r="X564">
            <v>3.33</v>
          </cell>
          <cell r="Y564">
            <v>1.2</v>
          </cell>
          <cell r="Z564">
            <v>0.03</v>
          </cell>
          <cell r="AA564">
            <v>0.28000000000000003</v>
          </cell>
          <cell r="AC564">
            <v>1.47</v>
          </cell>
          <cell r="AD564">
            <v>0.21</v>
          </cell>
          <cell r="AF564">
            <v>0.43</v>
          </cell>
          <cell r="AH564">
            <v>14</v>
          </cell>
          <cell r="AI564">
            <v>0.2</v>
          </cell>
          <cell r="AJ564">
            <v>0.04</v>
          </cell>
          <cell r="AK564">
            <v>0.06</v>
          </cell>
          <cell r="AL564">
            <v>1.03</v>
          </cell>
          <cell r="AM564">
            <v>19.420000000000002</v>
          </cell>
          <cell r="AN564">
            <v>0.12</v>
          </cell>
          <cell r="AS564">
            <v>94.45</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J565">
            <v>0.04</v>
          </cell>
          <cell r="AK565">
            <v>0.5</v>
          </cell>
          <cell r="AN565">
            <v>1</v>
          </cell>
          <cell r="AS565">
            <v>0.04</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C566">
            <v>0.19</v>
          </cell>
          <cell r="AH566">
            <v>0.02</v>
          </cell>
          <cell r="AK566">
            <v>0.5</v>
          </cell>
          <cell r="AN566">
            <v>1</v>
          </cell>
          <cell r="AS566">
            <v>0.45</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Q567">
            <v>0.19</v>
          </cell>
          <cell r="R567">
            <v>7.0000000000000007E-2</v>
          </cell>
          <cell r="S567">
            <v>5413.58</v>
          </cell>
          <cell r="T567">
            <v>0.01</v>
          </cell>
          <cell r="U567">
            <v>0.2</v>
          </cell>
          <cell r="X567">
            <v>0.27</v>
          </cell>
          <cell r="Y567">
            <v>0.28999999999999998</v>
          </cell>
          <cell r="AA567">
            <v>0.17</v>
          </cell>
          <cell r="AC567">
            <v>0.24</v>
          </cell>
          <cell r="AF567">
            <v>0.05</v>
          </cell>
          <cell r="AH567">
            <v>0.48</v>
          </cell>
          <cell r="AI567">
            <v>0.01</v>
          </cell>
          <cell r="AK567">
            <v>92.31</v>
          </cell>
          <cell r="AL567">
            <v>0.03</v>
          </cell>
          <cell r="AM567">
            <v>92.31</v>
          </cell>
          <cell r="AN567">
            <v>184.62</v>
          </cell>
          <cell r="AS567">
            <v>7.25</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X568">
            <v>0.01</v>
          </cell>
          <cell r="AK568">
            <v>92.31</v>
          </cell>
          <cell r="AM568">
            <v>92.31</v>
          </cell>
          <cell r="AN568">
            <v>184.62</v>
          </cell>
          <cell r="AS568">
            <v>0.01</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cell r="AS569">
            <v>0.01</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W570">
            <v>0.13</v>
          </cell>
          <cell r="X570">
            <v>316.12</v>
          </cell>
          <cell r="Y570">
            <v>463.54</v>
          </cell>
          <cell r="Z570">
            <v>0.03</v>
          </cell>
          <cell r="AA570">
            <v>197.04</v>
          </cell>
          <cell r="AC570">
            <v>165.66</v>
          </cell>
          <cell r="AD570">
            <v>0.13</v>
          </cell>
          <cell r="AE570">
            <v>5.25</v>
          </cell>
          <cell r="AF570">
            <v>10.14</v>
          </cell>
          <cell r="AH570">
            <v>807.94</v>
          </cell>
          <cell r="AI570">
            <v>24.55</v>
          </cell>
          <cell r="AJ570">
            <v>61.74</v>
          </cell>
          <cell r="AK570">
            <v>10826.69</v>
          </cell>
          <cell r="AL570">
            <v>16.13</v>
          </cell>
          <cell r="AM570">
            <v>16.68</v>
          </cell>
          <cell r="AN570">
            <v>21669.49</v>
          </cell>
          <cell r="AS570">
            <v>68.12</v>
          </cell>
        </row>
        <row r="571">
          <cell r="F571" t="str">
            <v>FDCONTZ_EB</v>
          </cell>
          <cell r="G571">
            <v>303.36</v>
          </cell>
          <cell r="H571">
            <v>16.32</v>
          </cell>
          <cell r="I571">
            <v>133.74</v>
          </cell>
          <cell r="J571">
            <v>7.34</v>
          </cell>
          <cell r="K571">
            <v>1.03</v>
          </cell>
          <cell r="L571">
            <v>737.79</v>
          </cell>
          <cell r="M571">
            <v>0.05</v>
          </cell>
          <cell r="N571">
            <v>86.2</v>
          </cell>
          <cell r="S571">
            <v>1.08</v>
          </cell>
          <cell r="X571">
            <v>0.2</v>
          </cell>
          <cell r="AE571">
            <v>0.01</v>
          </cell>
          <cell r="AK571">
            <v>0.01</v>
          </cell>
          <cell r="AL571">
            <v>0.01</v>
          </cell>
          <cell r="AN571">
            <v>0.03</v>
          </cell>
          <cell r="AS571">
            <v>0.28000000000000003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D572">
            <v>0.08</v>
          </cell>
          <cell r="AE572">
            <v>0.01</v>
          </cell>
          <cell r="AF572">
            <v>0.56999999999999995</v>
          </cell>
          <cell r="AH572">
            <v>7.89</v>
          </cell>
          <cell r="AJ572">
            <v>0.41</v>
          </cell>
          <cell r="AK572">
            <v>60.99</v>
          </cell>
          <cell r="AL572">
            <v>-0.02</v>
          </cell>
          <cell r="AN572">
            <v>121.98</v>
          </cell>
          <cell r="AS572">
            <v>0.09</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X573">
            <v>0.01</v>
          </cell>
          <cell r="Y573">
            <v>2.72</v>
          </cell>
          <cell r="AA573">
            <v>1.42</v>
          </cell>
          <cell r="AC573">
            <v>1.79</v>
          </cell>
          <cell r="AH573">
            <v>4.1100000000000003</v>
          </cell>
          <cell r="AK573">
            <v>73.430000000000007</v>
          </cell>
          <cell r="AL573">
            <v>1.1399999999999999</v>
          </cell>
          <cell r="AN573">
            <v>148</v>
          </cell>
          <cell r="AS573">
            <v>0.16</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cell r="AS574">
            <v>18.079999999999998</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W575">
            <v>0.13</v>
          </cell>
          <cell r="X575">
            <v>316.12</v>
          </cell>
          <cell r="Y575">
            <v>463.54</v>
          </cell>
          <cell r="Z575">
            <v>0.03</v>
          </cell>
          <cell r="AA575">
            <v>197.04</v>
          </cell>
          <cell r="AC575">
            <v>165.66</v>
          </cell>
          <cell r="AD575">
            <v>0.21</v>
          </cell>
          <cell r="AE575">
            <v>5.25</v>
          </cell>
          <cell r="AF575">
            <v>10.14</v>
          </cell>
          <cell r="AH575">
            <v>807.94</v>
          </cell>
          <cell r="AI575">
            <v>24.55</v>
          </cell>
          <cell r="AJ575">
            <v>61.74</v>
          </cell>
          <cell r="AK575">
            <v>10826.69</v>
          </cell>
          <cell r="AL575">
            <v>16.13</v>
          </cell>
          <cell r="AM575">
            <v>19.420000000000002</v>
          </cell>
          <cell r="AN575">
            <v>21669.49</v>
          </cell>
          <cell r="AS575">
            <v>94.45</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J576">
            <v>0.04</v>
          </cell>
          <cell r="AK576">
            <v>-4.34</v>
          </cell>
          <cell r="AN576">
            <v>-8.68</v>
          </cell>
          <cell r="AS576">
            <v>0.04</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cell r="AS577">
            <v>0.45</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Q578">
            <v>0.19</v>
          </cell>
          <cell r="R578">
            <v>7.0000000000000007E-2</v>
          </cell>
          <cell r="S578">
            <v>3.68</v>
          </cell>
          <cell r="T578">
            <v>0.01</v>
          </cell>
          <cell r="U578">
            <v>0.2</v>
          </cell>
          <cell r="X578">
            <v>0.27</v>
          </cell>
          <cell r="Y578">
            <v>0.28999999999999998</v>
          </cell>
          <cell r="AA578">
            <v>0.17</v>
          </cell>
          <cell r="AC578">
            <v>0.24</v>
          </cell>
          <cell r="AF578">
            <v>5.1100000000000003</v>
          </cell>
          <cell r="AH578">
            <v>0.48</v>
          </cell>
          <cell r="AI578">
            <v>16.07</v>
          </cell>
          <cell r="AK578">
            <v>3916.2</v>
          </cell>
          <cell r="AL578">
            <v>0.03</v>
          </cell>
          <cell r="AM578">
            <v>2.74</v>
          </cell>
          <cell r="AN578">
            <v>7832.4</v>
          </cell>
          <cell r="AS578">
            <v>7.25</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X579">
            <v>0.01</v>
          </cell>
          <cell r="AF579">
            <v>-0.49</v>
          </cell>
          <cell r="AI579">
            <v>0.04</v>
          </cell>
          <cell r="AK579">
            <v>-14.16</v>
          </cell>
          <cell r="AN579">
            <v>-28.32</v>
          </cell>
          <cell r="AS579">
            <v>0.01</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cell r="AS580">
            <v>0.01</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Q581">
            <v>0.38</v>
          </cell>
          <cell r="R581">
            <v>1.1000000000000001</v>
          </cell>
          <cell r="S581">
            <v>3.68</v>
          </cell>
          <cell r="T581">
            <v>7.0000000000000007E-2</v>
          </cell>
          <cell r="U581">
            <v>1.82</v>
          </cell>
          <cell r="W581">
            <v>0.13</v>
          </cell>
          <cell r="X581">
            <v>0.59</v>
          </cell>
          <cell r="Y581">
            <v>0.91</v>
          </cell>
          <cell r="Z581">
            <v>0.03</v>
          </cell>
          <cell r="AA581">
            <v>0.08</v>
          </cell>
          <cell r="AD581">
            <v>0.13</v>
          </cell>
          <cell r="AF581">
            <v>5.1100000000000003</v>
          </cell>
          <cell r="AH581">
            <v>1.39</v>
          </cell>
          <cell r="AI581">
            <v>16.07</v>
          </cell>
          <cell r="AK581">
            <v>3916.2</v>
          </cell>
          <cell r="AL581">
            <v>0.7</v>
          </cell>
          <cell r="AM581">
            <v>16.68</v>
          </cell>
          <cell r="AN581">
            <v>7832.4</v>
          </cell>
          <cell r="AS581">
            <v>68.12</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X582">
            <v>0.2</v>
          </cell>
          <cell r="AF582">
            <v>4.71</v>
          </cell>
          <cell r="AI582">
            <v>16.03</v>
          </cell>
          <cell r="AK582">
            <v>368.48</v>
          </cell>
          <cell r="AN582">
            <v>736.96</v>
          </cell>
          <cell r="AS582">
            <v>0.28000000000000003</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D583">
            <v>0.08</v>
          </cell>
          <cell r="AG583">
            <v>0.03</v>
          </cell>
          <cell r="AJ583">
            <v>6.54</v>
          </cell>
          <cell r="AK583">
            <v>308.57</v>
          </cell>
          <cell r="AL583">
            <v>0.03</v>
          </cell>
          <cell r="AN583">
            <v>617.16999999999996</v>
          </cell>
          <cell r="AS583">
            <v>0.09</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C584">
            <v>0.1</v>
          </cell>
          <cell r="AG584">
            <v>0.03</v>
          </cell>
          <cell r="AJ584">
            <v>6.54</v>
          </cell>
          <cell r="AK584">
            <v>308.57</v>
          </cell>
          <cell r="AL584">
            <v>0.03</v>
          </cell>
          <cell r="AN584">
            <v>617.16999999999996</v>
          </cell>
          <cell r="AS584">
            <v>0.16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U585">
            <v>1.47</v>
          </cell>
          <cell r="X585">
            <v>19.47</v>
          </cell>
          <cell r="Y585">
            <v>9.82</v>
          </cell>
          <cell r="AA585">
            <v>1.47</v>
          </cell>
          <cell r="AC585">
            <v>0.94</v>
          </cell>
          <cell r="AG585">
            <v>0.03</v>
          </cell>
          <cell r="AH585">
            <v>12.12</v>
          </cell>
          <cell r="AJ585">
            <v>6.54</v>
          </cell>
          <cell r="AK585">
            <v>308.57</v>
          </cell>
          <cell r="AL585">
            <v>0.03</v>
          </cell>
          <cell r="AN585">
            <v>617.16999999999996</v>
          </cell>
          <cell r="AS585">
            <v>18.079999999999998</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Z586">
            <v>0.05</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cell r="AO586">
            <v>3.2</v>
          </cell>
          <cell r="AP586">
            <v>0.01</v>
          </cell>
          <cell r="AQ586">
            <v>0.81</v>
          </cell>
          <cell r="AR586">
            <v>18.02</v>
          </cell>
          <cell r="AS586">
            <v>631.26</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Z587">
            <v>0.05</v>
          </cell>
          <cell r="AA587">
            <v>51.85</v>
          </cell>
          <cell r="AC587">
            <v>50.83</v>
          </cell>
          <cell r="AD587">
            <v>1.81</v>
          </cell>
          <cell r="AE587">
            <v>0.35</v>
          </cell>
          <cell r="AF587">
            <v>27.5</v>
          </cell>
          <cell r="AG587">
            <v>0.02</v>
          </cell>
          <cell r="AH587">
            <v>79.52</v>
          </cell>
          <cell r="AI587">
            <v>0.32</v>
          </cell>
          <cell r="AJ587">
            <v>1.92</v>
          </cell>
          <cell r="AK587">
            <v>0.03</v>
          </cell>
          <cell r="AL587">
            <v>150.43</v>
          </cell>
          <cell r="AM587">
            <v>159.30000000000001</v>
          </cell>
          <cell r="AN587">
            <v>3277.62</v>
          </cell>
          <cell r="AO587">
            <v>3.2</v>
          </cell>
          <cell r="AP587">
            <v>0.01</v>
          </cell>
          <cell r="AQ587">
            <v>0.81</v>
          </cell>
          <cell r="AR587">
            <v>18.02</v>
          </cell>
          <cell r="AS587">
            <v>630.41999999999996</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X588">
            <v>0.02</v>
          </cell>
          <cell r="Y588">
            <v>0.41</v>
          </cell>
          <cell r="AA588">
            <v>0.21</v>
          </cell>
          <cell r="AC588">
            <v>0.28000000000000003</v>
          </cell>
          <cell r="AF588">
            <v>0.09</v>
          </cell>
          <cell r="AH588">
            <v>0.28000000000000003</v>
          </cell>
          <cell r="AJ588">
            <v>0.02</v>
          </cell>
          <cell r="AN588">
            <v>5.43</v>
          </cell>
          <cell r="AS588">
            <v>0.84</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P589">
            <v>0.5</v>
          </cell>
          <cell r="Q589">
            <v>20.64</v>
          </cell>
          <cell r="R589">
            <v>1.45</v>
          </cell>
          <cell r="S589">
            <v>200.5</v>
          </cell>
          <cell r="T589">
            <v>0.02</v>
          </cell>
          <cell r="U589">
            <v>9.0399999999999991</v>
          </cell>
          <cell r="W589">
            <v>0.05</v>
          </cell>
          <cell r="X589">
            <v>0.44</v>
          </cell>
          <cell r="Y589">
            <v>0.44</v>
          </cell>
          <cell r="Z589">
            <v>0.02</v>
          </cell>
          <cell r="AA589">
            <v>0.14000000000000001</v>
          </cell>
          <cell r="AC589">
            <v>0.03</v>
          </cell>
          <cell r="AD589">
            <v>0.11</v>
          </cell>
          <cell r="AE589">
            <v>0.35</v>
          </cell>
          <cell r="AF589">
            <v>0.01</v>
          </cell>
          <cell r="AG589">
            <v>0.02</v>
          </cell>
          <cell r="AH589">
            <v>1.42</v>
          </cell>
          <cell r="AI589">
            <v>0.11</v>
          </cell>
          <cell r="AJ589">
            <v>0.2</v>
          </cell>
          <cell r="AK589">
            <v>266.49</v>
          </cell>
          <cell r="AL589">
            <v>0.57999999999999996</v>
          </cell>
          <cell r="AM589">
            <v>139.88</v>
          </cell>
          <cell r="AN589">
            <v>28.24</v>
          </cell>
          <cell r="AO589">
            <v>3.2</v>
          </cell>
          <cell r="AP589">
            <v>0.01</v>
          </cell>
          <cell r="AQ589">
            <v>0.81</v>
          </cell>
          <cell r="AR589">
            <v>18.02</v>
          </cell>
          <cell r="AS589">
            <v>536.80999999999995</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R590">
            <v>2.65</v>
          </cell>
          <cell r="S590">
            <v>59.97</v>
          </cell>
          <cell r="T590">
            <v>0.32</v>
          </cell>
          <cell r="U590">
            <v>9.0399999999999991</v>
          </cell>
          <cell r="W590">
            <v>0.09</v>
          </cell>
          <cell r="X590">
            <v>1.38</v>
          </cell>
          <cell r="Y590">
            <v>1.23</v>
          </cell>
          <cell r="Z590">
            <v>0.02</v>
          </cell>
          <cell r="AA590">
            <v>1.04</v>
          </cell>
          <cell r="AC590">
            <v>14.03</v>
          </cell>
          <cell r="AD590">
            <v>0.11</v>
          </cell>
          <cell r="AE590">
            <v>0.35</v>
          </cell>
          <cell r="AF590">
            <v>0.34</v>
          </cell>
          <cell r="AG590">
            <v>0.02</v>
          </cell>
          <cell r="AH590">
            <v>2.95</v>
          </cell>
          <cell r="AI590">
            <v>0.11</v>
          </cell>
          <cell r="AJ590">
            <v>0.2</v>
          </cell>
          <cell r="AK590">
            <v>0.03</v>
          </cell>
          <cell r="AL590">
            <v>4.78</v>
          </cell>
          <cell r="AM590">
            <v>139.88</v>
          </cell>
          <cell r="AN590">
            <v>0.06</v>
          </cell>
          <cell r="AO590">
            <v>3.2</v>
          </cell>
          <cell r="AP590">
            <v>0.01</v>
          </cell>
          <cell r="AQ590">
            <v>0.81</v>
          </cell>
          <cell r="AR590">
            <v>18.02</v>
          </cell>
          <cell r="AS590">
            <v>535.97</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R591">
            <v>0.82</v>
          </cell>
          <cell r="S591">
            <v>1.45</v>
          </cell>
          <cell r="X591">
            <v>0.02</v>
          </cell>
          <cell r="AC591">
            <v>0.73</v>
          </cell>
          <cell r="AN591">
            <v>1.1599999999999999</v>
          </cell>
          <cell r="AS591">
            <v>0.84</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Z592">
            <v>0.05</v>
          </cell>
          <cell r="AA592">
            <v>0.64</v>
          </cell>
          <cell r="AC592">
            <v>4.49</v>
          </cell>
          <cell r="AD592">
            <v>0.88</v>
          </cell>
          <cell r="AE592">
            <v>0.35</v>
          </cell>
          <cell r="AF592">
            <v>0.83</v>
          </cell>
          <cell r="AG592">
            <v>0.02</v>
          </cell>
          <cell r="AH592">
            <v>16.88</v>
          </cell>
          <cell r="AI592">
            <v>0.32</v>
          </cell>
          <cell r="AJ592">
            <v>0.23</v>
          </cell>
          <cell r="AK592">
            <v>266.49</v>
          </cell>
          <cell r="AL592">
            <v>5.8</v>
          </cell>
          <cell r="AM592">
            <v>159.30000000000001</v>
          </cell>
          <cell r="AN592">
            <v>98.69</v>
          </cell>
          <cell r="AO592">
            <v>3.2</v>
          </cell>
          <cell r="AP592">
            <v>0.01</v>
          </cell>
          <cell r="AQ592">
            <v>0.81</v>
          </cell>
          <cell r="AR592">
            <v>18.02</v>
          </cell>
          <cell r="AS592">
            <v>631.26</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Z593">
            <v>0.56999999999999995</v>
          </cell>
          <cell r="AC593">
            <v>3.99</v>
          </cell>
          <cell r="AK593">
            <v>0.56999999999999995</v>
          </cell>
          <cell r="AN593">
            <v>3.99</v>
          </cell>
          <cell r="AS593">
            <v>1.1399999999999999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Z594">
            <v>0.56999999999999995</v>
          </cell>
          <cell r="AK594">
            <v>0.56999999999999995</v>
          </cell>
          <cell r="AN594">
            <v>0.3</v>
          </cell>
          <cell r="AS594">
            <v>1.1399999999999999</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K595">
            <v>261.8</v>
          </cell>
          <cell r="AL595">
            <v>1.1599999999999999</v>
          </cell>
          <cell r="AM595">
            <v>203.95</v>
          </cell>
          <cell r="AN595">
            <v>39.619999999999997</v>
          </cell>
          <cell r="AR595">
            <v>57.85</v>
          </cell>
          <cell r="AS595">
            <v>523.6</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K596">
            <v>261.8</v>
          </cell>
          <cell r="AL596">
            <v>3</v>
          </cell>
          <cell r="AM596">
            <v>203.95</v>
          </cell>
          <cell r="AN596">
            <v>84.74</v>
          </cell>
          <cell r="AR596">
            <v>57.85</v>
          </cell>
          <cell r="AS596">
            <v>523.6</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K597">
            <v>261.8</v>
          </cell>
          <cell r="AM597">
            <v>203.95</v>
          </cell>
          <cell r="AN597">
            <v>320.27999999999997</v>
          </cell>
          <cell r="AR597">
            <v>57.85</v>
          </cell>
          <cell r="AS597">
            <v>523.6</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T598">
            <v>0.6</v>
          </cell>
          <cell r="U598">
            <v>56.66</v>
          </cell>
          <cell r="W598">
            <v>0.28000000000000003</v>
          </cell>
          <cell r="X598">
            <v>0.23</v>
          </cell>
          <cell r="Y598">
            <v>0.92</v>
          </cell>
          <cell r="AA598">
            <v>200.52</v>
          </cell>
          <cell r="AC598">
            <v>0.1</v>
          </cell>
          <cell r="AD598">
            <v>0.57999999999999996</v>
          </cell>
          <cell r="AE598">
            <v>2.76</v>
          </cell>
          <cell r="AF598">
            <v>0.13</v>
          </cell>
          <cell r="AH598">
            <v>0.01</v>
          </cell>
          <cell r="AI598">
            <v>24.87</v>
          </cell>
          <cell r="AJ598">
            <v>1.6</v>
          </cell>
          <cell r="AK598">
            <v>11136.71</v>
          </cell>
          <cell r="AL598">
            <v>0.08</v>
          </cell>
          <cell r="AN598">
            <v>42.86</v>
          </cell>
          <cell r="AS598">
            <v>22278.65</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K599">
            <v>3.35</v>
          </cell>
          <cell r="AL599">
            <v>0.4</v>
          </cell>
          <cell r="AN599">
            <v>175.54</v>
          </cell>
          <cell r="AS599">
            <v>6.7</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D600">
            <v>0.28999999999999998</v>
          </cell>
          <cell r="AE600">
            <v>-0.48</v>
          </cell>
          <cell r="AF600">
            <v>1.1499999999999999</v>
          </cell>
          <cell r="AH600">
            <v>0.53</v>
          </cell>
          <cell r="AI600">
            <v>0.33</v>
          </cell>
          <cell r="AJ600">
            <v>0.05</v>
          </cell>
          <cell r="AK600">
            <v>185.45</v>
          </cell>
          <cell r="AL600">
            <v>12.44</v>
          </cell>
          <cell r="AN600">
            <v>538.70000000000005</v>
          </cell>
          <cell r="AS600">
            <v>370.39</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T601">
            <v>-0.04</v>
          </cell>
          <cell r="U601">
            <v>-0.62</v>
          </cell>
          <cell r="Y601">
            <v>5.44</v>
          </cell>
          <cell r="AA601">
            <v>2.84</v>
          </cell>
          <cell r="AC601">
            <v>3.57</v>
          </cell>
          <cell r="AH601">
            <v>0.02</v>
          </cell>
          <cell r="AK601">
            <v>134.76</v>
          </cell>
          <cell r="AN601">
            <v>0.02</v>
          </cell>
          <cell r="AS601">
            <v>269.52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U602">
            <v>44.2</v>
          </cell>
          <cell r="W602">
            <v>0.22</v>
          </cell>
          <cell r="X602">
            <v>2.29</v>
          </cell>
          <cell r="Y602">
            <v>2.35</v>
          </cell>
          <cell r="AA602">
            <v>1.0900000000000001</v>
          </cell>
          <cell r="AC602">
            <v>3.85</v>
          </cell>
          <cell r="AD602">
            <v>0.05</v>
          </cell>
          <cell r="AE602">
            <v>-0.1</v>
          </cell>
          <cell r="AF602">
            <v>0.95</v>
          </cell>
          <cell r="AH602">
            <v>7.02</v>
          </cell>
          <cell r="AI602">
            <v>24.55</v>
          </cell>
          <cell r="AJ602">
            <v>61.33</v>
          </cell>
          <cell r="AK602">
            <v>12095.75</v>
          </cell>
          <cell r="AL602">
            <v>8.8699999999999992</v>
          </cell>
          <cell r="AN602">
            <v>94.9</v>
          </cell>
          <cell r="AS602">
            <v>24197.09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R603">
            <v>3.2</v>
          </cell>
          <cell r="S603">
            <v>2089.39</v>
          </cell>
          <cell r="T603">
            <v>0.6</v>
          </cell>
          <cell r="U603">
            <v>56.66</v>
          </cell>
          <cell r="W603">
            <v>0.28000000000000003</v>
          </cell>
          <cell r="X603">
            <v>349.41</v>
          </cell>
          <cell r="Y603">
            <v>470.71</v>
          </cell>
          <cell r="AA603">
            <v>200.52</v>
          </cell>
          <cell r="AC603">
            <v>0.14000000000000001</v>
          </cell>
          <cell r="AD603">
            <v>0.57999999999999996</v>
          </cell>
          <cell r="AE603">
            <v>2.76</v>
          </cell>
          <cell r="AF603">
            <v>10.72</v>
          </cell>
          <cell r="AH603">
            <v>0.01</v>
          </cell>
          <cell r="AI603">
            <v>24.87</v>
          </cell>
          <cell r="AJ603">
            <v>61.23</v>
          </cell>
          <cell r="AK603">
            <v>11136.71</v>
          </cell>
          <cell r="AL603">
            <v>5.23</v>
          </cell>
          <cell r="AN603">
            <v>0.35</v>
          </cell>
          <cell r="AS603">
            <v>22278.65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K604">
            <v>-4.34</v>
          </cell>
          <cell r="AL604">
            <v>43.55</v>
          </cell>
          <cell r="AN604">
            <v>99.32</v>
          </cell>
          <cell r="AS604">
            <v>-8.68</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T605">
            <v>-0.04</v>
          </cell>
          <cell r="U605">
            <v>11.76</v>
          </cell>
          <cell r="W605">
            <v>0.28000000000000003</v>
          </cell>
          <cell r="X605">
            <v>0.02</v>
          </cell>
          <cell r="Y605">
            <v>38.299999999999997</v>
          </cell>
          <cell r="AA605">
            <v>0.62</v>
          </cell>
          <cell r="AC605">
            <v>0.08</v>
          </cell>
          <cell r="AD605">
            <v>0.28999999999999998</v>
          </cell>
          <cell r="AE605">
            <v>3.33</v>
          </cell>
          <cell r="AF605">
            <v>1.62</v>
          </cell>
          <cell r="AH605">
            <v>0.03</v>
          </cell>
          <cell r="AJ605">
            <v>0.01</v>
          </cell>
          <cell r="AK605">
            <v>-1278.27</v>
          </cell>
          <cell r="AL605">
            <v>6.8</v>
          </cell>
          <cell r="AN605">
            <v>74.47</v>
          </cell>
          <cell r="AS605">
            <v>-2556.38</v>
          </cell>
        </row>
        <row r="606">
          <cell r="F606" t="str">
            <v>IMM_MAT_VL.STO</v>
          </cell>
          <cell r="G606">
            <v>22252.87</v>
          </cell>
          <cell r="H606">
            <v>2988.25</v>
          </cell>
          <cell r="I606">
            <v>3165.02</v>
          </cell>
          <cell r="J606">
            <v>1134.03</v>
          </cell>
          <cell r="K606">
            <v>29540.17</v>
          </cell>
          <cell r="L606">
            <v>480.63</v>
          </cell>
          <cell r="M606">
            <v>0.88</v>
          </cell>
          <cell r="N606">
            <v>-848.5</v>
          </cell>
          <cell r="O606">
            <v>3872.55</v>
          </cell>
          <cell r="Q606">
            <v>0.4</v>
          </cell>
          <cell r="R606">
            <v>0.02</v>
          </cell>
          <cell r="S606">
            <v>0.02</v>
          </cell>
          <cell r="U606">
            <v>0.23</v>
          </cell>
          <cell r="AA606">
            <v>0.13</v>
          </cell>
          <cell r="AC606">
            <v>3.91</v>
          </cell>
          <cell r="AF606">
            <v>1.1200000000000001</v>
          </cell>
          <cell r="AI606">
            <v>16.09</v>
          </cell>
          <cell r="AK606">
            <v>3893.26</v>
          </cell>
          <cell r="AL606">
            <v>0.51</v>
          </cell>
          <cell r="AN606">
            <v>20.440000000000001</v>
          </cell>
          <cell r="AS606">
            <v>7786.51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F607">
            <v>-0.99</v>
          </cell>
          <cell r="AI607">
            <v>0.06</v>
          </cell>
          <cell r="AK607">
            <v>-37.1</v>
          </cell>
          <cell r="AL607">
            <v>3.32</v>
          </cell>
          <cell r="AN607">
            <v>21.14</v>
          </cell>
          <cell r="AS607">
            <v>-74.209999999999994</v>
          </cell>
        </row>
        <row r="608">
          <cell r="F608" t="str">
            <v>IMMAT</v>
          </cell>
          <cell r="G608">
            <v>0.43</v>
          </cell>
          <cell r="H608">
            <v>0.45</v>
          </cell>
          <cell r="I608">
            <v>4.34</v>
          </cell>
          <cell r="J608">
            <v>1.3</v>
          </cell>
          <cell r="K608">
            <v>0.88</v>
          </cell>
          <cell r="L608">
            <v>29.3</v>
          </cell>
          <cell r="M608">
            <v>480.63</v>
          </cell>
          <cell r="N608">
            <v>134.47999999999999</v>
          </cell>
          <cell r="O608">
            <v>3560.99</v>
          </cell>
          <cell r="P608">
            <v>67.33</v>
          </cell>
          <cell r="R608">
            <v>0.02</v>
          </cell>
          <cell r="S608">
            <v>0.02</v>
          </cell>
          <cell r="Y608">
            <v>89.54</v>
          </cell>
          <cell r="AA608">
            <v>14.6</v>
          </cell>
          <cell r="AF608">
            <v>0.89</v>
          </cell>
          <cell r="AK608">
            <v>3561.88</v>
          </cell>
          <cell r="AN608">
            <v>870.83</v>
          </cell>
          <cell r="AS608">
            <v>7123.76</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I609">
            <v>16.09</v>
          </cell>
          <cell r="AK609">
            <v>3893.26</v>
          </cell>
          <cell r="AL609">
            <v>32.020000000000003</v>
          </cell>
          <cell r="AN609">
            <v>258.20999999999998</v>
          </cell>
          <cell r="AS609">
            <v>7786.51</v>
          </cell>
        </row>
        <row r="610">
          <cell r="F610" t="str">
            <v>IMMAT.APE</v>
          </cell>
          <cell r="G610">
            <v>0.5</v>
          </cell>
          <cell r="H610">
            <v>0.46</v>
          </cell>
          <cell r="I610">
            <v>92.07</v>
          </cell>
          <cell r="J610">
            <v>4.57</v>
          </cell>
          <cell r="K610">
            <v>0.96</v>
          </cell>
          <cell r="L610">
            <v>934.69</v>
          </cell>
          <cell r="M610">
            <v>3.65</v>
          </cell>
          <cell r="N610">
            <v>-848.5</v>
          </cell>
          <cell r="O610">
            <v>0.75</v>
          </cell>
          <cell r="Q610">
            <v>0.22</v>
          </cell>
          <cell r="R610">
            <v>7.0000000000000007E-2</v>
          </cell>
          <cell r="S610">
            <v>86.85</v>
          </cell>
          <cell r="T610">
            <v>0.01</v>
          </cell>
          <cell r="U610">
            <v>0.22</v>
          </cell>
          <cell r="X610">
            <v>0.22</v>
          </cell>
          <cell r="AC610">
            <v>0.2</v>
          </cell>
          <cell r="AF610">
            <v>0.02</v>
          </cell>
          <cell r="AH610">
            <v>0.54</v>
          </cell>
          <cell r="AI610">
            <v>16.03</v>
          </cell>
          <cell r="AK610">
            <v>368.48</v>
          </cell>
          <cell r="AL610">
            <v>0.56000000000000005</v>
          </cell>
          <cell r="AN610">
            <v>3.83</v>
          </cell>
          <cell r="AS610">
            <v>736.96</v>
          </cell>
        </row>
        <row r="611">
          <cell r="F611" t="str">
            <v>IMMAT.CHI</v>
          </cell>
          <cell r="G611">
            <v>0.43</v>
          </cell>
          <cell r="H611">
            <v>0.45</v>
          </cell>
          <cell r="I611">
            <v>94.27</v>
          </cell>
          <cell r="J611">
            <v>4.82</v>
          </cell>
          <cell r="K611">
            <v>0.88</v>
          </cell>
          <cell r="L611">
            <v>988.54</v>
          </cell>
          <cell r="M611">
            <v>0.05</v>
          </cell>
          <cell r="N611">
            <v>23.68</v>
          </cell>
          <cell r="O611">
            <v>184.71</v>
          </cell>
          <cell r="S611">
            <v>1.21</v>
          </cell>
          <cell r="T611">
            <v>116.92</v>
          </cell>
          <cell r="U611">
            <v>0.08</v>
          </cell>
          <cell r="X611">
            <v>41.53</v>
          </cell>
          <cell r="Y611">
            <v>20.95</v>
          </cell>
          <cell r="AA611">
            <v>2.97</v>
          </cell>
          <cell r="AC611">
            <v>23.41</v>
          </cell>
          <cell r="AG611">
            <v>0.04</v>
          </cell>
          <cell r="AJ611">
            <v>17.41</v>
          </cell>
          <cell r="AK611">
            <v>308.31</v>
          </cell>
          <cell r="AL611">
            <v>0.04</v>
          </cell>
          <cell r="AN611">
            <v>23.49</v>
          </cell>
          <cell r="AS611">
            <v>913.66</v>
          </cell>
        </row>
        <row r="612">
          <cell r="F612" t="str">
            <v>IMMAT.STO</v>
          </cell>
          <cell r="G612">
            <v>0.43</v>
          </cell>
          <cell r="H612">
            <v>0.45</v>
          </cell>
          <cell r="I612">
            <v>2.21</v>
          </cell>
          <cell r="J612">
            <v>0.25</v>
          </cell>
          <cell r="K612">
            <v>0.88</v>
          </cell>
          <cell r="L612">
            <v>53.84</v>
          </cell>
          <cell r="M612">
            <v>0.05</v>
          </cell>
          <cell r="N612">
            <v>23.68</v>
          </cell>
          <cell r="O612">
            <v>1.71</v>
          </cell>
          <cell r="S612">
            <v>0.05</v>
          </cell>
          <cell r="T612">
            <v>116.92</v>
          </cell>
          <cell r="X612">
            <v>41.53</v>
          </cell>
          <cell r="Y612">
            <v>20.95</v>
          </cell>
          <cell r="AA612">
            <v>2.97</v>
          </cell>
          <cell r="AG612">
            <v>0.04</v>
          </cell>
          <cell r="AJ612">
            <v>17.41</v>
          </cell>
          <cell r="AK612">
            <v>308.31</v>
          </cell>
          <cell r="AL612">
            <v>1.04</v>
          </cell>
          <cell r="AN612">
            <v>3.79</v>
          </cell>
          <cell r="AS612">
            <v>913.66</v>
          </cell>
        </row>
        <row r="613">
          <cell r="F613" t="str">
            <v>IMMFINTOT_EB</v>
          </cell>
          <cell r="G613">
            <v>35.99</v>
          </cell>
          <cell r="H613">
            <v>45.63</v>
          </cell>
          <cell r="I613">
            <v>7.55</v>
          </cell>
          <cell r="J613">
            <v>4.41</v>
          </cell>
          <cell r="K613">
            <v>1.1599999999999999</v>
          </cell>
          <cell r="L613">
            <v>988.54</v>
          </cell>
          <cell r="M613">
            <v>1003.53</v>
          </cell>
          <cell r="N613">
            <v>23.68</v>
          </cell>
          <cell r="O613">
            <v>222.32</v>
          </cell>
          <cell r="S613">
            <v>1.1599999999999999</v>
          </cell>
          <cell r="T613">
            <v>116.92</v>
          </cell>
          <cell r="X613">
            <v>41.53</v>
          </cell>
          <cell r="Y613">
            <v>20.95</v>
          </cell>
          <cell r="AA613">
            <v>2.97</v>
          </cell>
          <cell r="AG613">
            <v>0.04</v>
          </cell>
          <cell r="AJ613">
            <v>17.41</v>
          </cell>
          <cell r="AK613">
            <v>308.31</v>
          </cell>
          <cell r="AL613">
            <v>0.04</v>
          </cell>
          <cell r="AN613">
            <v>222.32</v>
          </cell>
          <cell r="AS613">
            <v>913.66</v>
          </cell>
        </row>
        <row r="614">
          <cell r="F614" t="str">
            <v>IMMIMMTOT_EB</v>
          </cell>
          <cell r="G614">
            <v>291.43</v>
          </cell>
          <cell r="H614">
            <v>60.41</v>
          </cell>
          <cell r="I614">
            <v>53.99</v>
          </cell>
          <cell r="J614">
            <v>28.19</v>
          </cell>
          <cell r="K614">
            <v>84.02</v>
          </cell>
          <cell r="L614">
            <v>0.02</v>
          </cell>
          <cell r="M614">
            <v>3.66</v>
          </cell>
          <cell r="N614">
            <v>1.46</v>
          </cell>
          <cell r="O614">
            <v>44.19</v>
          </cell>
          <cell r="P614">
            <v>22</v>
          </cell>
          <cell r="Q614">
            <v>5.2</v>
          </cell>
          <cell r="R614">
            <v>0.03</v>
          </cell>
          <cell r="S614">
            <v>87.68</v>
          </cell>
          <cell r="T614">
            <v>46.66</v>
          </cell>
          <cell r="U614">
            <v>5.72</v>
          </cell>
          <cell r="W614">
            <v>3.25</v>
          </cell>
          <cell r="X614">
            <v>17.760000000000002</v>
          </cell>
          <cell r="Y614">
            <v>1.01</v>
          </cell>
          <cell r="AA614">
            <v>0.15</v>
          </cell>
          <cell r="AC614">
            <v>1.6</v>
          </cell>
          <cell r="AD614">
            <v>2.12</v>
          </cell>
          <cell r="AE614">
            <v>3.56</v>
          </cell>
          <cell r="AF614">
            <v>27.92</v>
          </cell>
          <cell r="AG614">
            <v>25.3</v>
          </cell>
          <cell r="AH614">
            <v>50.22</v>
          </cell>
          <cell r="AI614">
            <v>12.29</v>
          </cell>
          <cell r="AJ614">
            <v>7.1</v>
          </cell>
          <cell r="AL614">
            <v>0.04</v>
          </cell>
          <cell r="AM614">
            <v>67.88</v>
          </cell>
          <cell r="AN614">
            <v>55.7</v>
          </cell>
          <cell r="AP614">
            <v>0.01</v>
          </cell>
          <cell r="AR614">
            <v>7.99</v>
          </cell>
          <cell r="AS614">
            <v>3952.39</v>
          </cell>
        </row>
        <row r="615">
          <cell r="F615" t="str">
            <v>IMMMATTOT_EB</v>
          </cell>
          <cell r="G615">
            <v>12065.55</v>
          </cell>
          <cell r="H615">
            <v>1728.66</v>
          </cell>
          <cell r="I615">
            <v>1478.52</v>
          </cell>
          <cell r="J615">
            <v>540.64</v>
          </cell>
          <cell r="K615">
            <v>15813.37</v>
          </cell>
          <cell r="L615">
            <v>1877.64</v>
          </cell>
          <cell r="M615">
            <v>3.66</v>
          </cell>
          <cell r="N615">
            <v>190.23</v>
          </cell>
          <cell r="O615">
            <v>0.17</v>
          </cell>
          <cell r="P615">
            <v>70.16</v>
          </cell>
          <cell r="Q615">
            <v>6.92</v>
          </cell>
          <cell r="R615">
            <v>129.47</v>
          </cell>
          <cell r="S615">
            <v>3.66</v>
          </cell>
          <cell r="T615">
            <v>56.4</v>
          </cell>
          <cell r="U615">
            <v>40.090000000000003</v>
          </cell>
          <cell r="W615">
            <v>3.15</v>
          </cell>
          <cell r="X615">
            <v>18.05</v>
          </cell>
          <cell r="Y615">
            <v>178.7</v>
          </cell>
          <cell r="AA615">
            <v>51.85</v>
          </cell>
          <cell r="AC615">
            <v>50.83</v>
          </cell>
          <cell r="AD615">
            <v>1.81</v>
          </cell>
          <cell r="AF615">
            <v>27.5</v>
          </cell>
          <cell r="AH615">
            <v>79.52</v>
          </cell>
          <cell r="AJ615">
            <v>1.92</v>
          </cell>
          <cell r="AL615">
            <v>150.43</v>
          </cell>
          <cell r="AN615">
            <v>0.17</v>
          </cell>
          <cell r="AS615">
            <v>3277.59</v>
          </cell>
        </row>
        <row r="616">
          <cell r="F616" t="str">
            <v>IMP_CAN_ALTR</v>
          </cell>
          <cell r="G616">
            <v>37.4</v>
          </cell>
          <cell r="H616">
            <v>5.38</v>
          </cell>
          <cell r="I616">
            <v>6.52</v>
          </cell>
          <cell r="J616">
            <v>1.98</v>
          </cell>
          <cell r="K616">
            <v>84.02</v>
          </cell>
          <cell r="L616">
            <v>2017.9</v>
          </cell>
          <cell r="M616">
            <v>2029.61</v>
          </cell>
          <cell r="N616">
            <v>0.15</v>
          </cell>
          <cell r="O616">
            <v>5.83</v>
          </cell>
          <cell r="P616">
            <v>0.02</v>
          </cell>
          <cell r="Q616">
            <v>0.05</v>
          </cell>
          <cell r="R616">
            <v>0.21</v>
          </cell>
          <cell r="S616">
            <v>84.02</v>
          </cell>
          <cell r="T616">
            <v>0.01</v>
          </cell>
          <cell r="U616">
            <v>0.13</v>
          </cell>
          <cell r="W616">
            <v>0.01</v>
          </cell>
          <cell r="X616">
            <v>0.03</v>
          </cell>
          <cell r="Y616">
            <v>0.41</v>
          </cell>
          <cell r="AA616">
            <v>0.21</v>
          </cell>
          <cell r="AC616">
            <v>0.28000000000000003</v>
          </cell>
          <cell r="AF616">
            <v>0.09</v>
          </cell>
          <cell r="AH616">
            <v>0.28000000000000003</v>
          </cell>
          <cell r="AJ616">
            <v>0.02</v>
          </cell>
          <cell r="AL616">
            <v>7.0000000000000007E-2</v>
          </cell>
          <cell r="AN616">
            <v>6</v>
          </cell>
          <cell r="AS616">
            <v>5.43</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cell r="AS617">
            <v>28.24</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cell r="AS618">
            <v>0.03</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cell r="AS619">
            <v>1.1599999999999999</v>
          </cell>
        </row>
        <row r="620">
          <cell r="F620" t="str">
            <v>IMP_COSTR.INV</v>
          </cell>
          <cell r="G620">
            <v>76.44</v>
          </cell>
          <cell r="H620">
            <v>13.16</v>
          </cell>
          <cell r="I620">
            <v>3.52</v>
          </cell>
          <cell r="J620">
            <v>0.43</v>
          </cell>
          <cell r="K620">
            <v>83.2</v>
          </cell>
          <cell r="L620">
            <v>29.3</v>
          </cell>
          <cell r="M620">
            <v>3.65</v>
          </cell>
          <cell r="N620">
            <v>0.1</v>
          </cell>
          <cell r="O620">
            <v>9.35</v>
          </cell>
          <cell r="P620">
            <v>0.14000000000000001</v>
          </cell>
          <cell r="Q620">
            <v>0.91</v>
          </cell>
          <cell r="R620">
            <v>1.03</v>
          </cell>
          <cell r="S620">
            <v>86.85</v>
          </cell>
          <cell r="T620">
            <v>1.22</v>
          </cell>
          <cell r="U620">
            <v>1.36</v>
          </cell>
          <cell r="W620">
            <v>7.0000000000000007E-2</v>
          </cell>
          <cell r="X620">
            <v>0.33</v>
          </cell>
          <cell r="Y620">
            <v>0.38</v>
          </cell>
          <cell r="AA620">
            <v>0.15</v>
          </cell>
          <cell r="AC620">
            <v>0.03</v>
          </cell>
          <cell r="AD620">
            <v>0.88</v>
          </cell>
          <cell r="AF620">
            <v>0.83</v>
          </cell>
          <cell r="AH620">
            <v>1.23</v>
          </cell>
          <cell r="AL620">
            <v>0.31</v>
          </cell>
          <cell r="AN620">
            <v>23.84</v>
          </cell>
          <cell r="AS620">
            <v>98.69</v>
          </cell>
        </row>
        <row r="621">
          <cell r="F621" t="str">
            <v>IMP_COSTR.STO</v>
          </cell>
          <cell r="G621">
            <v>749.87</v>
          </cell>
          <cell r="H621">
            <v>159.37</v>
          </cell>
          <cell r="I621">
            <v>95.59</v>
          </cell>
          <cell r="J621">
            <v>5</v>
          </cell>
          <cell r="K621">
            <v>1.97</v>
          </cell>
          <cell r="L621">
            <v>29.3</v>
          </cell>
          <cell r="M621">
            <v>7.0000000000000007E-2</v>
          </cell>
          <cell r="N621">
            <v>100.17</v>
          </cell>
          <cell r="O621">
            <v>7.0000000000000007E-2</v>
          </cell>
          <cell r="S621">
            <v>2.04</v>
          </cell>
          <cell r="AC621">
            <v>0.18</v>
          </cell>
          <cell r="AN621">
            <v>0.62</v>
          </cell>
          <cell r="AS621">
            <v>3.99</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cell r="AS622">
            <v>0.3</v>
          </cell>
        </row>
        <row r="623">
          <cell r="F623" t="str">
            <v>IMP_IMP_DIF.APE</v>
          </cell>
          <cell r="G623">
            <v>1319.21</v>
          </cell>
          <cell r="H623">
            <v>110.75</v>
          </cell>
          <cell r="I623">
            <v>162.51</v>
          </cell>
          <cell r="J623">
            <v>59.08</v>
          </cell>
          <cell r="K623">
            <v>1.97</v>
          </cell>
          <cell r="L623">
            <v>323.05</v>
          </cell>
          <cell r="M623">
            <v>30.77</v>
          </cell>
          <cell r="N623">
            <v>17534.150000000001</v>
          </cell>
          <cell r="O623">
            <v>0.28000000000000003</v>
          </cell>
          <cell r="P623">
            <v>0.2</v>
          </cell>
          <cell r="Q623">
            <v>1.68</v>
          </cell>
          <cell r="R623">
            <v>0.01</v>
          </cell>
          <cell r="S623">
            <v>1.97</v>
          </cell>
          <cell r="X623">
            <v>0.03</v>
          </cell>
          <cell r="Y623">
            <v>0.01</v>
          </cell>
          <cell r="AA623">
            <v>0.04</v>
          </cell>
          <cell r="AC623">
            <v>3.66</v>
          </cell>
          <cell r="AH623">
            <v>0.01</v>
          </cell>
          <cell r="AL623">
            <v>1.1599999999999999</v>
          </cell>
          <cell r="AN623">
            <v>3.94</v>
          </cell>
          <cell r="AS623">
            <v>39.619999999999997</v>
          </cell>
        </row>
        <row r="624">
          <cell r="F624" t="str">
            <v>IMP_IMP_DIF.CHI</v>
          </cell>
          <cell r="G624">
            <v>1407.9</v>
          </cell>
          <cell r="H624">
            <v>134.49</v>
          </cell>
          <cell r="I624">
            <v>178.7</v>
          </cell>
          <cell r="J624">
            <v>66.680000000000007</v>
          </cell>
          <cell r="K624">
            <v>83.2</v>
          </cell>
          <cell r="L624">
            <v>26.27</v>
          </cell>
          <cell r="M624">
            <v>3.65</v>
          </cell>
          <cell r="N624">
            <v>1.48</v>
          </cell>
          <cell r="O624">
            <v>107.2</v>
          </cell>
          <cell r="P624">
            <v>9.43</v>
          </cell>
          <cell r="Q624">
            <v>1.68</v>
          </cell>
          <cell r="R624">
            <v>1.22</v>
          </cell>
          <cell r="S624">
            <v>86.85</v>
          </cell>
          <cell r="T624">
            <v>0.18</v>
          </cell>
          <cell r="U624">
            <v>16.93</v>
          </cell>
          <cell r="W624">
            <v>2.0499999999999998</v>
          </cell>
          <cell r="X624">
            <v>0.01</v>
          </cell>
          <cell r="Y624">
            <v>0.06</v>
          </cell>
          <cell r="AA624">
            <v>0.03</v>
          </cell>
          <cell r="AC624">
            <v>0.05</v>
          </cell>
          <cell r="AF624">
            <v>20.88</v>
          </cell>
          <cell r="AG624">
            <v>0.95</v>
          </cell>
          <cell r="AH624">
            <v>9.15</v>
          </cell>
          <cell r="AJ624">
            <v>0.14000000000000001</v>
          </cell>
          <cell r="AL624">
            <v>0.95</v>
          </cell>
          <cell r="AN624">
            <v>121.18</v>
          </cell>
          <cell r="AS624">
            <v>84.74</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cell r="AS625">
            <v>320.27999999999997</v>
          </cell>
        </row>
        <row r="626">
          <cell r="F626" t="str">
            <v>IMP_IMP_DIF.STO</v>
          </cell>
          <cell r="G626">
            <v>1407.9</v>
          </cell>
          <cell r="H626">
            <v>134.49</v>
          </cell>
          <cell r="I626">
            <v>178.7</v>
          </cell>
          <cell r="J626">
            <v>66.680000000000007</v>
          </cell>
          <cell r="K626">
            <v>84.02</v>
          </cell>
          <cell r="L626">
            <v>291.88</v>
          </cell>
          <cell r="M626">
            <v>3.66</v>
          </cell>
          <cell r="N626">
            <v>32.21</v>
          </cell>
          <cell r="O626">
            <v>4.4400000000000004</v>
          </cell>
          <cell r="R626">
            <v>0.52</v>
          </cell>
          <cell r="S626">
            <v>87.68</v>
          </cell>
          <cell r="T626">
            <v>0.01</v>
          </cell>
          <cell r="X626">
            <v>0.23</v>
          </cell>
          <cell r="Y626">
            <v>73.73</v>
          </cell>
          <cell r="AA626">
            <v>26.54</v>
          </cell>
          <cell r="AC626">
            <v>0.1</v>
          </cell>
          <cell r="AF626">
            <v>0.13</v>
          </cell>
          <cell r="AH626">
            <v>0.01</v>
          </cell>
          <cell r="AJ626">
            <v>1.6</v>
          </cell>
          <cell r="AL626">
            <v>0.08</v>
          </cell>
          <cell r="AN626">
            <v>560.44000000000005</v>
          </cell>
          <cell r="AS626">
            <v>42.86</v>
          </cell>
        </row>
        <row r="627">
          <cell r="F627" t="str">
            <v>IMP_PROD_TOT</v>
          </cell>
          <cell r="G627">
            <v>155.66999999999999</v>
          </cell>
          <cell r="H627">
            <v>28.46</v>
          </cell>
          <cell r="I627">
            <v>7.02</v>
          </cell>
          <cell r="J627">
            <v>0.92</v>
          </cell>
          <cell r="K627">
            <v>83.2</v>
          </cell>
          <cell r="L627">
            <v>0.01</v>
          </cell>
          <cell r="M627">
            <v>3.65</v>
          </cell>
          <cell r="N627">
            <v>0.52</v>
          </cell>
          <cell r="O627">
            <v>4.45</v>
          </cell>
          <cell r="Q627">
            <v>0.2</v>
          </cell>
          <cell r="R627">
            <v>0.46</v>
          </cell>
          <cell r="S627">
            <v>86.85</v>
          </cell>
          <cell r="X627">
            <v>0.27</v>
          </cell>
          <cell r="Y627">
            <v>0.92</v>
          </cell>
          <cell r="AA627">
            <v>6.29</v>
          </cell>
          <cell r="AC627">
            <v>0.1</v>
          </cell>
          <cell r="AF627">
            <v>0.13</v>
          </cell>
          <cell r="AH627">
            <v>21.68</v>
          </cell>
          <cell r="AL627">
            <v>0.4</v>
          </cell>
          <cell r="AN627">
            <v>22.53</v>
          </cell>
          <cell r="AS627">
            <v>175.54</v>
          </cell>
        </row>
        <row r="628">
          <cell r="F628" t="str">
            <v>IMPCAN_TOT</v>
          </cell>
          <cell r="G628">
            <v>37.4</v>
          </cell>
          <cell r="H628">
            <v>5.38</v>
          </cell>
          <cell r="I628">
            <v>6.52</v>
          </cell>
          <cell r="J628">
            <v>1.98</v>
          </cell>
          <cell r="K628">
            <v>83.2</v>
          </cell>
          <cell r="L628">
            <v>63.21</v>
          </cell>
          <cell r="M628">
            <v>3.65</v>
          </cell>
          <cell r="N628">
            <v>3.51</v>
          </cell>
          <cell r="O628">
            <v>1.26</v>
          </cell>
          <cell r="P628">
            <v>0.44</v>
          </cell>
          <cell r="Q628">
            <v>0.12</v>
          </cell>
          <cell r="R628">
            <v>97.62</v>
          </cell>
          <cell r="S628">
            <v>86.85</v>
          </cell>
          <cell r="T628">
            <v>47.1</v>
          </cell>
          <cell r="U628">
            <v>0.88</v>
          </cell>
          <cell r="W628">
            <v>0.05</v>
          </cell>
          <cell r="X628">
            <v>0.03</v>
          </cell>
          <cell r="Y628">
            <v>0.16</v>
          </cell>
          <cell r="AA628">
            <v>2.95</v>
          </cell>
          <cell r="AC628">
            <v>0.91</v>
          </cell>
          <cell r="AH628">
            <v>12.89</v>
          </cell>
          <cell r="AJ628">
            <v>1.6</v>
          </cell>
          <cell r="AL628">
            <v>12.44</v>
          </cell>
          <cell r="AN628">
            <v>150.29</v>
          </cell>
          <cell r="AS628">
            <v>538.70000000000005</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cell r="AS629">
            <v>0.02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cell r="AS630">
            <v>94.9</v>
          </cell>
        </row>
        <row r="631">
          <cell r="F631" t="str">
            <v>IMPOSTE</v>
          </cell>
          <cell r="G631">
            <v>356.65</v>
          </cell>
          <cell r="H631">
            <v>29.78</v>
          </cell>
          <cell r="I631">
            <v>47.01</v>
          </cell>
          <cell r="J631">
            <v>0.11</v>
          </cell>
          <cell r="K631">
            <v>452.44</v>
          </cell>
          <cell r="L631">
            <v>1.28</v>
          </cell>
          <cell r="M631">
            <v>-6.06</v>
          </cell>
          <cell r="N631">
            <v>34610</v>
          </cell>
          <cell r="O631">
            <v>0.2</v>
          </cell>
          <cell r="S631">
            <v>1.39</v>
          </cell>
          <cell r="AC631">
            <v>0.06</v>
          </cell>
          <cell r="AH631">
            <v>0.05</v>
          </cell>
          <cell r="AN631">
            <v>0.31</v>
          </cell>
          <cell r="AS631">
            <v>0.35</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T632">
            <v>5.68</v>
          </cell>
          <cell r="Y632">
            <v>0.09</v>
          </cell>
          <cell r="AA632">
            <v>0.01</v>
          </cell>
          <cell r="AC632">
            <v>0.41</v>
          </cell>
          <cell r="AH632">
            <v>7.0000000000000007E-2</v>
          </cell>
          <cell r="AJ632">
            <v>0.05</v>
          </cell>
          <cell r="AL632">
            <v>43.55</v>
          </cell>
          <cell r="AN632">
            <v>34.21</v>
          </cell>
          <cell r="AS632">
            <v>99.32</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H633">
            <v>0.03</v>
          </cell>
          <cell r="AJ633">
            <v>0.01</v>
          </cell>
          <cell r="AL633">
            <v>7.84</v>
          </cell>
          <cell r="AN633">
            <v>149.26</v>
          </cell>
          <cell r="AS633">
            <v>74.47</v>
          </cell>
        </row>
        <row r="634">
          <cell r="F634" t="str">
            <v>IMPOSTE.IMPE</v>
          </cell>
          <cell r="G634">
            <v>327.3</v>
          </cell>
          <cell r="H634">
            <v>23.46</v>
          </cell>
          <cell r="I634">
            <v>40.549999999999997</v>
          </cell>
          <cell r="J634">
            <v>0.3</v>
          </cell>
          <cell r="K634">
            <v>5.76</v>
          </cell>
          <cell r="L634">
            <v>2.91</v>
          </cell>
          <cell r="M634">
            <v>10.85</v>
          </cell>
          <cell r="N634">
            <v>34610</v>
          </cell>
          <cell r="Q634">
            <v>1.03</v>
          </cell>
          <cell r="R634">
            <v>13.63</v>
          </cell>
          <cell r="S634">
            <v>20.94</v>
          </cell>
          <cell r="U634">
            <v>12.8</v>
          </cell>
          <cell r="X634">
            <v>1.76</v>
          </cell>
          <cell r="AA634">
            <v>0.18</v>
          </cell>
          <cell r="AC634">
            <v>0.59</v>
          </cell>
          <cell r="AF634">
            <v>3.59</v>
          </cell>
          <cell r="AL634">
            <v>0.51</v>
          </cell>
          <cell r="AN634">
            <v>32.61</v>
          </cell>
          <cell r="AS634">
            <v>20.440000000000001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cell r="AS635">
            <v>21.14</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cell r="AS636">
            <v>870.83</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cell r="AS637">
            <v>258.20999999999998</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cell r="AS638">
            <v>3.83</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cell r="AS639">
            <v>23.49</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L640">
            <v>1.04</v>
          </cell>
          <cell r="AN640">
            <v>2.06</v>
          </cell>
          <cell r="AS640">
            <v>3.79</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cell r="AS641">
            <v>222.32</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L642">
            <v>0.04</v>
          </cell>
          <cell r="AN642">
            <v>12.68</v>
          </cell>
          <cell r="AS642">
            <v>55.7</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cell r="AS643">
            <v>0.17</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cell r="AS644">
            <v>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cell r="AS645">
            <v>183.17</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D646">
            <v>2.12</v>
          </cell>
          <cell r="AE646">
            <v>3.56</v>
          </cell>
          <cell r="AF646">
            <v>0.04</v>
          </cell>
          <cell r="AG646">
            <v>25.3</v>
          </cell>
          <cell r="AH646">
            <v>-0.01</v>
          </cell>
          <cell r="AI646">
            <v>0.06</v>
          </cell>
          <cell r="AJ646">
            <v>0.01</v>
          </cell>
          <cell r="AL646">
            <v>7.0000000000000007E-2</v>
          </cell>
          <cell r="AM646">
            <v>67.88</v>
          </cell>
          <cell r="AN646">
            <v>15.83</v>
          </cell>
          <cell r="AP646">
            <v>0.01</v>
          </cell>
          <cell r="AR646">
            <v>7.99</v>
          </cell>
          <cell r="AS646">
            <v>3952.39</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Q647">
            <v>0.11</v>
          </cell>
          <cell r="R647">
            <v>-0.41</v>
          </cell>
          <cell r="S647">
            <v>485.98</v>
          </cell>
          <cell r="T647">
            <v>-0.02</v>
          </cell>
          <cell r="U647">
            <v>0.42</v>
          </cell>
          <cell r="W647">
            <v>0.02</v>
          </cell>
          <cell r="X647">
            <v>-0.12</v>
          </cell>
          <cell r="Y647">
            <v>-0.06</v>
          </cell>
          <cell r="AA647">
            <v>0.01</v>
          </cell>
          <cell r="AC647">
            <v>0.38</v>
          </cell>
          <cell r="AD647">
            <v>0.01</v>
          </cell>
          <cell r="AF647">
            <v>-0.01</v>
          </cell>
          <cell r="AH647">
            <v>-0.19</v>
          </cell>
          <cell r="AI647">
            <v>0.1</v>
          </cell>
          <cell r="AJ647">
            <v>7.0000000000000007E-2</v>
          </cell>
          <cell r="AL647">
            <v>-0.27</v>
          </cell>
          <cell r="AN647">
            <v>-4.41</v>
          </cell>
          <cell r="AS647">
            <v>25.9</v>
          </cell>
        </row>
        <row r="648">
          <cell r="F648" t="str">
            <v>IND_BT_GR.CHI.CORPORATE</v>
          </cell>
          <cell r="G648">
            <v>382.62</v>
          </cell>
          <cell r="H648">
            <v>-72.319999999999993</v>
          </cell>
          <cell r="I648">
            <v>-0.14000000000000001</v>
          </cell>
          <cell r="J648">
            <v>0.2</v>
          </cell>
          <cell r="K648">
            <v>-4.16</v>
          </cell>
          <cell r="L648">
            <v>0.02</v>
          </cell>
          <cell r="M648">
            <v>2.35</v>
          </cell>
          <cell r="N648">
            <v>0.03</v>
          </cell>
          <cell r="O648">
            <v>7.83</v>
          </cell>
          <cell r="Q648">
            <v>0.03</v>
          </cell>
          <cell r="R648">
            <v>0.66</v>
          </cell>
          <cell r="S648">
            <v>-1.7</v>
          </cell>
          <cell r="W648">
            <v>0.02</v>
          </cell>
          <cell r="X648">
            <v>0.11</v>
          </cell>
          <cell r="Y648">
            <v>0.12</v>
          </cell>
          <cell r="AA648">
            <v>0.12</v>
          </cell>
          <cell r="AC648">
            <v>0.06</v>
          </cell>
          <cell r="AD648">
            <v>0.01</v>
          </cell>
          <cell r="AE648">
            <v>0.09</v>
          </cell>
          <cell r="AF648">
            <v>0.02</v>
          </cell>
          <cell r="AH648">
            <v>0.19</v>
          </cell>
          <cell r="AK648">
            <v>0</v>
          </cell>
          <cell r="AL648">
            <v>0.33</v>
          </cell>
          <cell r="AN648">
            <v>0</v>
          </cell>
          <cell r="AS648">
            <v>17.559999999999999</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cell r="AS649">
            <v>0.3</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cell r="AS650">
            <v>175.99</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cell r="AS651">
            <v>7.0000000000000007E-2</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Y652">
            <v>0.17</v>
          </cell>
          <cell r="AA652">
            <v>0.03</v>
          </cell>
          <cell r="AC652">
            <v>0.03</v>
          </cell>
          <cell r="AE652">
            <v>0.03</v>
          </cell>
          <cell r="AG652">
            <v>0.95</v>
          </cell>
          <cell r="AL652">
            <v>1.17</v>
          </cell>
          <cell r="AN652">
            <v>-0.2</v>
          </cell>
          <cell r="AS652">
            <v>71.709999999999994</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Q653">
            <v>0.5</v>
          </cell>
          <cell r="R653">
            <v>-0.01</v>
          </cell>
          <cell r="S653">
            <v>485.98</v>
          </cell>
          <cell r="T653">
            <v>0.09</v>
          </cell>
          <cell r="U653">
            <v>20.82</v>
          </cell>
          <cell r="W653">
            <v>1.82</v>
          </cell>
          <cell r="X653">
            <v>-0.02</v>
          </cell>
          <cell r="Y653">
            <v>0.05</v>
          </cell>
          <cell r="AA653">
            <v>-0.01</v>
          </cell>
          <cell r="AC653">
            <v>-0.02</v>
          </cell>
          <cell r="AD653">
            <v>0.02</v>
          </cell>
          <cell r="AF653">
            <v>20.52</v>
          </cell>
          <cell r="AG653">
            <v>0.95</v>
          </cell>
          <cell r="AH653">
            <v>-0.01</v>
          </cell>
          <cell r="AI653">
            <v>10.27</v>
          </cell>
          <cell r="AJ653">
            <v>0.01</v>
          </cell>
          <cell r="AL653">
            <v>-0.21</v>
          </cell>
          <cell r="AN653">
            <v>81.55</v>
          </cell>
          <cell r="AS653">
            <v>87.41</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cell r="AS654">
            <v>783.14</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X655">
            <v>0.15</v>
          </cell>
          <cell r="Y655">
            <v>4.25</v>
          </cell>
          <cell r="AA655">
            <v>3.53</v>
          </cell>
          <cell r="AC655">
            <v>0.1</v>
          </cell>
          <cell r="AE655">
            <v>0.04</v>
          </cell>
          <cell r="AF655">
            <v>0.13</v>
          </cell>
          <cell r="AL655">
            <v>0.05</v>
          </cell>
          <cell r="AN655">
            <v>240.15</v>
          </cell>
          <cell r="AS655">
            <v>8.4700000000000006</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A656">
            <v>3</v>
          </cell>
          <cell r="AF656">
            <v>0.01</v>
          </cell>
          <cell r="AH656">
            <v>-0.01</v>
          </cell>
          <cell r="AJ656">
            <v>-1.6</v>
          </cell>
          <cell r="AL656">
            <v>-0.08</v>
          </cell>
          <cell r="AN656">
            <v>-20.3</v>
          </cell>
          <cell r="AS656">
            <v>208.67</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T657">
            <v>42.4</v>
          </cell>
          <cell r="U657">
            <v>1.05</v>
          </cell>
          <cell r="X657">
            <v>-0.01</v>
          </cell>
          <cell r="Y657">
            <v>0.03</v>
          </cell>
          <cell r="AA657">
            <v>-3.34</v>
          </cell>
          <cell r="AC657">
            <v>1.1299999999999999</v>
          </cell>
          <cell r="AE657">
            <v>0.38</v>
          </cell>
          <cell r="AG657">
            <v>12.54</v>
          </cell>
          <cell r="AH657">
            <v>-8.7899999999999991</v>
          </cell>
          <cell r="AJ657">
            <v>1.6</v>
          </cell>
          <cell r="AL657">
            <v>-0.4</v>
          </cell>
          <cell r="AN657">
            <v>-25.24</v>
          </cell>
          <cell r="AS657">
            <v>722.39</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C658">
            <v>2.2999999999999998</v>
          </cell>
          <cell r="AD658">
            <v>0.09</v>
          </cell>
          <cell r="AF658">
            <v>0.59</v>
          </cell>
          <cell r="AG658">
            <v>12.53</v>
          </cell>
          <cell r="AH658">
            <v>0.01</v>
          </cell>
          <cell r="AI658">
            <v>0.57999999999999996</v>
          </cell>
          <cell r="AJ658">
            <v>0.62</v>
          </cell>
          <cell r="AL658">
            <v>0.1</v>
          </cell>
          <cell r="AN658">
            <v>345.05</v>
          </cell>
          <cell r="AS658">
            <v>119.13</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C659">
            <v>0.25</v>
          </cell>
          <cell r="AH659">
            <v>0.01</v>
          </cell>
          <cell r="AN659">
            <v>0.01</v>
          </cell>
          <cell r="AS659">
            <v>0.65</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G660">
            <v>0.06</v>
          </cell>
          <cell r="AH660">
            <v>-1.46</v>
          </cell>
          <cell r="AI660">
            <v>0.32</v>
          </cell>
          <cell r="AJ660">
            <v>0.28999999999999998</v>
          </cell>
          <cell r="AL660">
            <v>-2.75</v>
          </cell>
          <cell r="AN660">
            <v>9.33</v>
          </cell>
          <cell r="AP660">
            <v>0.01</v>
          </cell>
          <cell r="AS660">
            <v>41.81</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A661">
            <v>0.37</v>
          </cell>
          <cell r="AC661">
            <v>-0.09</v>
          </cell>
          <cell r="AG661">
            <v>7.84</v>
          </cell>
          <cell r="AH661">
            <v>0.04</v>
          </cell>
          <cell r="AL661">
            <v>7.84</v>
          </cell>
          <cell r="AN661">
            <v>-0.05</v>
          </cell>
          <cell r="AS661">
            <v>109.76</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U662">
            <v>25.56</v>
          </cell>
          <cell r="X662">
            <v>0.67</v>
          </cell>
          <cell r="Y662">
            <v>-0.02</v>
          </cell>
          <cell r="AA662">
            <v>0.05</v>
          </cell>
          <cell r="AC662">
            <v>-7.0000000000000007E-2</v>
          </cell>
          <cell r="AF662">
            <v>0.28000000000000003</v>
          </cell>
          <cell r="AH662">
            <v>0</v>
          </cell>
          <cell r="AJ662">
            <v>-0.05</v>
          </cell>
          <cell r="AL662">
            <v>-43.55</v>
          </cell>
          <cell r="AN662">
            <v>-65.12</v>
          </cell>
          <cell r="AS662">
            <v>36.85</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R663">
            <v>0.06</v>
          </cell>
          <cell r="S663">
            <v>92.37</v>
          </cell>
          <cell r="X663">
            <v>-0.01</v>
          </cell>
          <cell r="Y663">
            <v>0.03</v>
          </cell>
          <cell r="AA663">
            <v>-0.31</v>
          </cell>
          <cell r="AC663">
            <v>-0.03</v>
          </cell>
          <cell r="AG663">
            <v>7.84</v>
          </cell>
          <cell r="AH663">
            <v>-0.03</v>
          </cell>
          <cell r="AJ663">
            <v>-0.01</v>
          </cell>
          <cell r="AL663">
            <v>1.04</v>
          </cell>
          <cell r="AN663">
            <v>74.78</v>
          </cell>
          <cell r="AS663">
            <v>41.38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T664">
            <v>1.47</v>
          </cell>
          <cell r="U664">
            <v>12.58</v>
          </cell>
          <cell r="X664">
            <v>1.76</v>
          </cell>
          <cell r="Y664">
            <v>87.51</v>
          </cell>
          <cell r="AA664">
            <v>0.04</v>
          </cell>
          <cell r="AC664">
            <v>-3.33</v>
          </cell>
          <cell r="AF664">
            <v>2.4700000000000002</v>
          </cell>
          <cell r="AL664">
            <v>-0.51</v>
          </cell>
          <cell r="AN664">
            <v>12.16</v>
          </cell>
          <cell r="AS664">
            <v>703.2</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R665">
            <v>10.39</v>
          </cell>
          <cell r="S665">
            <v>92.37</v>
          </cell>
          <cell r="T665">
            <v>1.74</v>
          </cell>
          <cell r="U665">
            <v>10.73</v>
          </cell>
          <cell r="W665">
            <v>0.89</v>
          </cell>
          <cell r="X665">
            <v>4.43</v>
          </cell>
          <cell r="Y665">
            <v>4.4800000000000004</v>
          </cell>
          <cell r="AA665">
            <v>1.63</v>
          </cell>
          <cell r="AC665">
            <v>-0.01</v>
          </cell>
          <cell r="AD665">
            <v>1.75</v>
          </cell>
          <cell r="AE665">
            <v>2.95</v>
          </cell>
          <cell r="AF665">
            <v>4.0199999999999996</v>
          </cell>
          <cell r="AG665">
            <v>3.9</v>
          </cell>
          <cell r="AH665">
            <v>8.73</v>
          </cell>
          <cell r="AI665">
            <v>0.85</v>
          </cell>
          <cell r="AJ665">
            <v>0.19</v>
          </cell>
          <cell r="AL665">
            <v>0.57999999999999996</v>
          </cell>
          <cell r="AN665">
            <v>29.29</v>
          </cell>
          <cell r="AS665">
            <v>312.32</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R666">
            <v>0.36</v>
          </cell>
          <cell r="S666">
            <v>31.95</v>
          </cell>
          <cell r="T666">
            <v>0.04</v>
          </cell>
          <cell r="U666">
            <v>0.38</v>
          </cell>
          <cell r="W666">
            <v>0.01</v>
          </cell>
          <cell r="X666">
            <v>0.7</v>
          </cell>
          <cell r="Y666">
            <v>6.39</v>
          </cell>
          <cell r="AA666">
            <v>11.22</v>
          </cell>
          <cell r="AC666">
            <v>0.18</v>
          </cell>
          <cell r="AF666">
            <v>0.04</v>
          </cell>
          <cell r="AH666">
            <v>0.44</v>
          </cell>
          <cell r="AL666">
            <v>0.68</v>
          </cell>
          <cell r="AN666">
            <v>500.58</v>
          </cell>
          <cell r="AS666">
            <v>10.57</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C667">
            <v>5.16</v>
          </cell>
          <cell r="AD667">
            <v>-0.77</v>
          </cell>
          <cell r="AE667">
            <v>0.12</v>
          </cell>
          <cell r="AF667">
            <v>0.3</v>
          </cell>
          <cell r="AH667">
            <v>-0.89</v>
          </cell>
          <cell r="AI667">
            <v>0.34</v>
          </cell>
          <cell r="AJ667">
            <v>0.08</v>
          </cell>
          <cell r="AL667">
            <v>-11.5</v>
          </cell>
          <cell r="AN667">
            <v>2.82</v>
          </cell>
          <cell r="AS667">
            <v>5.34</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cell r="AS668">
            <v>4.3099999999999996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cell r="AS669">
            <v>254.55</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U670">
            <v>5.6</v>
          </cell>
          <cell r="X670">
            <v>0.01</v>
          </cell>
          <cell r="Y670">
            <v>0.97</v>
          </cell>
          <cell r="AA670">
            <v>0.02</v>
          </cell>
          <cell r="AC670">
            <v>2.17</v>
          </cell>
          <cell r="AI670">
            <v>0.01</v>
          </cell>
          <cell r="AL670">
            <v>-1.04</v>
          </cell>
          <cell r="AN670">
            <v>-1.73</v>
          </cell>
          <cell r="AS670">
            <v>11.74</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cell r="AS671">
            <v>0.84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R672">
            <v>0.31</v>
          </cell>
          <cell r="S672">
            <v>17451.099999999999</v>
          </cell>
          <cell r="T672">
            <v>0.17</v>
          </cell>
          <cell r="U672">
            <v>1.29</v>
          </cell>
          <cell r="W672">
            <v>0.01</v>
          </cell>
          <cell r="X672">
            <v>3</v>
          </cell>
          <cell r="Y672">
            <v>-0.01</v>
          </cell>
          <cell r="AA672">
            <v>-0.13</v>
          </cell>
          <cell r="AC672">
            <v>1.86</v>
          </cell>
          <cell r="AD672">
            <v>0.02</v>
          </cell>
          <cell r="AE672">
            <v>7.0000000000000007E-2</v>
          </cell>
          <cell r="AF672">
            <v>0.99</v>
          </cell>
          <cell r="AH672">
            <v>17.53</v>
          </cell>
          <cell r="AI672">
            <v>0.48</v>
          </cell>
          <cell r="AL672">
            <v>-0.04</v>
          </cell>
          <cell r="AN672">
            <v>-43.01</v>
          </cell>
          <cell r="AR672">
            <v>7.99</v>
          </cell>
          <cell r="AS672">
            <v>198.24</v>
          </cell>
        </row>
        <row r="673">
          <cell r="F673" t="str">
            <v>IND_MLT_GR.CHI.CORPORATE</v>
          </cell>
          <cell r="G673">
            <v>1016.41</v>
          </cell>
          <cell r="H673">
            <v>450.21</v>
          </cell>
          <cell r="I673">
            <v>661.53</v>
          </cell>
          <cell r="J673">
            <v>151.66999999999999</v>
          </cell>
          <cell r="K673">
            <v>-89.63</v>
          </cell>
          <cell r="L673">
            <v>0.09</v>
          </cell>
          <cell r="M673">
            <v>108.46</v>
          </cell>
          <cell r="N673">
            <v>-6.8</v>
          </cell>
          <cell r="O673">
            <v>0.21</v>
          </cell>
          <cell r="P673">
            <v>-48.16</v>
          </cell>
          <cell r="Q673">
            <v>14.97</v>
          </cell>
          <cell r="R673">
            <v>55.21</v>
          </cell>
          <cell r="S673">
            <v>33.799999999999997</v>
          </cell>
          <cell r="T673">
            <v>-9.75</v>
          </cell>
          <cell r="U673">
            <v>33.17</v>
          </cell>
          <cell r="W673">
            <v>0.1</v>
          </cell>
          <cell r="X673">
            <v>-0.28999999999999998</v>
          </cell>
          <cell r="Y673">
            <v>-0.39</v>
          </cell>
          <cell r="AA673">
            <v>13.01</v>
          </cell>
          <cell r="AC673">
            <v>-15.14</v>
          </cell>
          <cell r="AD673">
            <v>0.31</v>
          </cell>
          <cell r="AE673">
            <v>3.56</v>
          </cell>
          <cell r="AF673">
            <v>0.42</v>
          </cell>
          <cell r="AG673">
            <v>25.3</v>
          </cell>
          <cell r="AH673">
            <v>-29.3</v>
          </cell>
          <cell r="AI673">
            <v>12.29</v>
          </cell>
          <cell r="AJ673">
            <v>5.18</v>
          </cell>
          <cell r="AL673">
            <v>-46.99</v>
          </cell>
          <cell r="AM673">
            <v>67.88</v>
          </cell>
          <cell r="AN673">
            <v>0.21</v>
          </cell>
          <cell r="AP673">
            <v>0.01</v>
          </cell>
          <cell r="AR673">
            <v>7.99</v>
          </cell>
          <cell r="AS673">
            <v>674.77</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R674">
            <v>0.11</v>
          </cell>
          <cell r="S674">
            <v>340.85</v>
          </cell>
          <cell r="T674">
            <v>0.01</v>
          </cell>
          <cell r="U674">
            <v>0.28999999999999998</v>
          </cell>
          <cell r="W674">
            <v>0.01</v>
          </cell>
          <cell r="X674">
            <v>-0.03</v>
          </cell>
          <cell r="Y674">
            <v>-0.22</v>
          </cell>
          <cell r="AA674">
            <v>0.11</v>
          </cell>
          <cell r="AC674">
            <v>0.1</v>
          </cell>
          <cell r="AD674">
            <v>0.01</v>
          </cell>
          <cell r="AF674">
            <v>0.11</v>
          </cell>
          <cell r="AH674">
            <v>0.01</v>
          </cell>
          <cell r="AI674">
            <v>0.1</v>
          </cell>
          <cell r="AJ674">
            <v>0.05</v>
          </cell>
          <cell r="AL674">
            <v>-7.0000000000000007E-2</v>
          </cell>
          <cell r="AN674">
            <v>3.73</v>
          </cell>
          <cell r="AS674">
            <v>20.45</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E675">
            <v>0.09</v>
          </cell>
          <cell r="AF675">
            <v>-0.05</v>
          </cell>
          <cell r="AH675">
            <v>4.1100000000000003</v>
          </cell>
          <cell r="AL675">
            <v>-35.799999999999997</v>
          </cell>
          <cell r="AN675">
            <v>-64.89</v>
          </cell>
          <cell r="AS675">
            <v>-10.7</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cell r="AS676">
            <v>-0.03</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cell r="AS677">
            <v>-0.85</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M678">
            <v>67.88</v>
          </cell>
          <cell r="AN678">
            <v>14443.51</v>
          </cell>
          <cell r="AS678">
            <v>77.31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cell r="AS679">
            <v>-3.93</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cell r="AS680">
            <v>-0.2</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cell r="AS681">
            <v>32.08</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cell r="AS682">
            <v>2.69</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cell r="AS683">
            <v>462.85</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cell r="AS684">
            <v>-34.380000000000003</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cell r="AS685">
            <v>33.14</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cell r="AS686">
            <v>183.71</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cell r="AS687">
            <v>-0.02</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W688">
            <v>0.17</v>
          </cell>
          <cell r="X688">
            <v>11.57</v>
          </cell>
          <cell r="Y688">
            <v>17.05</v>
          </cell>
          <cell r="Z688">
            <v>0.14000000000000001</v>
          </cell>
          <cell r="AA688">
            <v>4.4400000000000004</v>
          </cell>
          <cell r="AC688">
            <v>36.21</v>
          </cell>
          <cell r="AD688">
            <v>0.04</v>
          </cell>
          <cell r="AF688">
            <v>0.3</v>
          </cell>
          <cell r="AH688">
            <v>6.96</v>
          </cell>
          <cell r="AI688">
            <v>0.57999999999999996</v>
          </cell>
          <cell r="AJ688">
            <v>0.62</v>
          </cell>
          <cell r="AK688">
            <v>10.83</v>
          </cell>
          <cell r="AL688">
            <v>651.03</v>
          </cell>
          <cell r="AN688">
            <v>1521.47</v>
          </cell>
          <cell r="AS688">
            <v>24.26</v>
          </cell>
        </row>
        <row r="689">
          <cell r="F689" t="str">
            <v>LIC_TOT.APE</v>
          </cell>
          <cell r="G689">
            <v>0.01</v>
          </cell>
          <cell r="H689">
            <v>0.09</v>
          </cell>
          <cell r="I689">
            <v>126.32</v>
          </cell>
          <cell r="J689">
            <v>0.01</v>
          </cell>
          <cell r="K689">
            <v>0.09</v>
          </cell>
          <cell r="L689">
            <v>714.97</v>
          </cell>
          <cell r="M689">
            <v>0.01</v>
          </cell>
          <cell r="N689">
            <v>2729.7</v>
          </cell>
          <cell r="O689">
            <v>0.18</v>
          </cell>
          <cell r="Q689">
            <v>0.72</v>
          </cell>
          <cell r="R689">
            <v>0.02</v>
          </cell>
          <cell r="S689">
            <v>0.82</v>
          </cell>
          <cell r="AC689">
            <v>0.11</v>
          </cell>
          <cell r="AH689">
            <v>-0.01</v>
          </cell>
          <cell r="AK689">
            <v>0.01</v>
          </cell>
          <cell r="AL689">
            <v>0.01</v>
          </cell>
          <cell r="AN689">
            <v>0.03</v>
          </cell>
          <cell r="AS689">
            <v>0.3</v>
          </cell>
        </row>
        <row r="690">
          <cell r="F690" t="str">
            <v>LIC_TOT.CHI</v>
          </cell>
          <cell r="G690">
            <v>0.42</v>
          </cell>
          <cell r="H690">
            <v>0.09</v>
          </cell>
          <cell r="I690">
            <v>0.81</v>
          </cell>
          <cell r="J690">
            <v>0.18</v>
          </cell>
          <cell r="K690">
            <v>0.09</v>
          </cell>
          <cell r="L690">
            <v>0.01</v>
          </cell>
          <cell r="M690">
            <v>0.46</v>
          </cell>
          <cell r="N690">
            <v>-0.17</v>
          </cell>
          <cell r="O690">
            <v>-0.03</v>
          </cell>
          <cell r="S690">
            <v>1.57</v>
          </cell>
          <cell r="T690">
            <v>-5.68</v>
          </cell>
          <cell r="Y690">
            <v>-0.04</v>
          </cell>
          <cell r="AC690">
            <v>-0.09</v>
          </cell>
          <cell r="AE690">
            <v>0.01</v>
          </cell>
          <cell r="AG690">
            <v>0.06</v>
          </cell>
          <cell r="AH690">
            <v>-7.0000000000000007E-2</v>
          </cell>
          <cell r="AJ690">
            <v>-0.03</v>
          </cell>
          <cell r="AL690">
            <v>-43.49</v>
          </cell>
          <cell r="AN690">
            <v>-0.03</v>
          </cell>
          <cell r="AP690">
            <v>0.01</v>
          </cell>
          <cell r="AS690">
            <v>-57.54</v>
          </cell>
        </row>
        <row r="691">
          <cell r="F691" t="str">
            <v>LIC_TOT.MOV</v>
          </cell>
          <cell r="G691">
            <v>0.41</v>
          </cell>
          <cell r="H691">
            <v>0</v>
          </cell>
          <cell r="I691">
            <v>0.81</v>
          </cell>
          <cell r="J691">
            <v>0.17</v>
          </cell>
          <cell r="K691">
            <v>0</v>
          </cell>
          <cell r="L691">
            <v>0.01</v>
          </cell>
          <cell r="M691">
            <v>0.45</v>
          </cell>
          <cell r="N691">
            <v>-0.28000000000000003</v>
          </cell>
          <cell r="O691">
            <v>34.340000000000003</v>
          </cell>
          <cell r="Q691">
            <v>53.62</v>
          </cell>
          <cell r="R691">
            <v>0.03</v>
          </cell>
          <cell r="S691">
            <v>55.12</v>
          </cell>
          <cell r="X691">
            <v>-0.02</v>
          </cell>
          <cell r="AA691">
            <v>-0.25</v>
          </cell>
          <cell r="AC691">
            <v>-0.04</v>
          </cell>
          <cell r="AG691">
            <v>7.84</v>
          </cell>
          <cell r="AH691">
            <v>-0.01</v>
          </cell>
          <cell r="AJ691">
            <v>-0.01</v>
          </cell>
          <cell r="AK691">
            <v>0.02</v>
          </cell>
          <cell r="AL691">
            <v>0.02</v>
          </cell>
          <cell r="AN691">
            <v>0.06</v>
          </cell>
          <cell r="AS691">
            <v>35.31</v>
          </cell>
        </row>
        <row r="692">
          <cell r="F692" t="str">
            <v>LIC_TOT.STO</v>
          </cell>
          <cell r="G692">
            <v>4.1900000000000004</v>
          </cell>
          <cell r="H692">
            <v>0.09</v>
          </cell>
          <cell r="I692">
            <v>0.81</v>
          </cell>
          <cell r="J692">
            <v>0.32</v>
          </cell>
          <cell r="K692">
            <v>0.09</v>
          </cell>
          <cell r="L692">
            <v>8.65</v>
          </cell>
          <cell r="M692">
            <v>8.65</v>
          </cell>
          <cell r="N692">
            <v>2729.7</v>
          </cell>
          <cell r="Q692">
            <v>0.87</v>
          </cell>
          <cell r="R692">
            <v>-13.63</v>
          </cell>
          <cell r="S692">
            <v>0.87</v>
          </cell>
          <cell r="U692">
            <v>25.33</v>
          </cell>
          <cell r="X692">
            <v>0.67</v>
          </cell>
          <cell r="AA692">
            <v>-0.09</v>
          </cell>
          <cell r="AC692">
            <v>4.58</v>
          </cell>
          <cell r="AF692">
            <v>-0.84</v>
          </cell>
          <cell r="AL692">
            <v>0.01</v>
          </cell>
          <cell r="AN692">
            <v>0.02</v>
          </cell>
          <cell r="AS692">
            <v>16.399999999999999</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G693">
            <v>3.9</v>
          </cell>
          <cell r="AH693">
            <v>6.95</v>
          </cell>
          <cell r="AL693">
            <v>0.57999999999999996</v>
          </cell>
          <cell r="AN693">
            <v>130.76</v>
          </cell>
          <cell r="AS693">
            <v>20.239999999999998</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T694">
            <v>1.47</v>
          </cell>
          <cell r="Y694">
            <v>-2.02</v>
          </cell>
          <cell r="AA694">
            <v>8.67</v>
          </cell>
          <cell r="AL694">
            <v>0.11</v>
          </cell>
          <cell r="AN694">
            <v>0.22</v>
          </cell>
          <cell r="AS694">
            <v>-167.59</v>
          </cell>
        </row>
        <row r="695">
          <cell r="F695" t="str">
            <v>LIC_TZ.CHI</v>
          </cell>
          <cell r="G695">
            <v>0.41</v>
          </cell>
          <cell r="H695">
            <v>0.09</v>
          </cell>
          <cell r="I695">
            <v>44.54</v>
          </cell>
          <cell r="J695">
            <v>1.8</v>
          </cell>
          <cell r="K695">
            <v>291.43</v>
          </cell>
          <cell r="L695">
            <v>2.2799999999999998</v>
          </cell>
          <cell r="M695">
            <v>60.41</v>
          </cell>
          <cell r="N695">
            <v>53.99</v>
          </cell>
          <cell r="O695">
            <v>28.19</v>
          </cell>
          <cell r="P695">
            <v>0.3</v>
          </cell>
          <cell r="Q695">
            <v>53.62</v>
          </cell>
          <cell r="R695">
            <v>0.03</v>
          </cell>
          <cell r="S695">
            <v>536.70000000000005</v>
          </cell>
          <cell r="T695">
            <v>0.13</v>
          </cell>
          <cell r="U695">
            <v>2.48</v>
          </cell>
          <cell r="W695">
            <v>0.23</v>
          </cell>
          <cell r="X695">
            <v>1.78</v>
          </cell>
          <cell r="Y695">
            <v>0.79</v>
          </cell>
          <cell r="AA695">
            <v>0.3</v>
          </cell>
          <cell r="AD695">
            <v>0.92</v>
          </cell>
          <cell r="AE695">
            <v>2.95</v>
          </cell>
          <cell r="AF695">
            <v>1.1599999999999999</v>
          </cell>
          <cell r="AH695">
            <v>-0.08</v>
          </cell>
          <cell r="AI695">
            <v>0.85</v>
          </cell>
          <cell r="AJ695">
            <v>0.19</v>
          </cell>
          <cell r="AL695">
            <v>0.01</v>
          </cell>
          <cell r="AN695">
            <v>0.02</v>
          </cell>
          <cell r="AS695">
            <v>54.12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R696">
            <v>0.28999999999999998</v>
          </cell>
          <cell r="S696">
            <v>18102.25</v>
          </cell>
          <cell r="T696">
            <v>-0.01</v>
          </cell>
          <cell r="U696">
            <v>0.16</v>
          </cell>
          <cell r="W696">
            <v>0.01</v>
          </cell>
          <cell r="X696">
            <v>0.48</v>
          </cell>
          <cell r="Y696">
            <v>7.0000000000000007E-2</v>
          </cell>
          <cell r="AA696">
            <v>0.04</v>
          </cell>
          <cell r="AC696">
            <v>-0.02</v>
          </cell>
          <cell r="AF696">
            <v>0.03</v>
          </cell>
          <cell r="AH696">
            <v>-0.1</v>
          </cell>
          <cell r="AL696">
            <v>11.18</v>
          </cell>
          <cell r="AN696">
            <v>22.36</v>
          </cell>
          <cell r="AS696">
            <v>6.73</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U697">
            <v>0</v>
          </cell>
          <cell r="Y697">
            <v>0.01</v>
          </cell>
          <cell r="AC697">
            <v>10.029999999999999</v>
          </cell>
          <cell r="AD697">
            <v>0.09</v>
          </cell>
          <cell r="AL697">
            <v>466.37</v>
          </cell>
          <cell r="AN697">
            <v>942.77</v>
          </cell>
          <cell r="AS697">
            <v>-18.14</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cell r="AS698">
            <v>0.52</v>
          </cell>
        </row>
        <row r="699">
          <cell r="F699" t="str">
            <v>MAG_TOT</v>
          </cell>
          <cell r="G699">
            <v>480.02</v>
          </cell>
          <cell r="H699">
            <v>2.62</v>
          </cell>
          <cell r="I699">
            <v>129.04</v>
          </cell>
          <cell r="J699">
            <v>51.41</v>
          </cell>
          <cell r="K699">
            <v>663.09</v>
          </cell>
          <cell r="L699">
            <v>41.31</v>
          </cell>
          <cell r="M699">
            <v>1072.3</v>
          </cell>
          <cell r="N699">
            <v>4341.47</v>
          </cell>
          <cell r="O699">
            <v>32.229999999999997</v>
          </cell>
          <cell r="Q699">
            <v>27.92</v>
          </cell>
          <cell r="S699">
            <v>27.92</v>
          </cell>
          <cell r="AL699">
            <v>0.18</v>
          </cell>
          <cell r="AN699">
            <v>0.36</v>
          </cell>
          <cell r="AS699">
            <v>32.229999999999997</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R700">
            <v>0.02</v>
          </cell>
          <cell r="S700">
            <v>949.5</v>
          </cell>
          <cell r="U700">
            <v>-0.12</v>
          </cell>
          <cell r="X700">
            <v>0.01</v>
          </cell>
          <cell r="Y700">
            <v>-0.05</v>
          </cell>
          <cell r="AA700">
            <v>-0.13</v>
          </cell>
          <cell r="AC700">
            <v>0.56999999999999995</v>
          </cell>
          <cell r="AI700">
            <v>0.01</v>
          </cell>
          <cell r="AL700">
            <v>4.97</v>
          </cell>
          <cell r="AN700">
            <v>9.94</v>
          </cell>
          <cell r="AS700">
            <v>-43.96</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cell r="AS701">
            <v>0.67</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X702">
            <v>-0.03</v>
          </cell>
          <cell r="AL702">
            <v>0.66</v>
          </cell>
          <cell r="AN702">
            <v>1.32</v>
          </cell>
          <cell r="AS702">
            <v>-5.93</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R703">
            <v>-0.49</v>
          </cell>
          <cell r="S703">
            <v>1092.9100000000001</v>
          </cell>
          <cell r="T703">
            <v>0.08</v>
          </cell>
          <cell r="U703">
            <v>1.39</v>
          </cell>
          <cell r="X703">
            <v>0.1</v>
          </cell>
          <cell r="Y703">
            <v>0.04</v>
          </cell>
          <cell r="Z703">
            <v>0.04</v>
          </cell>
          <cell r="AA703">
            <v>0.12</v>
          </cell>
          <cell r="AC703">
            <v>0.06</v>
          </cell>
          <cell r="AD703">
            <v>-0.03</v>
          </cell>
          <cell r="AE703">
            <v>7.0000000000000007E-2</v>
          </cell>
          <cell r="AF703">
            <v>0.36</v>
          </cell>
          <cell r="AH703">
            <v>4.46</v>
          </cell>
          <cell r="AI703">
            <v>0.48</v>
          </cell>
          <cell r="AL703">
            <v>0.56999999999999995</v>
          </cell>
          <cell r="AN703">
            <v>1.18</v>
          </cell>
          <cell r="AR703">
            <v>7.99</v>
          </cell>
          <cell r="AS703">
            <v>15.07</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Q704">
            <v>5.2</v>
          </cell>
          <cell r="R704">
            <v>184.68</v>
          </cell>
          <cell r="S704">
            <v>2046.86</v>
          </cell>
          <cell r="T704">
            <v>46.66</v>
          </cell>
          <cell r="U704">
            <v>73.260000000000005</v>
          </cell>
          <cell r="W704">
            <v>3.25</v>
          </cell>
          <cell r="X704">
            <v>17.760000000000002</v>
          </cell>
          <cell r="Y704">
            <v>178.31</v>
          </cell>
          <cell r="AA704">
            <v>64.86</v>
          </cell>
          <cell r="AC704">
            <v>35.69</v>
          </cell>
          <cell r="AD704">
            <v>2.12</v>
          </cell>
          <cell r="AE704">
            <v>3.56</v>
          </cell>
          <cell r="AF704">
            <v>27.92</v>
          </cell>
          <cell r="AG704">
            <v>25.3</v>
          </cell>
          <cell r="AH704">
            <v>50.22</v>
          </cell>
          <cell r="AI704">
            <v>12.29</v>
          </cell>
          <cell r="AJ704">
            <v>7.1</v>
          </cell>
          <cell r="AL704">
            <v>0.03</v>
          </cell>
          <cell r="AM704">
            <v>67.88</v>
          </cell>
          <cell r="AN704">
            <v>0.06</v>
          </cell>
          <cell r="AP704">
            <v>0.01</v>
          </cell>
          <cell r="AR704">
            <v>7.99</v>
          </cell>
          <cell r="AS704">
            <v>3952.39</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Q705">
            <v>17.78</v>
          </cell>
          <cell r="R705">
            <v>450.33</v>
          </cell>
          <cell r="S705">
            <v>1889.28</v>
          </cell>
          <cell r="T705">
            <v>294.70999999999998</v>
          </cell>
          <cell r="U705">
            <v>200.55</v>
          </cell>
          <cell r="V705">
            <v>0.21</v>
          </cell>
          <cell r="W705">
            <v>4.74</v>
          </cell>
          <cell r="X705">
            <v>84.46</v>
          </cell>
          <cell r="Y705">
            <v>217.56</v>
          </cell>
          <cell r="Z705">
            <v>21.59</v>
          </cell>
          <cell r="AA705">
            <v>80.010000000000005</v>
          </cell>
          <cell r="AB705">
            <v>659.95</v>
          </cell>
          <cell r="AC705">
            <v>171.15</v>
          </cell>
          <cell r="AD705">
            <v>3.14</v>
          </cell>
          <cell r="AE705">
            <v>17.23</v>
          </cell>
          <cell r="AF705">
            <v>47.12</v>
          </cell>
          <cell r="AG705">
            <v>1372.72</v>
          </cell>
          <cell r="AH705">
            <v>78.31</v>
          </cell>
          <cell r="AI705">
            <v>13.8</v>
          </cell>
          <cell r="AJ705">
            <v>28.31</v>
          </cell>
          <cell r="AK705">
            <v>6217.22</v>
          </cell>
          <cell r="AL705">
            <v>0.17</v>
          </cell>
          <cell r="AM705">
            <v>2030.01</v>
          </cell>
          <cell r="AN705">
            <v>0.34</v>
          </cell>
          <cell r="AO705">
            <v>7.69</v>
          </cell>
          <cell r="AP705">
            <v>0.02</v>
          </cell>
          <cell r="AQ705">
            <v>34.369999999999997</v>
          </cell>
          <cell r="AR705">
            <v>449.02</v>
          </cell>
          <cell r="AS705">
            <v>17816.7</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Q706">
            <v>68.05</v>
          </cell>
          <cell r="R706">
            <v>352.24</v>
          </cell>
          <cell r="S706">
            <v>2046.86</v>
          </cell>
          <cell r="T706">
            <v>209.15</v>
          </cell>
          <cell r="U706">
            <v>172.73</v>
          </cell>
          <cell r="V706">
            <v>0.21</v>
          </cell>
          <cell r="W706">
            <v>4.33</v>
          </cell>
          <cell r="X706">
            <v>98.43</v>
          </cell>
          <cell r="Y706">
            <v>198.9</v>
          </cell>
          <cell r="Z706">
            <v>60.81</v>
          </cell>
          <cell r="AA706">
            <v>64.97</v>
          </cell>
          <cell r="AC706">
            <v>180.73</v>
          </cell>
          <cell r="AD706">
            <v>3.56</v>
          </cell>
          <cell r="AF706">
            <v>53.24</v>
          </cell>
          <cell r="AH706">
            <v>127.82</v>
          </cell>
          <cell r="AJ706">
            <v>5.99</v>
          </cell>
          <cell r="AK706">
            <v>4462.74</v>
          </cell>
          <cell r="AL706">
            <v>5.12</v>
          </cell>
          <cell r="AN706">
            <v>10.24</v>
          </cell>
          <cell r="AS706">
            <v>14443.49</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Q707">
            <v>17.78</v>
          </cell>
          <cell r="R707">
            <v>450.33</v>
          </cell>
          <cell r="S707">
            <v>157.59</v>
          </cell>
          <cell r="T707">
            <v>294.70999999999998</v>
          </cell>
          <cell r="U707">
            <v>200.55</v>
          </cell>
          <cell r="V707">
            <v>0.21</v>
          </cell>
          <cell r="W707">
            <v>4.74</v>
          </cell>
          <cell r="X707">
            <v>84.46</v>
          </cell>
          <cell r="Y707">
            <v>217.56</v>
          </cell>
          <cell r="Z707">
            <v>21.59</v>
          </cell>
          <cell r="AA707">
            <v>80.010000000000005</v>
          </cell>
          <cell r="AB707">
            <v>659.95</v>
          </cell>
          <cell r="AC707">
            <v>171.15</v>
          </cell>
          <cell r="AD707">
            <v>3.14</v>
          </cell>
          <cell r="AE707">
            <v>17.23</v>
          </cell>
          <cell r="AF707">
            <v>47.12</v>
          </cell>
          <cell r="AG707">
            <v>1372.72</v>
          </cell>
          <cell r="AH707">
            <v>0.02</v>
          </cell>
          <cell r="AI707">
            <v>13.8</v>
          </cell>
          <cell r="AJ707">
            <v>28.31</v>
          </cell>
          <cell r="AK707">
            <v>6217.22</v>
          </cell>
          <cell r="AL707">
            <v>15.31</v>
          </cell>
          <cell r="AM707">
            <v>2030.01</v>
          </cell>
          <cell r="AN707">
            <v>30.64</v>
          </cell>
          <cell r="AO707">
            <v>7.69</v>
          </cell>
          <cell r="AP707">
            <v>0.02</v>
          </cell>
          <cell r="AQ707">
            <v>34.369999999999997</v>
          </cell>
          <cell r="AR707">
            <v>449.02</v>
          </cell>
          <cell r="AS707">
            <v>17816.7</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Q708">
            <v>-50.27</v>
          </cell>
          <cell r="R708">
            <v>98.09</v>
          </cell>
          <cell r="S708">
            <v>2046.86</v>
          </cell>
          <cell r="T708">
            <v>85.56</v>
          </cell>
          <cell r="U708">
            <v>27.81</v>
          </cell>
          <cell r="V708">
            <v>0</v>
          </cell>
          <cell r="W708">
            <v>0.41</v>
          </cell>
          <cell r="X708">
            <v>-13.97</v>
          </cell>
          <cell r="Y708">
            <v>18.649999999999999</v>
          </cell>
          <cell r="Z708">
            <v>-39.22</v>
          </cell>
          <cell r="AA708">
            <v>15.04</v>
          </cell>
          <cell r="AB708">
            <v>659.95</v>
          </cell>
          <cell r="AC708">
            <v>-9.59</v>
          </cell>
          <cell r="AD708">
            <v>-0.42</v>
          </cell>
          <cell r="AE708">
            <v>17.23</v>
          </cell>
          <cell r="AF708">
            <v>-6.13</v>
          </cell>
          <cell r="AG708">
            <v>1372.72</v>
          </cell>
          <cell r="AH708">
            <v>-49.51</v>
          </cell>
          <cell r="AI708">
            <v>13.8</v>
          </cell>
          <cell r="AJ708">
            <v>22.32</v>
          </cell>
          <cell r="AK708">
            <v>1754.48</v>
          </cell>
          <cell r="AL708">
            <v>0.03</v>
          </cell>
          <cell r="AM708">
            <v>2030.01</v>
          </cell>
          <cell r="AN708">
            <v>0.06</v>
          </cell>
          <cell r="AO708">
            <v>7.69</v>
          </cell>
          <cell r="AP708">
            <v>0.02</v>
          </cell>
          <cell r="AQ708">
            <v>34.369999999999997</v>
          </cell>
          <cell r="AR708">
            <v>449.02</v>
          </cell>
          <cell r="AS708">
            <v>3373.17</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R709">
            <v>450.33</v>
          </cell>
          <cell r="S709">
            <v>251.92</v>
          </cell>
          <cell r="T709">
            <v>294.70999999999998</v>
          </cell>
          <cell r="U709">
            <v>200.55</v>
          </cell>
          <cell r="V709">
            <v>0.21</v>
          </cell>
          <cell r="W709">
            <v>4.74</v>
          </cell>
          <cell r="X709">
            <v>84.46</v>
          </cell>
          <cell r="Y709">
            <v>217.56</v>
          </cell>
          <cell r="Z709">
            <v>21.59</v>
          </cell>
          <cell r="AA709">
            <v>80.010000000000005</v>
          </cell>
          <cell r="AB709">
            <v>659.95</v>
          </cell>
          <cell r="AC709">
            <v>171.15</v>
          </cell>
          <cell r="AD709">
            <v>3.14</v>
          </cell>
          <cell r="AE709">
            <v>17.23</v>
          </cell>
          <cell r="AF709">
            <v>47.12</v>
          </cell>
          <cell r="AG709">
            <v>1372.72</v>
          </cell>
          <cell r="AH709">
            <v>78.31</v>
          </cell>
          <cell r="AI709">
            <v>13.8</v>
          </cell>
          <cell r="AJ709">
            <v>28.31</v>
          </cell>
          <cell r="AK709">
            <v>6217.22</v>
          </cell>
          <cell r="AL709">
            <v>5.15</v>
          </cell>
          <cell r="AM709">
            <v>2030.01</v>
          </cell>
          <cell r="AN709">
            <v>10.3</v>
          </cell>
          <cell r="AO709">
            <v>7.69</v>
          </cell>
          <cell r="AP709">
            <v>0.02</v>
          </cell>
          <cell r="AQ709">
            <v>34.369999999999997</v>
          </cell>
          <cell r="AR709">
            <v>449.02</v>
          </cell>
          <cell r="AS709">
            <v>17816.7</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R710">
            <v>265.64999999999998</v>
          </cell>
          <cell r="S710">
            <v>60.95</v>
          </cell>
          <cell r="T710">
            <v>248.05</v>
          </cell>
          <cell r="U710">
            <v>127.29</v>
          </cell>
          <cell r="V710">
            <v>0.21</v>
          </cell>
          <cell r="W710">
            <v>1.48</v>
          </cell>
          <cell r="X710">
            <v>66.7</v>
          </cell>
          <cell r="Y710">
            <v>39.25</v>
          </cell>
          <cell r="Z710">
            <v>21.59</v>
          </cell>
          <cell r="AA710">
            <v>15.15</v>
          </cell>
          <cell r="AB710">
            <v>659.95</v>
          </cell>
          <cell r="AC710">
            <v>135.46</v>
          </cell>
          <cell r="AD710">
            <v>1.02</v>
          </cell>
          <cell r="AE710">
            <v>13.67</v>
          </cell>
          <cell r="AF710">
            <v>19.190000000000001</v>
          </cell>
          <cell r="AG710">
            <v>1347.42</v>
          </cell>
          <cell r="AH710">
            <v>28.09</v>
          </cell>
          <cell r="AI710">
            <v>1.51</v>
          </cell>
          <cell r="AJ710">
            <v>21.21</v>
          </cell>
          <cell r="AK710">
            <v>6217.22</v>
          </cell>
          <cell r="AL710">
            <v>14.24</v>
          </cell>
          <cell r="AM710">
            <v>1962.12</v>
          </cell>
          <cell r="AN710">
            <v>28.48</v>
          </cell>
          <cell r="AO710">
            <v>7.69</v>
          </cell>
          <cell r="AP710">
            <v>0.01</v>
          </cell>
          <cell r="AQ710">
            <v>34.369999999999997</v>
          </cell>
          <cell r="AR710">
            <v>441.04</v>
          </cell>
          <cell r="AS710">
            <v>13864.32</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R711">
            <v>222.78</v>
          </cell>
          <cell r="S711">
            <v>60.95</v>
          </cell>
          <cell r="T711">
            <v>152.75</v>
          </cell>
          <cell r="U711">
            <v>132.65</v>
          </cell>
          <cell r="V711">
            <v>0.21</v>
          </cell>
          <cell r="W711">
            <v>1.18</v>
          </cell>
          <cell r="X711">
            <v>80.39</v>
          </cell>
          <cell r="Y711">
            <v>20.2</v>
          </cell>
          <cell r="Z711">
            <v>60.81</v>
          </cell>
          <cell r="AA711">
            <v>13.12</v>
          </cell>
          <cell r="AC711">
            <v>129.9</v>
          </cell>
          <cell r="AD711">
            <v>1.76</v>
          </cell>
          <cell r="AF711">
            <v>25.74</v>
          </cell>
          <cell r="AH711">
            <v>48.3</v>
          </cell>
          <cell r="AJ711">
            <v>4.07</v>
          </cell>
          <cell r="AK711">
            <v>4462.74</v>
          </cell>
          <cell r="AL711">
            <v>1.86</v>
          </cell>
          <cell r="AN711">
            <v>3.72</v>
          </cell>
          <cell r="AS711">
            <v>11165.93</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R712">
            <v>265.64999999999998</v>
          </cell>
          <cell r="S712">
            <v>60.95</v>
          </cell>
          <cell r="T712">
            <v>248.05</v>
          </cell>
          <cell r="U712">
            <v>127.29</v>
          </cell>
          <cell r="V712">
            <v>0.21</v>
          </cell>
          <cell r="W712">
            <v>1.48</v>
          </cell>
          <cell r="X712">
            <v>66.7</v>
          </cell>
          <cell r="Y712">
            <v>39.25</v>
          </cell>
          <cell r="Z712">
            <v>21.59</v>
          </cell>
          <cell r="AA712">
            <v>15.15</v>
          </cell>
          <cell r="AB712">
            <v>659.95</v>
          </cell>
          <cell r="AC712">
            <v>135.46</v>
          </cell>
          <cell r="AD712">
            <v>1.02</v>
          </cell>
          <cell r="AE712">
            <v>13.67</v>
          </cell>
          <cell r="AF712">
            <v>19.190000000000001</v>
          </cell>
          <cell r="AG712">
            <v>1347.42</v>
          </cell>
          <cell r="AH712">
            <v>28.09</v>
          </cell>
          <cell r="AI712">
            <v>1.51</v>
          </cell>
          <cell r="AJ712">
            <v>21.21</v>
          </cell>
          <cell r="AK712">
            <v>10.81</v>
          </cell>
          <cell r="AL712">
            <v>1444.24</v>
          </cell>
          <cell r="AM712">
            <v>1962.12</v>
          </cell>
          <cell r="AN712">
            <v>21.62</v>
          </cell>
          <cell r="AO712">
            <v>7.69</v>
          </cell>
          <cell r="AP712">
            <v>0.01</v>
          </cell>
          <cell r="AQ712">
            <v>34.369999999999997</v>
          </cell>
          <cell r="AR712">
            <v>441.04</v>
          </cell>
          <cell r="AS712">
            <v>13864.32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R713">
            <v>42.87</v>
          </cell>
          <cell r="S713">
            <v>500.86</v>
          </cell>
          <cell r="T713">
            <v>95.3</v>
          </cell>
          <cell r="U713">
            <v>-5.36</v>
          </cell>
          <cell r="V713">
            <v>0</v>
          </cell>
          <cell r="W713">
            <v>0.3</v>
          </cell>
          <cell r="X713">
            <v>-13.69</v>
          </cell>
          <cell r="Y713">
            <v>19.04</v>
          </cell>
          <cell r="Z713">
            <v>-39.22</v>
          </cell>
          <cell r="AA713">
            <v>2.02</v>
          </cell>
          <cell r="AB713">
            <v>659.95</v>
          </cell>
          <cell r="AC713">
            <v>5.56</v>
          </cell>
          <cell r="AD713">
            <v>-0.73</v>
          </cell>
          <cell r="AE713">
            <v>13.67</v>
          </cell>
          <cell r="AF713">
            <v>-6.55</v>
          </cell>
          <cell r="AG713">
            <v>1347.42</v>
          </cell>
          <cell r="AH713">
            <v>-20.21</v>
          </cell>
          <cell r="AI713">
            <v>1.51</v>
          </cell>
          <cell r="AJ713">
            <v>17.14</v>
          </cell>
          <cell r="AK713">
            <v>1754.48</v>
          </cell>
          <cell r="AL713">
            <v>1.28</v>
          </cell>
          <cell r="AM713">
            <v>1962.12</v>
          </cell>
          <cell r="AN713">
            <v>2.58</v>
          </cell>
          <cell r="AO713">
            <v>7.69</v>
          </cell>
          <cell r="AP713">
            <v>0.01</v>
          </cell>
          <cell r="AQ713">
            <v>34.369999999999997</v>
          </cell>
          <cell r="AR713">
            <v>441.04</v>
          </cell>
          <cell r="AS713">
            <v>2698.39</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Q714">
            <v>12.59</v>
          </cell>
          <cell r="R714">
            <v>265.64999999999998</v>
          </cell>
          <cell r="S714">
            <v>44.61</v>
          </cell>
          <cell r="T714">
            <v>248.05</v>
          </cell>
          <cell r="U714">
            <v>127.29</v>
          </cell>
          <cell r="V714">
            <v>0.21</v>
          </cell>
          <cell r="W714">
            <v>1.48</v>
          </cell>
          <cell r="X714">
            <v>66.7</v>
          </cell>
          <cell r="Y714">
            <v>39.25</v>
          </cell>
          <cell r="Z714">
            <v>21.59</v>
          </cell>
          <cell r="AA714">
            <v>15.15</v>
          </cell>
          <cell r="AB714">
            <v>659.95</v>
          </cell>
          <cell r="AC714">
            <v>135.46</v>
          </cell>
          <cell r="AD714">
            <v>1.02</v>
          </cell>
          <cell r="AE714">
            <v>13.67</v>
          </cell>
          <cell r="AF714">
            <v>19.190000000000001</v>
          </cell>
          <cell r="AG714">
            <v>1347.42</v>
          </cell>
          <cell r="AH714">
            <v>28.09</v>
          </cell>
          <cell r="AI714">
            <v>1.51</v>
          </cell>
          <cell r="AJ714">
            <v>21.21</v>
          </cell>
          <cell r="AK714">
            <v>6217.22</v>
          </cell>
          <cell r="AL714">
            <v>1.93</v>
          </cell>
          <cell r="AM714">
            <v>1962.12</v>
          </cell>
          <cell r="AN714">
            <v>3.86</v>
          </cell>
          <cell r="AO714">
            <v>7.69</v>
          </cell>
          <cell r="AP714">
            <v>0.01</v>
          </cell>
          <cell r="AQ714">
            <v>34.369999999999997</v>
          </cell>
          <cell r="AR714">
            <v>441.04</v>
          </cell>
          <cell r="AS714">
            <v>13864.32</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R715">
            <v>4.88</v>
          </cell>
          <cell r="S715">
            <v>7.18</v>
          </cell>
          <cell r="T715">
            <v>0.86</v>
          </cell>
          <cell r="U715">
            <v>51.96</v>
          </cell>
          <cell r="X715">
            <v>8.1300000000000008</v>
          </cell>
          <cell r="Y715">
            <v>17.010000000000002</v>
          </cell>
          <cell r="Z715">
            <v>3.22</v>
          </cell>
          <cell r="AA715">
            <v>3.01</v>
          </cell>
          <cell r="AC715">
            <v>52.91</v>
          </cell>
          <cell r="AD715">
            <v>2.2999999999999998</v>
          </cell>
          <cell r="AF715">
            <v>1.03</v>
          </cell>
          <cell r="AH715">
            <v>16.399999999999999</v>
          </cell>
          <cell r="AI715">
            <v>5.4</v>
          </cell>
          <cell r="AJ715">
            <v>3.05</v>
          </cell>
          <cell r="AK715">
            <v>10.18</v>
          </cell>
          <cell r="AL715">
            <v>155.63</v>
          </cell>
          <cell r="AN715">
            <v>1.93</v>
          </cell>
          <cell r="AS715">
            <v>599.82000000000005</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R716">
            <v>0.01</v>
          </cell>
          <cell r="S716">
            <v>449.1</v>
          </cell>
          <cell r="T716">
            <v>1.32</v>
          </cell>
          <cell r="U716">
            <v>52.42</v>
          </cell>
          <cell r="X716">
            <v>11.57</v>
          </cell>
          <cell r="Y716">
            <v>17.05</v>
          </cell>
          <cell r="Z716">
            <v>0.14000000000000001</v>
          </cell>
          <cell r="AA716">
            <v>4.4400000000000004</v>
          </cell>
          <cell r="AC716">
            <v>36.21</v>
          </cell>
          <cell r="AF716">
            <v>0.3</v>
          </cell>
          <cell r="AH716">
            <v>6.96</v>
          </cell>
          <cell r="AK716">
            <v>10.81</v>
          </cell>
          <cell r="AL716">
            <v>0.03</v>
          </cell>
          <cell r="AN716">
            <v>0.06</v>
          </cell>
          <cell r="AS716">
            <v>1521.45</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cell r="AS717">
            <v>0.02</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cell r="AS718">
            <v>-0.03</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L719">
            <v>0.02</v>
          </cell>
          <cell r="AN719">
            <v>0.04</v>
          </cell>
          <cell r="AS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cell r="AS720">
            <v>0.02</v>
          </cell>
        </row>
        <row r="721">
          <cell r="F721" t="str">
            <v>OFNETTI_EB</v>
          </cell>
          <cell r="G721">
            <v>14.29</v>
          </cell>
          <cell r="H721">
            <v>6.42</v>
          </cell>
          <cell r="I721">
            <v>3.15</v>
          </cell>
          <cell r="J721">
            <v>0.93</v>
          </cell>
          <cell r="K721">
            <v>33.97</v>
          </cell>
          <cell r="L721">
            <v>1.1100000000000001</v>
          </cell>
          <cell r="M721">
            <v>7.18</v>
          </cell>
          <cell r="N721">
            <v>0.04</v>
          </cell>
          <cell r="O721">
            <v>13.62</v>
          </cell>
          <cell r="P721">
            <v>0.09</v>
          </cell>
          <cell r="Q721">
            <v>0.06</v>
          </cell>
          <cell r="R721">
            <v>0.01</v>
          </cell>
          <cell r="S721">
            <v>4.21</v>
          </cell>
          <cell r="T721">
            <v>1.32</v>
          </cell>
          <cell r="X721">
            <v>11.57</v>
          </cell>
          <cell r="Y721">
            <v>17.05</v>
          </cell>
          <cell r="Z721">
            <v>0.1</v>
          </cell>
          <cell r="AA721">
            <v>4.4400000000000004</v>
          </cell>
          <cell r="AC721">
            <v>0.14000000000000001</v>
          </cell>
          <cell r="AF721">
            <v>0.3</v>
          </cell>
          <cell r="AH721">
            <v>6.95</v>
          </cell>
          <cell r="AN721">
            <v>0.14000000000000001</v>
          </cell>
          <cell r="AS721">
            <v>130.76</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L722">
            <v>0.11</v>
          </cell>
          <cell r="AN722">
            <v>75.62</v>
          </cell>
          <cell r="AS722">
            <v>0.22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L723">
            <v>0.01</v>
          </cell>
          <cell r="AN723">
            <v>29.33</v>
          </cell>
          <cell r="AS723">
            <v>0.02</v>
          </cell>
        </row>
        <row r="724">
          <cell r="F724" t="str">
            <v>ON_STR.01</v>
          </cell>
          <cell r="G724">
            <v>6.51</v>
          </cell>
          <cell r="H724">
            <v>0.24</v>
          </cell>
          <cell r="I724">
            <v>0.24</v>
          </cell>
          <cell r="J724">
            <v>1.74</v>
          </cell>
          <cell r="K724">
            <v>7.03</v>
          </cell>
          <cell r="L724">
            <v>0.66</v>
          </cell>
          <cell r="M724">
            <v>2.33</v>
          </cell>
          <cell r="N724">
            <v>4</v>
          </cell>
          <cell r="S724">
            <v>5.19</v>
          </cell>
          <cell r="AC724">
            <v>0.08</v>
          </cell>
          <cell r="AL724">
            <v>11.18</v>
          </cell>
          <cell r="AN724">
            <v>0.08</v>
          </cell>
          <cell r="AS724">
            <v>22.36</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L725">
            <v>466.37</v>
          </cell>
          <cell r="AN725">
            <v>11.03</v>
          </cell>
          <cell r="AS725">
            <v>942.77</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L726">
            <v>6.93</v>
          </cell>
          <cell r="AN726">
            <v>0.54</v>
          </cell>
          <cell r="AS726">
            <v>13.86</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cell r="AS727">
            <v>0.36</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cell r="AS728">
            <v>9.94</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L729">
            <v>13.12</v>
          </cell>
          <cell r="AN729">
            <v>0.01</v>
          </cell>
          <cell r="AS729">
            <v>26.24</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L730">
            <v>0.66</v>
          </cell>
          <cell r="AN730">
            <v>0.12</v>
          </cell>
          <cell r="AS730">
            <v>1.32</v>
          </cell>
        </row>
        <row r="731">
          <cell r="F731" t="str">
            <v>ONRIP_FPE.APE</v>
          </cell>
          <cell r="G731">
            <v>297.19</v>
          </cell>
          <cell r="H731">
            <v>58.44</v>
          </cell>
          <cell r="I731">
            <v>54.7</v>
          </cell>
          <cell r="J731">
            <v>28.57</v>
          </cell>
          <cell r="K731">
            <v>-2068.8000000000002</v>
          </cell>
          <cell r="L731">
            <v>44.05</v>
          </cell>
          <cell r="M731">
            <v>0.1</v>
          </cell>
          <cell r="N731">
            <v>0.09</v>
          </cell>
          <cell r="S731">
            <v>-2068.8000000000002</v>
          </cell>
          <cell r="Z731">
            <v>0.04</v>
          </cell>
          <cell r="AC731">
            <v>0.14000000000000001</v>
          </cell>
          <cell r="AH731">
            <v>0.02</v>
          </cell>
          <cell r="AL731">
            <v>0.56999999999999995</v>
          </cell>
          <cell r="AN731">
            <v>0.16</v>
          </cell>
          <cell r="AS731">
            <v>1.18</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L732">
            <v>0.03</v>
          </cell>
          <cell r="AN732">
            <v>0.01</v>
          </cell>
          <cell r="AS732">
            <v>0.06</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cell r="AS733">
            <v>0.34</v>
          </cell>
        </row>
        <row r="734">
          <cell r="F734" t="str">
            <v>ONSTR_EB</v>
          </cell>
          <cell r="G734">
            <v>7.93</v>
          </cell>
          <cell r="H734">
            <v>1.82</v>
          </cell>
          <cell r="I734">
            <v>1.3</v>
          </cell>
          <cell r="J734">
            <v>0.41</v>
          </cell>
          <cell r="K734">
            <v>-2068.8000000000002</v>
          </cell>
          <cell r="L734">
            <v>40.03</v>
          </cell>
          <cell r="M734">
            <v>2.91</v>
          </cell>
          <cell r="N734">
            <v>0</v>
          </cell>
          <cell r="S734">
            <v>-2068.8000000000002</v>
          </cell>
          <cell r="AC734">
            <v>0.01</v>
          </cell>
          <cell r="AL734">
            <v>5.12</v>
          </cell>
          <cell r="AN734">
            <v>0.01</v>
          </cell>
          <cell r="AS734">
            <v>10.24</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H735">
            <v>0.02</v>
          </cell>
          <cell r="AL735">
            <v>0.23</v>
          </cell>
          <cell r="AN735">
            <v>0.52</v>
          </cell>
          <cell r="AS735">
            <v>30.64</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L736">
            <v>0.03</v>
          </cell>
          <cell r="AN736">
            <v>0.26</v>
          </cell>
          <cell r="AS736">
            <v>0.06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L737">
            <v>5.15</v>
          </cell>
          <cell r="AN737">
            <v>0.59</v>
          </cell>
          <cell r="AS737">
            <v>10.3</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L738">
            <v>14.24</v>
          </cell>
          <cell r="AN738">
            <v>56.61</v>
          </cell>
          <cell r="AS738">
            <v>28.48</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cell r="AS739">
            <v>3.72</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cell r="AS740">
            <v>21.62</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cell r="AS741">
            <v>2.58</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L742">
            <v>1.93</v>
          </cell>
          <cell r="AN742">
            <v>0.17</v>
          </cell>
          <cell r="AS742">
            <v>3.86</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cell r="AS743">
            <v>1.93</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cell r="AS744">
            <v>0.06</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L745">
            <v>101.77</v>
          </cell>
          <cell r="AN745">
            <v>-55.14</v>
          </cell>
          <cell r="AS745">
            <v>258.58</v>
          </cell>
        </row>
        <row r="746">
          <cell r="F746" t="str">
            <v>PART_GR.INCR_AC.CESI</v>
          </cell>
          <cell r="G746">
            <v>1.33</v>
          </cell>
          <cell r="H746">
            <v>1.33</v>
          </cell>
          <cell r="I746">
            <v>1.36</v>
          </cell>
          <cell r="J746">
            <v>0.57999999999999996</v>
          </cell>
          <cell r="K746">
            <v>-263.04000000000002</v>
          </cell>
          <cell r="L746">
            <v>1.84</v>
          </cell>
          <cell r="M746">
            <v>217.24</v>
          </cell>
          <cell r="N746">
            <v>19.55</v>
          </cell>
          <cell r="O746">
            <v>27.41</v>
          </cell>
          <cell r="P746">
            <v>7.05</v>
          </cell>
          <cell r="R746">
            <v>4.88</v>
          </cell>
          <cell r="S746">
            <v>-263.04000000000002</v>
          </cell>
          <cell r="T746">
            <v>0.86</v>
          </cell>
          <cell r="U746">
            <v>51.96</v>
          </cell>
          <cell r="X746">
            <v>8.1300000000000008</v>
          </cell>
          <cell r="Y746">
            <v>17.010000000000002</v>
          </cell>
          <cell r="Z746">
            <v>3.22</v>
          </cell>
          <cell r="AA746">
            <v>3.01</v>
          </cell>
          <cell r="AC746">
            <v>52.91</v>
          </cell>
          <cell r="AD746">
            <v>2.2999999999999998</v>
          </cell>
          <cell r="AF746">
            <v>1.03</v>
          </cell>
          <cell r="AH746">
            <v>16.399999999999999</v>
          </cell>
          <cell r="AI746">
            <v>5.4</v>
          </cell>
          <cell r="AJ746">
            <v>3.05</v>
          </cell>
          <cell r="AK746">
            <v>10.18</v>
          </cell>
          <cell r="AL746">
            <v>-0.11</v>
          </cell>
          <cell r="AN746">
            <v>-0.22</v>
          </cell>
          <cell r="AS746">
            <v>599.82000000000005</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cell r="AS747">
            <v>0.06</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D748">
            <v>0.04</v>
          </cell>
          <cell r="AL748">
            <v>-10.72</v>
          </cell>
          <cell r="AN748">
            <v>-21.36</v>
          </cell>
          <cell r="AS748">
            <v>1.35</v>
          </cell>
        </row>
        <row r="749">
          <cell r="F749" t="str">
            <v>PART_TZ</v>
          </cell>
          <cell r="G749">
            <v>0.33</v>
          </cell>
          <cell r="H749">
            <v>38.17</v>
          </cell>
          <cell r="I749">
            <v>0.01</v>
          </cell>
          <cell r="J749">
            <v>0.01</v>
          </cell>
          <cell r="K749">
            <v>38.17</v>
          </cell>
          <cell r="L749">
            <v>0.08</v>
          </cell>
          <cell r="M749">
            <v>1397.22</v>
          </cell>
          <cell r="N749">
            <v>1702.72</v>
          </cell>
          <cell r="S749">
            <v>-263.04000000000002</v>
          </cell>
          <cell r="AC749">
            <v>9.0299999999999994</v>
          </cell>
          <cell r="AD749">
            <v>0.04</v>
          </cell>
          <cell r="AI749">
            <v>10.19</v>
          </cell>
          <cell r="AL749">
            <v>-466.37</v>
          </cell>
          <cell r="AN749">
            <v>-913.44</v>
          </cell>
          <cell r="AS749">
            <v>0.32</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cell r="AS750">
            <v>0.02</v>
          </cell>
        </row>
        <row r="751">
          <cell r="F751" t="str">
            <v>PART_TZ.CHI</v>
          </cell>
          <cell r="G751">
            <v>0.17</v>
          </cell>
          <cell r="H751">
            <v>38.17</v>
          </cell>
          <cell r="I751">
            <v>1092.46</v>
          </cell>
          <cell r="J751">
            <v>1882.66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cell r="AS751">
            <v>0.02</v>
          </cell>
        </row>
        <row r="752">
          <cell r="F752" t="str">
            <v>PART_TZ.MOV</v>
          </cell>
          <cell r="G752">
            <v>0.17</v>
          </cell>
          <cell r="H752">
            <v>-1.85</v>
          </cell>
          <cell r="I752">
            <v>1118.28</v>
          </cell>
          <cell r="J752">
            <v>0.43</v>
          </cell>
          <cell r="K752">
            <v>-1.85</v>
          </cell>
          <cell r="L752">
            <v>0.18</v>
          </cell>
          <cell r="M752">
            <v>488.88</v>
          </cell>
          <cell r="N752">
            <v>714.06</v>
          </cell>
          <cell r="O752">
            <v>180.66</v>
          </cell>
          <cell r="Q752">
            <v>10.68</v>
          </cell>
          <cell r="S752">
            <v>4341.47</v>
          </cell>
          <cell r="AC752">
            <v>0.35</v>
          </cell>
          <cell r="AL752">
            <v>-4.97</v>
          </cell>
          <cell r="AN752">
            <v>1.0900000000000001</v>
          </cell>
          <cell r="AS752">
            <v>0.06</v>
          </cell>
        </row>
        <row r="753">
          <cell r="F753" t="str">
            <v>PART_TZ.STO</v>
          </cell>
          <cell r="G753">
            <v>0.53</v>
          </cell>
          <cell r="H753">
            <v>38.17</v>
          </cell>
          <cell r="I753">
            <v>1118.28</v>
          </cell>
          <cell r="J753">
            <v>0.01</v>
          </cell>
          <cell r="K753">
            <v>38.17</v>
          </cell>
          <cell r="L753">
            <v>0.01</v>
          </cell>
          <cell r="M753">
            <v>488.88</v>
          </cell>
          <cell r="N753">
            <v>714.06</v>
          </cell>
          <cell r="O753">
            <v>180.66</v>
          </cell>
          <cell r="P753">
            <v>7.05</v>
          </cell>
          <cell r="R753">
            <v>4.88</v>
          </cell>
          <cell r="S753">
            <v>4341.47</v>
          </cell>
          <cell r="T753">
            <v>0.86</v>
          </cell>
          <cell r="U753">
            <v>0.57999999999999996</v>
          </cell>
          <cell r="X753">
            <v>8.1300000000000008</v>
          </cell>
          <cell r="Y753">
            <v>17.010000000000002</v>
          </cell>
          <cell r="Z753">
            <v>3.16</v>
          </cell>
          <cell r="AA753">
            <v>3.01</v>
          </cell>
          <cell r="AC753">
            <v>0.54</v>
          </cell>
          <cell r="AD753">
            <v>0.05</v>
          </cell>
          <cell r="AF753">
            <v>1.03</v>
          </cell>
          <cell r="AH753">
            <v>16.39</v>
          </cell>
          <cell r="AI753">
            <v>0.31</v>
          </cell>
          <cell r="AJ753">
            <v>3.05</v>
          </cell>
          <cell r="AL753">
            <v>-13.12</v>
          </cell>
          <cell r="AN753">
            <v>-25.7</v>
          </cell>
          <cell r="AS753">
            <v>175.25</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cell r="AS754">
            <v>0.16</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D755">
            <v>1.59</v>
          </cell>
          <cell r="AI755">
            <v>5.09</v>
          </cell>
          <cell r="AL755">
            <v>-0.41</v>
          </cell>
          <cell r="AN755">
            <v>-0.41</v>
          </cell>
          <cell r="AS755">
            <v>122.25</v>
          </cell>
        </row>
        <row r="756">
          <cell r="F756" t="str">
            <v>PAS_DIV_TOT.APE</v>
          </cell>
          <cell r="G756">
            <v>780.47</v>
          </cell>
          <cell r="H756">
            <v>127.71</v>
          </cell>
          <cell r="I756">
            <v>128.72</v>
          </cell>
          <cell r="J756">
            <v>57.85</v>
          </cell>
          <cell r="K756">
            <v>1805.76</v>
          </cell>
          <cell r="L756">
            <v>0.02</v>
          </cell>
          <cell r="M756">
            <v>0.19</v>
          </cell>
          <cell r="N756">
            <v>3.76</v>
          </cell>
          <cell r="S756">
            <v>1805.76</v>
          </cell>
          <cell r="AC756">
            <v>0.14000000000000001</v>
          </cell>
          <cell r="AD756">
            <v>0.02</v>
          </cell>
          <cell r="AL756">
            <v>-0.03</v>
          </cell>
          <cell r="AN756">
            <v>-0.06</v>
          </cell>
          <cell r="AS756">
            <v>0.38</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D757">
            <v>0.04</v>
          </cell>
          <cell r="AL757">
            <v>-0.17</v>
          </cell>
          <cell r="AN757">
            <v>-0.33</v>
          </cell>
          <cell r="AS757">
            <v>6.97</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D758">
            <v>0.23</v>
          </cell>
          <cell r="AL758">
            <v>-5.12</v>
          </cell>
          <cell r="AN758">
            <v>-10.119999999999999</v>
          </cell>
          <cell r="AS758">
            <v>39.08</v>
          </cell>
        </row>
        <row r="759">
          <cell r="F759" t="str">
            <v>PAS_DIV_TOT.STO</v>
          </cell>
          <cell r="G759">
            <v>936.22</v>
          </cell>
          <cell r="H759">
            <v>155.13</v>
          </cell>
          <cell r="I759">
            <v>176.66</v>
          </cell>
          <cell r="J759">
            <v>59.44</v>
          </cell>
          <cell r="K759">
            <v>1805.76</v>
          </cell>
          <cell r="L759">
            <v>55.34</v>
          </cell>
          <cell r="M759">
            <v>0.38</v>
          </cell>
          <cell r="N759">
            <v>90.89</v>
          </cell>
          <cell r="O759">
            <v>0.02</v>
          </cell>
          <cell r="S759">
            <v>1805.76</v>
          </cell>
          <cell r="AC759">
            <v>0.14000000000000001</v>
          </cell>
          <cell r="AD759">
            <v>0.01</v>
          </cell>
          <cell r="AH759">
            <v>0</v>
          </cell>
          <cell r="AL759">
            <v>-15.31</v>
          </cell>
          <cell r="AN759">
            <v>-30.48</v>
          </cell>
          <cell r="AS759">
            <v>0.41</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Z760">
            <v>0.02</v>
          </cell>
          <cell r="AC760">
            <v>0.75</v>
          </cell>
          <cell r="AD760">
            <v>0.05</v>
          </cell>
          <cell r="AL760">
            <v>-0.03</v>
          </cell>
          <cell r="AN760">
            <v>-0.06</v>
          </cell>
          <cell r="AS760">
            <v>2.78</v>
          </cell>
        </row>
        <row r="761">
          <cell r="F761" t="str">
            <v>PASDIVTOT_EB</v>
          </cell>
          <cell r="G761">
            <v>936.22</v>
          </cell>
          <cell r="H761">
            <v>155.13</v>
          </cell>
          <cell r="I761">
            <v>176.66</v>
          </cell>
          <cell r="J761">
            <v>59.44</v>
          </cell>
          <cell r="K761">
            <v>1327.45</v>
          </cell>
          <cell r="L761">
            <v>8.93</v>
          </cell>
          <cell r="M761">
            <v>0.02</v>
          </cell>
          <cell r="N761">
            <v>64.400000000000006</v>
          </cell>
          <cell r="O761">
            <v>0.01</v>
          </cell>
          <cell r="Q761">
            <v>82.38</v>
          </cell>
          <cell r="S761">
            <v>82.38</v>
          </cell>
          <cell r="AC761">
            <v>0.01</v>
          </cell>
          <cell r="AL761">
            <v>-5.15</v>
          </cell>
          <cell r="AN761">
            <v>-10.29</v>
          </cell>
          <cell r="AS761">
            <v>0.14000000000000001</v>
          </cell>
        </row>
        <row r="762">
          <cell r="F762" t="str">
            <v>PERS</v>
          </cell>
          <cell r="G762">
            <v>10339</v>
          </cell>
          <cell r="H762">
            <v>2301</v>
          </cell>
          <cell r="I762">
            <v>2009</v>
          </cell>
          <cell r="J762">
            <v>1041</v>
          </cell>
          <cell r="K762">
            <v>15690</v>
          </cell>
          <cell r="L762">
            <v>0.05</v>
          </cell>
          <cell r="M762">
            <v>0.24</v>
          </cell>
          <cell r="N762">
            <v>90.89</v>
          </cell>
          <cell r="Q762">
            <v>82.38</v>
          </cell>
          <cell r="S762">
            <v>82.38</v>
          </cell>
          <cell r="Z762">
            <v>0.03</v>
          </cell>
          <cell r="AC762">
            <v>0.25</v>
          </cell>
          <cell r="AD762">
            <v>0.08</v>
          </cell>
          <cell r="AL762">
            <v>-2.29</v>
          </cell>
          <cell r="AN762">
            <v>-4.5</v>
          </cell>
          <cell r="AS762">
            <v>1.81</v>
          </cell>
        </row>
        <row r="763">
          <cell r="F763" t="str">
            <v>PF_GR</v>
          </cell>
          <cell r="G763">
            <v>14.38</v>
          </cell>
          <cell r="H763">
            <v>0.25</v>
          </cell>
          <cell r="I763">
            <v>0.56999999999999995</v>
          </cell>
          <cell r="J763">
            <v>0.09</v>
          </cell>
          <cell r="K763">
            <v>15.29</v>
          </cell>
          <cell r="L763">
            <v>39.28</v>
          </cell>
          <cell r="M763">
            <v>0.01</v>
          </cell>
          <cell r="N763">
            <v>102.03</v>
          </cell>
          <cell r="Q763">
            <v>82.38</v>
          </cell>
          <cell r="S763">
            <v>82.38</v>
          </cell>
          <cell r="AC763">
            <v>0.01</v>
          </cell>
          <cell r="AH763">
            <v>0.01</v>
          </cell>
          <cell r="AL763">
            <v>-1.86</v>
          </cell>
          <cell r="AN763">
            <v>-3.71</v>
          </cell>
          <cell r="AS763">
            <v>0.44</v>
          </cell>
        </row>
        <row r="764">
          <cell r="F764" t="str">
            <v>PF_GR.CORPORATE</v>
          </cell>
          <cell r="G764">
            <v>14.38</v>
          </cell>
          <cell r="H764">
            <v>0.25</v>
          </cell>
          <cell r="I764">
            <v>0.56999999999999995</v>
          </cell>
          <cell r="J764">
            <v>0.09</v>
          </cell>
          <cell r="K764">
            <v>15.29</v>
          </cell>
          <cell r="L764">
            <v>0.02</v>
          </cell>
          <cell r="M764">
            <v>55.79</v>
          </cell>
          <cell r="N764">
            <v>14.46</v>
          </cell>
          <cell r="O764">
            <v>-10.81</v>
          </cell>
          <cell r="Q764">
            <v>82.38</v>
          </cell>
          <cell r="S764">
            <v>82.38</v>
          </cell>
          <cell r="AC764">
            <v>0.02</v>
          </cell>
          <cell r="AK764">
            <v>-10.81</v>
          </cell>
          <cell r="AN764">
            <v>-21.62</v>
          </cell>
          <cell r="AS764">
            <v>0.02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cell r="AS765">
            <v>0.18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Z766">
            <v>0.05</v>
          </cell>
          <cell r="AC766">
            <v>0.25</v>
          </cell>
          <cell r="AD766">
            <v>0.05</v>
          </cell>
          <cell r="AL766">
            <v>-1.93</v>
          </cell>
          <cell r="AN766">
            <v>-3.6</v>
          </cell>
          <cell r="AS766">
            <v>9.08</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C767">
            <v>0.87</v>
          </cell>
          <cell r="AL767">
            <v>0.1</v>
          </cell>
          <cell r="AN767">
            <v>-1.33</v>
          </cell>
          <cell r="AS767">
            <v>1.07</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C768">
            <v>0.09</v>
          </cell>
          <cell r="AD768">
            <v>0.01</v>
          </cell>
          <cell r="AL768">
            <v>-0.03</v>
          </cell>
          <cell r="AN768">
            <v>-0.06</v>
          </cell>
          <cell r="AS768">
            <v>1.05</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D769">
            <v>0.11</v>
          </cell>
          <cell r="AL769">
            <v>-101.77</v>
          </cell>
          <cell r="AN769">
            <v>-201.94</v>
          </cell>
          <cell r="AS769">
            <v>2.87</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cell r="AS770">
            <v>0.2</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cell r="AS771">
            <v>0.8</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cell r="AS772">
            <v>204.23</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cell r="AS773">
            <v>-921.61</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cell r="AS774">
            <v>0.06</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cell r="AS775">
            <v>1.35</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cell r="AS776">
            <v>0.35</v>
          </cell>
        </row>
        <row r="777">
          <cell r="F777" t="str">
            <v>PINV_IMM_MAT</v>
          </cell>
          <cell r="G777">
            <v>77.84</v>
          </cell>
          <cell r="H777">
            <v>14.23</v>
          </cell>
          <cell r="I777">
            <v>3.51</v>
          </cell>
          <cell r="J777">
            <v>0.43</v>
          </cell>
          <cell r="K777">
            <v>96.01</v>
          </cell>
          <cell r="L777">
            <v>0.05</v>
          </cell>
          <cell r="M777">
            <v>0.09</v>
          </cell>
          <cell r="N777">
            <v>89.81</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cell r="AS777">
            <v>-0.02</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cell r="AS778">
            <v>0.02</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L779">
            <v>0.03</v>
          </cell>
          <cell r="AN779">
            <v>210.77</v>
          </cell>
          <cell r="AS779">
            <v>0.06</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Z780">
            <v>3.05</v>
          </cell>
          <cell r="AA780">
            <v>-1.43</v>
          </cell>
          <cell r="AC780">
            <v>24.82</v>
          </cell>
          <cell r="AD780">
            <v>0.04</v>
          </cell>
          <cell r="AF780">
            <v>8.1</v>
          </cell>
          <cell r="AH780">
            <v>23.14</v>
          </cell>
          <cell r="AI780">
            <v>0.18</v>
          </cell>
          <cell r="AJ780">
            <v>4.43</v>
          </cell>
          <cell r="AK780">
            <v>815.8</v>
          </cell>
          <cell r="AL780">
            <v>28.33</v>
          </cell>
          <cell r="AN780">
            <v>1793.18</v>
          </cell>
          <cell r="AS780">
            <v>44.49</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cell r="AS781">
            <v>-0.06</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cell r="AS782">
            <v>-0.02</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cell r="AS783">
            <v>-19.2</v>
          </cell>
        </row>
        <row r="784">
          <cell r="F784" t="str">
            <v>PINV_PREST_GR.EN_DISTR</v>
          </cell>
          <cell r="G784">
            <v>0.01</v>
          </cell>
          <cell r="H784">
            <v>0</v>
          </cell>
          <cell r="I784">
            <v>3.24</v>
          </cell>
          <cell r="J784">
            <v>0.02</v>
          </cell>
          <cell r="K784">
            <v>0.01</v>
          </cell>
          <cell r="L784">
            <v>3.24</v>
          </cell>
          <cell r="M784">
            <v>0.09</v>
          </cell>
          <cell r="N784">
            <v>0.21</v>
          </cell>
          <cell r="O784">
            <v>0</v>
          </cell>
          <cell r="P784">
            <v>0</v>
          </cell>
          <cell r="Q784">
            <v>0</v>
          </cell>
          <cell r="S784">
            <v>0.2</v>
          </cell>
          <cell r="T784">
            <v>0.69</v>
          </cell>
          <cell r="U784">
            <v>0</v>
          </cell>
          <cell r="W784">
            <v>-0.01</v>
          </cell>
          <cell r="X784">
            <v>0.01</v>
          </cell>
          <cell r="AC784">
            <v>16.309999999999999</v>
          </cell>
          <cell r="AD784">
            <v>-0.01</v>
          </cell>
          <cell r="AF784">
            <v>0</v>
          </cell>
          <cell r="AH784">
            <v>0.01</v>
          </cell>
          <cell r="AI784">
            <v>5.09</v>
          </cell>
          <cell r="AK784">
            <v>-19.04</v>
          </cell>
          <cell r="AL784">
            <v>-19.73</v>
          </cell>
          <cell r="AN784">
            <v>-57.81</v>
          </cell>
          <cell r="AS784">
            <v>-820.52</v>
          </cell>
        </row>
        <row r="785">
          <cell r="F785" t="str">
            <v>PINV_PREST_GR.EN_HYDRO</v>
          </cell>
          <cell r="G785">
            <v>0.11</v>
          </cell>
          <cell r="H785">
            <v>7.0000000000000007E-2</v>
          </cell>
          <cell r="I785">
            <v>5.68</v>
          </cell>
          <cell r="J785">
            <v>0.3</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cell r="AS785">
            <v>-13.85</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D786">
            <v>0.02</v>
          </cell>
          <cell r="AE786">
            <v>0</v>
          </cell>
          <cell r="AH786">
            <v>0</v>
          </cell>
          <cell r="AK786">
            <v>0</v>
          </cell>
          <cell r="AL786">
            <v>0</v>
          </cell>
          <cell r="AM786">
            <v>0</v>
          </cell>
          <cell r="AN786">
            <v>0</v>
          </cell>
          <cell r="AS786">
            <v>0.02</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cell r="AS787">
            <v>-2.97</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D788">
            <v>0.23</v>
          </cell>
          <cell r="AF788">
            <v>0.76</v>
          </cell>
          <cell r="AH788">
            <v>-1.93</v>
          </cell>
          <cell r="AJ788">
            <v>-3</v>
          </cell>
          <cell r="AK788">
            <v>-164.99</v>
          </cell>
          <cell r="AL788">
            <v>5.83</v>
          </cell>
          <cell r="AN788">
            <v>-330</v>
          </cell>
          <cell r="AS788">
            <v>12.86</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C789">
            <v>0.02</v>
          </cell>
          <cell r="AD789">
            <v>0.01</v>
          </cell>
          <cell r="AJ789">
            <v>-0.66</v>
          </cell>
          <cell r="AK789">
            <v>115.16</v>
          </cell>
          <cell r="AL789">
            <v>-0.49</v>
          </cell>
          <cell r="AN789">
            <v>230.31</v>
          </cell>
          <cell r="AS789">
            <v>-0.93</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D790">
            <v>0.05</v>
          </cell>
          <cell r="AF790">
            <v>-1.53</v>
          </cell>
          <cell r="AH790">
            <v>-22.31</v>
          </cell>
          <cell r="AJ790">
            <v>-4.87</v>
          </cell>
          <cell r="AK790">
            <v>-911.2</v>
          </cell>
          <cell r="AL790">
            <v>0.41</v>
          </cell>
          <cell r="AN790">
            <v>-1822.4</v>
          </cell>
          <cell r="AS790">
            <v>1.6</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L791">
            <v>-0.03</v>
          </cell>
          <cell r="AN791">
            <v>-20.5</v>
          </cell>
          <cell r="AS791">
            <v>-0.06</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C792">
            <v>0.01</v>
          </cell>
          <cell r="AF792">
            <v>15.94</v>
          </cell>
          <cell r="AI792">
            <v>2.2400000000000002</v>
          </cell>
          <cell r="AK792">
            <v>786.99</v>
          </cell>
          <cell r="AL792">
            <v>-0.11</v>
          </cell>
          <cell r="AN792">
            <v>1573.98</v>
          </cell>
          <cell r="AS792">
            <v>-0.2</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C793">
            <v>0.25</v>
          </cell>
          <cell r="AD793">
            <v>0.08</v>
          </cell>
          <cell r="AF793">
            <v>13.06</v>
          </cell>
          <cell r="AK793">
            <v>787.16</v>
          </cell>
          <cell r="AL793">
            <v>0.17</v>
          </cell>
          <cell r="AN793">
            <v>1574.48</v>
          </cell>
          <cell r="AS793">
            <v>-8.41</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C794">
            <v>0.27</v>
          </cell>
          <cell r="AF794">
            <v>15.94</v>
          </cell>
          <cell r="AH794">
            <v>-0.01</v>
          </cell>
          <cell r="AI794">
            <v>2.2400000000000002</v>
          </cell>
          <cell r="AK794">
            <v>786.99</v>
          </cell>
          <cell r="AL794">
            <v>-15.24</v>
          </cell>
          <cell r="AN794">
            <v>1573.98</v>
          </cell>
          <cell r="AS794">
            <v>-30.22</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cell r="AS795">
            <v>-0.06</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C796">
            <v>0.02</v>
          </cell>
          <cell r="AF796">
            <v>15.94</v>
          </cell>
          <cell r="AI796">
            <v>2.2400000000000002</v>
          </cell>
          <cell r="AK796">
            <v>786.99</v>
          </cell>
          <cell r="AL796">
            <v>-5.15</v>
          </cell>
          <cell r="AN796">
            <v>1573.98</v>
          </cell>
          <cell r="AS796">
            <v>-10.28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L797">
            <v>0.09</v>
          </cell>
          <cell r="AN797">
            <v>208.17</v>
          </cell>
          <cell r="AS797">
            <v>0.18</v>
          </cell>
        </row>
        <row r="798">
          <cell r="F798" t="str">
            <v>PINVALTRIINV.ALTRI_IMPIANTI</v>
          </cell>
          <cell r="G798">
            <v>0.02</v>
          </cell>
          <cell r="H798">
            <v>0.1</v>
          </cell>
          <cell r="I798">
            <v>3445.09</v>
          </cell>
          <cell r="J798">
            <v>1137.44</v>
          </cell>
          <cell r="K798">
            <v>0.12</v>
          </cell>
          <cell r="L798">
            <v>0.27</v>
          </cell>
          <cell r="M798">
            <v>4.8600000000000003</v>
          </cell>
          <cell r="N798">
            <v>1926.52</v>
          </cell>
          <cell r="S798">
            <v>0.27</v>
          </cell>
          <cell r="Z798">
            <v>0.05</v>
          </cell>
          <cell r="AD798">
            <v>0.05</v>
          </cell>
          <cell r="AK798">
            <v>208.17</v>
          </cell>
          <cell r="AL798">
            <v>-9.81</v>
          </cell>
          <cell r="AN798">
            <v>208.17</v>
          </cell>
          <cell r="AS798">
            <v>-19.420000000000002</v>
          </cell>
        </row>
        <row r="799">
          <cell r="F799" t="str">
            <v>PINVALTRIINV.DOT_AMMIN</v>
          </cell>
          <cell r="G799">
            <v>0.02</v>
          </cell>
          <cell r="H799">
            <v>0.01</v>
          </cell>
          <cell r="I799">
            <v>0.01</v>
          </cell>
          <cell r="J799">
            <v>0.11</v>
          </cell>
          <cell r="K799">
            <v>0.02</v>
          </cell>
          <cell r="L799">
            <v>0.05</v>
          </cell>
          <cell r="M799">
            <v>722.79</v>
          </cell>
          <cell r="N799">
            <v>750.09</v>
          </cell>
          <cell r="S799">
            <v>0.05</v>
          </cell>
          <cell r="AC799">
            <v>0.87</v>
          </cell>
          <cell r="AK799">
            <v>208.17</v>
          </cell>
          <cell r="AL799">
            <v>-1.77</v>
          </cell>
          <cell r="AN799">
            <v>208.17</v>
          </cell>
          <cell r="AS799">
            <v>-2.67</v>
          </cell>
        </row>
        <row r="800">
          <cell r="F800" t="str">
            <v>PINVALTRIINV.DOT_INFORM</v>
          </cell>
          <cell r="G800">
            <v>0.01</v>
          </cell>
          <cell r="H800">
            <v>0.03</v>
          </cell>
          <cell r="I800">
            <v>-7.62</v>
          </cell>
          <cell r="J800">
            <v>0.35</v>
          </cell>
          <cell r="K800">
            <v>0.04</v>
          </cell>
          <cell r="L800">
            <v>0.27</v>
          </cell>
          <cell r="M800">
            <v>6441.61</v>
          </cell>
          <cell r="N800">
            <v>1926.52</v>
          </cell>
          <cell r="O800">
            <v>-0.62</v>
          </cell>
          <cell r="S800">
            <v>0.62</v>
          </cell>
          <cell r="AK800">
            <v>208.17</v>
          </cell>
          <cell r="AN800">
            <v>208.17</v>
          </cell>
          <cell r="AS800">
            <v>-1.24</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cell r="AS801">
            <v>-1.54</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D802">
            <v>0.11</v>
          </cell>
          <cell r="AF802">
            <v>32.07</v>
          </cell>
          <cell r="AH802">
            <v>57.78</v>
          </cell>
          <cell r="AJ802">
            <v>11.5</v>
          </cell>
          <cell r="AK802">
            <v>115.93</v>
          </cell>
          <cell r="AL802">
            <v>-0.86</v>
          </cell>
          <cell r="AN802">
            <v>231.87</v>
          </cell>
          <cell r="AS802">
            <v>-0.99</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L803">
            <v>0.1</v>
          </cell>
          <cell r="AN803">
            <v>59673.16</v>
          </cell>
          <cell r="AS803">
            <v>0.2</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C804">
            <v>0.05</v>
          </cell>
          <cell r="AK804">
            <v>18647.580000000002</v>
          </cell>
          <cell r="AL804">
            <v>0.37</v>
          </cell>
          <cell r="AN804">
            <v>37295.160000000003</v>
          </cell>
          <cell r="AS804">
            <v>-1.1299999999999999</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C805">
            <v>0.03</v>
          </cell>
          <cell r="AK805">
            <v>3644.71</v>
          </cell>
          <cell r="AL805">
            <v>2.64</v>
          </cell>
          <cell r="AN805">
            <v>7289.42</v>
          </cell>
          <cell r="AS805">
            <v>5.31</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U806">
            <v>-1.04</v>
          </cell>
          <cell r="AC806">
            <v>0.17</v>
          </cell>
          <cell r="AK806">
            <v>905.75</v>
          </cell>
          <cell r="AL806">
            <v>-26.75</v>
          </cell>
          <cell r="AN806">
            <v>1811.5</v>
          </cell>
          <cell r="AS806">
            <v>-54.33</v>
          </cell>
        </row>
        <row r="807">
          <cell r="F807" t="str">
            <v>PINVPRO.GEO</v>
          </cell>
          <cell r="G807">
            <v>3.15</v>
          </cell>
          <cell r="H807">
            <v>9.74</v>
          </cell>
          <cell r="I807">
            <v>0.87</v>
          </cell>
          <cell r="J807">
            <v>0.1</v>
          </cell>
          <cell r="K807">
            <v>9.74</v>
          </cell>
          <cell r="L807">
            <v>15.16</v>
          </cell>
          <cell r="M807">
            <v>0.35</v>
          </cell>
          <cell r="N807">
            <v>19.55</v>
          </cell>
          <cell r="O807">
            <v>27.41</v>
          </cell>
          <cell r="P807">
            <v>7.05</v>
          </cell>
          <cell r="R807">
            <v>4.88</v>
          </cell>
          <cell r="S807">
            <v>2.2000000000000002</v>
          </cell>
          <cell r="T807">
            <v>2738.96</v>
          </cell>
          <cell r="U807">
            <v>51.96</v>
          </cell>
          <cell r="X807">
            <v>8.1300000000000008</v>
          </cell>
          <cell r="Y807">
            <v>17.010000000000002</v>
          </cell>
          <cell r="Z807">
            <v>3.22</v>
          </cell>
          <cell r="AA807">
            <v>3.01</v>
          </cell>
          <cell r="AC807">
            <v>52.91</v>
          </cell>
          <cell r="AD807">
            <v>2.2999999999999998</v>
          </cell>
          <cell r="AF807">
            <v>1.03</v>
          </cell>
          <cell r="AH807">
            <v>16.399999999999999</v>
          </cell>
          <cell r="AI807">
            <v>5.4</v>
          </cell>
          <cell r="AJ807">
            <v>3.05</v>
          </cell>
          <cell r="AK807">
            <v>2738.96</v>
          </cell>
          <cell r="AL807">
            <v>155.63</v>
          </cell>
          <cell r="AN807">
            <v>5477.92</v>
          </cell>
          <cell r="AS807">
            <v>599.82000000000005</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T808">
            <v>1.47</v>
          </cell>
          <cell r="U808">
            <v>14.97</v>
          </cell>
          <cell r="V808">
            <v>0.89</v>
          </cell>
          <cell r="W808">
            <v>1.28</v>
          </cell>
          <cell r="X808">
            <v>0.98</v>
          </cell>
          <cell r="Y808">
            <v>3.91</v>
          </cell>
          <cell r="Z808">
            <v>0.56000000000000005</v>
          </cell>
          <cell r="AA808">
            <v>0.11</v>
          </cell>
          <cell r="AB808">
            <v>-103.8</v>
          </cell>
          <cell r="AC808">
            <v>30.7</v>
          </cell>
          <cell r="AD808">
            <v>0.91</v>
          </cell>
          <cell r="AE808">
            <v>1.83</v>
          </cell>
          <cell r="AF808">
            <v>100.72</v>
          </cell>
          <cell r="AG808">
            <v>19.72</v>
          </cell>
          <cell r="AH808">
            <v>104.85</v>
          </cell>
          <cell r="AI808">
            <v>6.6</v>
          </cell>
          <cell r="AJ808">
            <v>6.53</v>
          </cell>
          <cell r="AK808">
            <v>1714.68</v>
          </cell>
          <cell r="AL808">
            <v>112.6</v>
          </cell>
          <cell r="AN808">
            <v>3429.36</v>
          </cell>
          <cell r="AO808">
            <v>29.61</v>
          </cell>
          <cell r="AP808">
            <v>0.01</v>
          </cell>
          <cell r="AQ808">
            <v>39.49</v>
          </cell>
          <cell r="AR808">
            <v>373.82</v>
          </cell>
          <cell r="AS808">
            <v>5234.6099999999997</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T809">
            <v>16.690000000000001</v>
          </cell>
          <cell r="U809">
            <v>13.6</v>
          </cell>
          <cell r="V809">
            <v>2.61</v>
          </cell>
          <cell r="W809">
            <v>0.61</v>
          </cell>
          <cell r="X809">
            <v>0.98</v>
          </cell>
          <cell r="Y809">
            <v>3.58</v>
          </cell>
          <cell r="Z809">
            <v>0.23</v>
          </cell>
          <cell r="AA809">
            <v>33.369999999999997</v>
          </cell>
          <cell r="AC809">
            <v>80.930000000000007</v>
          </cell>
          <cell r="AD809">
            <v>0.41</v>
          </cell>
          <cell r="AF809">
            <v>97.8</v>
          </cell>
          <cell r="AH809">
            <v>126.99</v>
          </cell>
          <cell r="AJ809">
            <v>3.24</v>
          </cell>
          <cell r="AK809">
            <v>1713.94</v>
          </cell>
          <cell r="AL809">
            <v>249.29</v>
          </cell>
          <cell r="AN809">
            <v>3427.88</v>
          </cell>
          <cell r="AS809">
            <v>5299.25</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R810">
            <v>2.2400000000000002</v>
          </cell>
          <cell r="S810">
            <v>75.36</v>
          </cell>
          <cell r="T810">
            <v>1.47</v>
          </cell>
          <cell r="U810">
            <v>14.97</v>
          </cell>
          <cell r="V810">
            <v>0.89</v>
          </cell>
          <cell r="W810">
            <v>1.28</v>
          </cell>
          <cell r="X810">
            <v>54.24</v>
          </cell>
          <cell r="Y810">
            <v>0.33</v>
          </cell>
          <cell r="Z810">
            <v>0.56000000000000005</v>
          </cell>
          <cell r="AA810">
            <v>0.11</v>
          </cell>
          <cell r="AB810">
            <v>-103.8</v>
          </cell>
          <cell r="AC810">
            <v>30.7</v>
          </cell>
          <cell r="AD810">
            <v>0.91</v>
          </cell>
          <cell r="AE810">
            <v>1.83</v>
          </cell>
          <cell r="AF810">
            <v>100.72</v>
          </cell>
          <cell r="AG810">
            <v>19.72</v>
          </cell>
          <cell r="AH810">
            <v>104.85</v>
          </cell>
          <cell r="AI810">
            <v>6.6</v>
          </cell>
          <cell r="AJ810">
            <v>6.53</v>
          </cell>
          <cell r="AK810">
            <v>0.74</v>
          </cell>
          <cell r="AL810">
            <v>112.6</v>
          </cell>
          <cell r="AN810">
            <v>1.48</v>
          </cell>
          <cell r="AO810">
            <v>29.61</v>
          </cell>
          <cell r="AP810">
            <v>0.01</v>
          </cell>
          <cell r="AQ810">
            <v>39.49</v>
          </cell>
          <cell r="AR810">
            <v>373.82</v>
          </cell>
          <cell r="AS810">
            <v>5234.6099999999997</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O811">
            <v>-254.76</v>
          </cell>
          <cell r="P811">
            <v>7.28</v>
          </cell>
          <cell r="Q811">
            <v>2.74</v>
          </cell>
          <cell r="R811">
            <v>-2.8</v>
          </cell>
          <cell r="S811">
            <v>4.1100000000000003</v>
          </cell>
          <cell r="T811">
            <v>-15.23</v>
          </cell>
          <cell r="U811">
            <v>1.37</v>
          </cell>
          <cell r="V811">
            <v>-1.72</v>
          </cell>
          <cell r="W811">
            <v>0.67</v>
          </cell>
          <cell r="X811">
            <v>503.81</v>
          </cell>
          <cell r="Y811">
            <v>48.02</v>
          </cell>
          <cell r="Z811">
            <v>0.33</v>
          </cell>
          <cell r="AA811">
            <v>19.55</v>
          </cell>
          <cell r="AB811">
            <v>-103.8</v>
          </cell>
          <cell r="AC811">
            <v>-50.24</v>
          </cell>
          <cell r="AD811">
            <v>0.5</v>
          </cell>
          <cell r="AE811">
            <v>1.83</v>
          </cell>
          <cell r="AF811">
            <v>2.92</v>
          </cell>
          <cell r="AG811">
            <v>19.72</v>
          </cell>
          <cell r="AH811">
            <v>-22.14</v>
          </cell>
          <cell r="AI811">
            <v>6.6</v>
          </cell>
          <cell r="AJ811">
            <v>8.36</v>
          </cell>
          <cell r="AK811">
            <v>1061.82</v>
          </cell>
          <cell r="AL811">
            <v>-136.69999999999999</v>
          </cell>
          <cell r="AN811">
            <v>2123.64</v>
          </cell>
          <cell r="AO811">
            <v>29.61</v>
          </cell>
          <cell r="AP811">
            <v>0.01</v>
          </cell>
          <cell r="AQ811">
            <v>39.49</v>
          </cell>
          <cell r="AR811">
            <v>373.82</v>
          </cell>
          <cell r="AS811">
            <v>-64.680000000000007</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T812">
            <v>1.47</v>
          </cell>
          <cell r="U812">
            <v>14.97</v>
          </cell>
          <cell r="V812">
            <v>0.89</v>
          </cell>
          <cell r="W812">
            <v>1.28</v>
          </cell>
          <cell r="X812">
            <v>503.81</v>
          </cell>
          <cell r="Y812">
            <v>48.02</v>
          </cell>
          <cell r="Z812">
            <v>0.56000000000000005</v>
          </cell>
          <cell r="AA812">
            <v>19.55</v>
          </cell>
          <cell r="AB812">
            <v>-103.8</v>
          </cell>
          <cell r="AC812">
            <v>30.7</v>
          </cell>
          <cell r="AD812">
            <v>0.91</v>
          </cell>
          <cell r="AE812">
            <v>1.83</v>
          </cell>
          <cell r="AF812">
            <v>100.72</v>
          </cell>
          <cell r="AG812">
            <v>19.72</v>
          </cell>
          <cell r="AH812">
            <v>104.85</v>
          </cell>
          <cell r="AI812">
            <v>6.6</v>
          </cell>
          <cell r="AJ812">
            <v>8.36</v>
          </cell>
          <cell r="AK812">
            <v>1061.82</v>
          </cell>
          <cell r="AL812">
            <v>112.6</v>
          </cell>
          <cell r="AN812">
            <v>2123.64</v>
          </cell>
          <cell r="AO812">
            <v>29.61</v>
          </cell>
          <cell r="AP812">
            <v>0.01</v>
          </cell>
          <cell r="AQ812">
            <v>39.49</v>
          </cell>
          <cell r="AR812">
            <v>373.82</v>
          </cell>
          <cell r="AS812">
            <v>5234.6099999999997</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R813">
            <v>5.99</v>
          </cell>
          <cell r="S813">
            <v>75.36</v>
          </cell>
          <cell r="T813">
            <v>40.33</v>
          </cell>
          <cell r="U813">
            <v>26.44</v>
          </cell>
          <cell r="V813">
            <v>0.13</v>
          </cell>
          <cell r="W813">
            <v>0.06</v>
          </cell>
          <cell r="X813">
            <v>864.67</v>
          </cell>
          <cell r="Y813">
            <v>3393.49</v>
          </cell>
          <cell r="AA813">
            <v>1117.8900000000001</v>
          </cell>
          <cell r="AB813">
            <v>-0.04</v>
          </cell>
          <cell r="AC813">
            <v>33.75</v>
          </cell>
          <cell r="AD813">
            <v>1.35</v>
          </cell>
          <cell r="AE813">
            <v>-0.09</v>
          </cell>
          <cell r="AF813">
            <v>10.49</v>
          </cell>
          <cell r="AG813">
            <v>77.86</v>
          </cell>
          <cell r="AH813">
            <v>35.65</v>
          </cell>
          <cell r="AI813">
            <v>0.18</v>
          </cell>
          <cell r="AJ813">
            <v>223.55</v>
          </cell>
          <cell r="AK813">
            <v>26215.5</v>
          </cell>
          <cell r="AL813">
            <v>499.82</v>
          </cell>
          <cell r="AN813">
            <v>52431</v>
          </cell>
          <cell r="AQ813">
            <v>4.01</v>
          </cell>
          <cell r="AS813">
            <v>3753.99</v>
          </cell>
        </row>
        <row r="814">
          <cell r="F814" t="str">
            <v>PR_NETTA</v>
          </cell>
          <cell r="G814">
            <v>30490.21</v>
          </cell>
          <cell r="H814">
            <v>2203.27</v>
          </cell>
          <cell r="I814">
            <v>5099.1499999999996</v>
          </cell>
          <cell r="J814">
            <v>9.23</v>
          </cell>
          <cell r="K814">
            <v>39517.78</v>
          </cell>
          <cell r="L814">
            <v>0.01</v>
          </cell>
          <cell r="M814">
            <v>1.93</v>
          </cell>
          <cell r="N814">
            <v>416.47</v>
          </cell>
          <cell r="O814">
            <v>298.74</v>
          </cell>
          <cell r="P814">
            <v>8.0399999999999991</v>
          </cell>
          <cell r="Q814">
            <v>1.23</v>
          </cell>
          <cell r="R814">
            <v>6.85</v>
          </cell>
          <cell r="S814">
            <v>9.23</v>
          </cell>
          <cell r="T814">
            <v>26.43</v>
          </cell>
          <cell r="U814">
            <v>18.48</v>
          </cell>
          <cell r="W814">
            <v>0.05</v>
          </cell>
          <cell r="X814">
            <v>120.34</v>
          </cell>
          <cell r="Y814">
            <v>552.91999999999996</v>
          </cell>
          <cell r="AA814">
            <v>157.30000000000001</v>
          </cell>
          <cell r="AC814">
            <v>21.46</v>
          </cell>
          <cell r="AD814">
            <v>0.15</v>
          </cell>
          <cell r="AF814">
            <v>6.66</v>
          </cell>
          <cell r="AH814">
            <v>22.83</v>
          </cell>
          <cell r="AJ814">
            <v>50.29</v>
          </cell>
          <cell r="AK814">
            <v>4559.92</v>
          </cell>
          <cell r="AL814">
            <v>28.33</v>
          </cell>
          <cell r="AN814">
            <v>9119.84</v>
          </cell>
          <cell r="AS814">
            <v>1582.41</v>
          </cell>
        </row>
        <row r="815">
          <cell r="F815" t="str">
            <v>PRNET_ALT</v>
          </cell>
          <cell r="G815">
            <v>1.61</v>
          </cell>
          <cell r="H815">
            <v>7.16</v>
          </cell>
          <cell r="I815">
            <v>0.01</v>
          </cell>
          <cell r="J815">
            <v>9.23</v>
          </cell>
          <cell r="K815">
            <v>7.16</v>
          </cell>
          <cell r="L815">
            <v>0.01</v>
          </cell>
          <cell r="M815">
            <v>0.02</v>
          </cell>
          <cell r="N815">
            <v>1029.3699999999999</v>
          </cell>
          <cell r="O815">
            <v>348.45</v>
          </cell>
          <cell r="P815">
            <v>9.98</v>
          </cell>
          <cell r="Q815">
            <v>1.37</v>
          </cell>
          <cell r="R815">
            <v>5.99</v>
          </cell>
          <cell r="S815">
            <v>9.23</v>
          </cell>
          <cell r="T815">
            <v>40.33</v>
          </cell>
          <cell r="U815">
            <v>26.44</v>
          </cell>
          <cell r="V815">
            <v>0.13</v>
          </cell>
          <cell r="W815">
            <v>0.06</v>
          </cell>
          <cell r="X815">
            <v>298.72000000000003</v>
          </cell>
          <cell r="Y815">
            <v>1389.88</v>
          </cell>
          <cell r="AA815">
            <v>423.44</v>
          </cell>
          <cell r="AB815">
            <v>-0.04</v>
          </cell>
          <cell r="AC815">
            <v>33.75</v>
          </cell>
          <cell r="AD815">
            <v>1.35</v>
          </cell>
          <cell r="AE815">
            <v>-0.09</v>
          </cell>
          <cell r="AF815">
            <v>10.49</v>
          </cell>
          <cell r="AG815">
            <v>77.86</v>
          </cell>
          <cell r="AH815">
            <v>35.65</v>
          </cell>
          <cell r="AI815">
            <v>0.18</v>
          </cell>
          <cell r="AJ815">
            <v>118.45</v>
          </cell>
          <cell r="AK815">
            <v>11184.79</v>
          </cell>
          <cell r="AL815">
            <v>499.82</v>
          </cell>
          <cell r="AN815">
            <v>22369.58</v>
          </cell>
          <cell r="AQ815">
            <v>4.01</v>
          </cell>
          <cell r="AS815">
            <v>3753.99</v>
          </cell>
        </row>
        <row r="816">
          <cell r="F816" t="str">
            <v>PRNET_GEO</v>
          </cell>
          <cell r="G816">
            <v>0.01</v>
          </cell>
          <cell r="H816">
            <v>1074.1600000000001</v>
          </cell>
          <cell r="I816">
            <v>0.63</v>
          </cell>
          <cell r="J816">
            <v>374.09</v>
          </cell>
          <cell r="K816">
            <v>1074.1600000000001</v>
          </cell>
          <cell r="L816">
            <v>0.79</v>
          </cell>
          <cell r="M816">
            <v>0.02</v>
          </cell>
          <cell r="N816">
            <v>1098.46</v>
          </cell>
          <cell r="O816">
            <v>49.71</v>
          </cell>
          <cell r="P816">
            <v>1.94</v>
          </cell>
          <cell r="Q816">
            <v>0.14000000000000001</v>
          </cell>
          <cell r="R816">
            <v>-0.86</v>
          </cell>
          <cell r="S816">
            <v>374.09</v>
          </cell>
          <cell r="T816">
            <v>13.9</v>
          </cell>
          <cell r="U816">
            <v>7.96</v>
          </cell>
          <cell r="V816">
            <v>0.13</v>
          </cell>
          <cell r="W816">
            <v>0.01</v>
          </cell>
          <cell r="X816">
            <v>445.61</v>
          </cell>
          <cell r="Y816">
            <v>1450.69</v>
          </cell>
          <cell r="AA816">
            <v>537.15</v>
          </cell>
          <cell r="AB816">
            <v>-0.04</v>
          </cell>
          <cell r="AC816">
            <v>12.29</v>
          </cell>
          <cell r="AD816">
            <v>1.2</v>
          </cell>
          <cell r="AE816">
            <v>-0.09</v>
          </cell>
          <cell r="AF816">
            <v>3.83</v>
          </cell>
          <cell r="AG816">
            <v>77.86</v>
          </cell>
          <cell r="AH816">
            <v>12.82</v>
          </cell>
          <cell r="AI816">
            <v>0.18</v>
          </cell>
          <cell r="AJ816">
            <v>54.81</v>
          </cell>
          <cell r="AK816">
            <v>10470.790000000001</v>
          </cell>
          <cell r="AL816">
            <v>471.48</v>
          </cell>
          <cell r="AN816">
            <v>20941.580000000002</v>
          </cell>
          <cell r="AQ816">
            <v>4.01</v>
          </cell>
          <cell r="AS816">
            <v>2171.59</v>
          </cell>
        </row>
        <row r="817">
          <cell r="F817" t="str">
            <v>PRNET_IDR</v>
          </cell>
          <cell r="G817">
            <v>7152.79</v>
          </cell>
          <cell r="H817">
            <v>1121.95</v>
          </cell>
          <cell r="I817">
            <v>621.95000000000005</v>
          </cell>
          <cell r="J817">
            <v>9.23</v>
          </cell>
          <cell r="K817">
            <v>8999.42</v>
          </cell>
          <cell r="L817">
            <v>0.57999999999999996</v>
          </cell>
          <cell r="M817">
            <v>0.11</v>
          </cell>
          <cell r="N817">
            <v>50.27</v>
          </cell>
          <cell r="O817">
            <v>348.45</v>
          </cell>
          <cell r="P817">
            <v>9.98</v>
          </cell>
          <cell r="Q817">
            <v>1.37</v>
          </cell>
          <cell r="R817">
            <v>5.99</v>
          </cell>
          <cell r="S817">
            <v>9.23</v>
          </cell>
          <cell r="T817">
            <v>40.33</v>
          </cell>
          <cell r="U817">
            <v>26.44</v>
          </cell>
          <cell r="V817">
            <v>0.13</v>
          </cell>
          <cell r="W817">
            <v>0.06</v>
          </cell>
          <cell r="X817">
            <v>503.81</v>
          </cell>
          <cell r="Y817">
            <v>48.02</v>
          </cell>
          <cell r="AA817">
            <v>19.55</v>
          </cell>
          <cell r="AB817">
            <v>-0.04</v>
          </cell>
          <cell r="AC817">
            <v>33.75</v>
          </cell>
          <cell r="AD817">
            <v>1.35</v>
          </cell>
          <cell r="AE817">
            <v>-0.09</v>
          </cell>
          <cell r="AF817">
            <v>10.49</v>
          </cell>
          <cell r="AG817">
            <v>77.86</v>
          </cell>
          <cell r="AH817">
            <v>35.65</v>
          </cell>
          <cell r="AI817">
            <v>0.18</v>
          </cell>
          <cell r="AJ817">
            <v>8.36</v>
          </cell>
          <cell r="AK817">
            <v>1058.3</v>
          </cell>
          <cell r="AL817">
            <v>499.82</v>
          </cell>
          <cell r="AN817">
            <v>2116.6</v>
          </cell>
          <cell r="AQ817">
            <v>4.01</v>
          </cell>
          <cell r="AS817">
            <v>3753.99</v>
          </cell>
        </row>
        <row r="818">
          <cell r="F818" t="str">
            <v>PRNET_IDRO</v>
          </cell>
          <cell r="G818">
            <v>7152.79</v>
          </cell>
          <cell r="H818">
            <v>1121.95</v>
          </cell>
          <cell r="I818">
            <v>621.95000000000005</v>
          </cell>
          <cell r="J818">
            <v>9.23</v>
          </cell>
          <cell r="K818">
            <v>8999.42</v>
          </cell>
          <cell r="L818">
            <v>0.05</v>
          </cell>
          <cell r="M818">
            <v>0.05</v>
          </cell>
          <cell r="N818">
            <v>50.27</v>
          </cell>
          <cell r="O818">
            <v>845.17</v>
          </cell>
          <cell r="P818">
            <v>1.1599999999999999</v>
          </cell>
          <cell r="Q818">
            <v>4.1500000000000004</v>
          </cell>
          <cell r="R818">
            <v>17.62</v>
          </cell>
          <cell r="S818">
            <v>9.23</v>
          </cell>
          <cell r="T818">
            <v>1.62</v>
          </cell>
          <cell r="U818">
            <v>24.71</v>
          </cell>
          <cell r="X818">
            <v>503.81</v>
          </cell>
          <cell r="Y818">
            <v>48.02</v>
          </cell>
          <cell r="AA818">
            <v>19.55</v>
          </cell>
          <cell r="AC818">
            <v>25.22</v>
          </cell>
          <cell r="AD818">
            <v>0.04</v>
          </cell>
          <cell r="AF818">
            <v>3.82</v>
          </cell>
          <cell r="AH818">
            <v>57.95</v>
          </cell>
          <cell r="AJ818">
            <v>8.36</v>
          </cell>
          <cell r="AK818">
            <v>1058.3</v>
          </cell>
          <cell r="AL818">
            <v>29.24</v>
          </cell>
          <cell r="AN818">
            <v>2116.6</v>
          </cell>
          <cell r="AS818">
            <v>2781.18</v>
          </cell>
        </row>
        <row r="819">
          <cell r="F819" t="str">
            <v>PRNET_TER</v>
          </cell>
          <cell r="G819">
            <v>23337.42</v>
          </cell>
          <cell r="H819">
            <v>0.06</v>
          </cell>
          <cell r="I819">
            <v>4477.2</v>
          </cell>
          <cell r="J819">
            <v>364.86</v>
          </cell>
          <cell r="K819">
            <v>29437.040000000001</v>
          </cell>
          <cell r="L819">
            <v>0.15</v>
          </cell>
          <cell r="M819">
            <v>0.05</v>
          </cell>
          <cell r="N819">
            <v>31.67</v>
          </cell>
          <cell r="O819">
            <v>845.17</v>
          </cell>
          <cell r="P819">
            <v>1.1599999999999999</v>
          </cell>
          <cell r="Q819">
            <v>4.1500000000000004</v>
          </cell>
          <cell r="R819">
            <v>17.62</v>
          </cell>
          <cell r="S819">
            <v>364.86</v>
          </cell>
          <cell r="T819">
            <v>1.62</v>
          </cell>
          <cell r="U819">
            <v>24.71</v>
          </cell>
          <cell r="W819">
            <v>0.65</v>
          </cell>
          <cell r="X819">
            <v>41.01</v>
          </cell>
          <cell r="Y819">
            <v>38.39</v>
          </cell>
          <cell r="AA819">
            <v>20.05</v>
          </cell>
          <cell r="AC819">
            <v>25.22</v>
          </cell>
          <cell r="AD819">
            <v>0.52</v>
          </cell>
          <cell r="AF819">
            <v>3.82</v>
          </cell>
          <cell r="AH819">
            <v>57.94</v>
          </cell>
          <cell r="AK819">
            <v>352.59</v>
          </cell>
          <cell r="AL819">
            <v>29.24</v>
          </cell>
          <cell r="AN819">
            <v>705.18</v>
          </cell>
          <cell r="AS819">
            <v>2743.94</v>
          </cell>
        </row>
        <row r="820">
          <cell r="F820" t="str">
            <v>PRNET_TOT</v>
          </cell>
          <cell r="G820">
            <v>30490.21</v>
          </cell>
          <cell r="H820">
            <v>1121.95</v>
          </cell>
          <cell r="I820">
            <v>5099.1499999999996</v>
          </cell>
          <cell r="J820">
            <v>8.1199999999999992</v>
          </cell>
          <cell r="K820">
            <v>38436.46</v>
          </cell>
          <cell r="L820">
            <v>0.04</v>
          </cell>
          <cell r="M820">
            <v>0.01</v>
          </cell>
          <cell r="N820">
            <v>31.67</v>
          </cell>
          <cell r="O820">
            <v>845.17</v>
          </cell>
          <cell r="P820">
            <v>1.1599999999999999</v>
          </cell>
          <cell r="Q820">
            <v>4.1500000000000004</v>
          </cell>
          <cell r="R820">
            <v>17.62</v>
          </cell>
          <cell r="S820">
            <v>8.1199999999999992</v>
          </cell>
          <cell r="T820">
            <v>1.62</v>
          </cell>
          <cell r="U820">
            <v>24.71</v>
          </cell>
          <cell r="X820">
            <v>41.02</v>
          </cell>
          <cell r="Y820">
            <v>38.39</v>
          </cell>
          <cell r="AA820">
            <v>20.05</v>
          </cell>
          <cell r="AC820">
            <v>25.22</v>
          </cell>
          <cell r="AD820">
            <v>0.04</v>
          </cell>
          <cell r="AF820">
            <v>3.82</v>
          </cell>
          <cell r="AH820">
            <v>57.95</v>
          </cell>
          <cell r="AK820">
            <v>5.94</v>
          </cell>
          <cell r="AL820">
            <v>29.24</v>
          </cell>
          <cell r="AN820">
            <v>11.88</v>
          </cell>
          <cell r="AS820">
            <v>2781.18</v>
          </cell>
        </row>
        <row r="821">
          <cell r="F821" t="str">
            <v>PRO_STR_TOT</v>
          </cell>
          <cell r="G821">
            <v>0.56000000000000005</v>
          </cell>
          <cell r="H821">
            <v>0.1</v>
          </cell>
          <cell r="I821">
            <v>0.33</v>
          </cell>
          <cell r="J821">
            <v>184.31</v>
          </cell>
          <cell r="K821">
            <v>1.1100000000000001</v>
          </cell>
          <cell r="L821">
            <v>0.03</v>
          </cell>
          <cell r="M821">
            <v>0.01</v>
          </cell>
          <cell r="N821">
            <v>179.03</v>
          </cell>
          <cell r="O821">
            <v>0</v>
          </cell>
          <cell r="S821">
            <v>184.31</v>
          </cell>
          <cell r="U821">
            <v>0</v>
          </cell>
          <cell r="W821">
            <v>-0.65</v>
          </cell>
          <cell r="X821">
            <v>0.01</v>
          </cell>
          <cell r="AD821">
            <v>-0.48</v>
          </cell>
          <cell r="AH821">
            <v>0.01</v>
          </cell>
          <cell r="AK821">
            <v>130.53</v>
          </cell>
          <cell r="AN821">
            <v>261.06</v>
          </cell>
          <cell r="AS821">
            <v>37.24</v>
          </cell>
        </row>
        <row r="822">
          <cell r="F822" t="str">
            <v>PRON_FIN</v>
          </cell>
          <cell r="G822">
            <v>-14.29</v>
          </cell>
          <cell r="H822">
            <v>-6.42</v>
          </cell>
          <cell r="I822">
            <v>-10.029999999999999</v>
          </cell>
          <cell r="J822">
            <v>159.99</v>
          </cell>
          <cell r="K822">
            <v>-33.97</v>
          </cell>
          <cell r="L822">
            <v>0.04</v>
          </cell>
          <cell r="M822">
            <v>0.79</v>
          </cell>
          <cell r="N822">
            <v>31.67</v>
          </cell>
          <cell r="O822">
            <v>845.17</v>
          </cell>
          <cell r="P822">
            <v>1.1599999999999999</v>
          </cell>
          <cell r="Q822">
            <v>4.1500000000000004</v>
          </cell>
          <cell r="R822">
            <v>17.62</v>
          </cell>
          <cell r="S822">
            <v>159.99</v>
          </cell>
          <cell r="T822">
            <v>1.62</v>
          </cell>
          <cell r="U822">
            <v>24.71</v>
          </cell>
          <cell r="X822">
            <v>41.02</v>
          </cell>
          <cell r="Y822">
            <v>38.39</v>
          </cell>
          <cell r="AA822">
            <v>20.05</v>
          </cell>
          <cell r="AC822">
            <v>25.22</v>
          </cell>
          <cell r="AD822">
            <v>0.04</v>
          </cell>
          <cell r="AF822">
            <v>3.82</v>
          </cell>
          <cell r="AH822">
            <v>57.95</v>
          </cell>
          <cell r="AK822">
            <v>216.12</v>
          </cell>
          <cell r="AL822">
            <v>29.24</v>
          </cell>
          <cell r="AN822">
            <v>432.24</v>
          </cell>
          <cell r="AS822">
            <v>2781.18</v>
          </cell>
        </row>
        <row r="823">
          <cell r="F823" t="str">
            <v>PROV_STR</v>
          </cell>
          <cell r="G823">
            <v>0.56000000000000005</v>
          </cell>
          <cell r="H823">
            <v>0.1</v>
          </cell>
          <cell r="I823">
            <v>0.33</v>
          </cell>
          <cell r="J823">
            <v>12.44</v>
          </cell>
          <cell r="K823">
            <v>1.1100000000000001</v>
          </cell>
          <cell r="L823">
            <v>0.34</v>
          </cell>
          <cell r="M823">
            <v>0.57999999999999996</v>
          </cell>
          <cell r="N823">
            <v>7.84</v>
          </cell>
          <cell r="O823">
            <v>0</v>
          </cell>
          <cell r="Q823">
            <v>0</v>
          </cell>
          <cell r="R823">
            <v>0.01</v>
          </cell>
          <cell r="S823">
            <v>12.44</v>
          </cell>
          <cell r="AC823">
            <v>0</v>
          </cell>
          <cell r="AE823">
            <v>0</v>
          </cell>
          <cell r="AH823">
            <v>0</v>
          </cell>
          <cell r="AK823">
            <v>3.52</v>
          </cell>
          <cell r="AL823">
            <v>0</v>
          </cell>
          <cell r="AM823">
            <v>0</v>
          </cell>
          <cell r="AN823">
            <v>7.04</v>
          </cell>
          <cell r="AO823">
            <v>0</v>
          </cell>
          <cell r="AQ823">
            <v>0</v>
          </cell>
          <cell r="AR823">
            <v>0</v>
          </cell>
          <cell r="AS823">
            <v>0.01</v>
          </cell>
        </row>
        <row r="824">
          <cell r="F824" t="str">
            <v>PROV_STR.02</v>
          </cell>
          <cell r="G824">
            <v>0.39</v>
          </cell>
          <cell r="H824">
            <v>0.17</v>
          </cell>
          <cell r="I824">
            <v>1.99</v>
          </cell>
          <cell r="J824">
            <v>0.02</v>
          </cell>
          <cell r="K824">
            <v>0.39</v>
          </cell>
          <cell r="L824">
            <v>11.48</v>
          </cell>
          <cell r="M824">
            <v>1.82</v>
          </cell>
          <cell r="N824">
            <v>1.3</v>
          </cell>
          <cell r="O824">
            <v>0.41</v>
          </cell>
          <cell r="P824">
            <v>182.46</v>
          </cell>
          <cell r="Q824">
            <v>17.78</v>
          </cell>
          <cell r="R824">
            <v>450.33</v>
          </cell>
          <cell r="S824">
            <v>13.45</v>
          </cell>
          <cell r="T824">
            <v>294.70999999999998</v>
          </cell>
          <cell r="U824">
            <v>200.55</v>
          </cell>
          <cell r="V824">
            <v>0.21</v>
          </cell>
          <cell r="W824">
            <v>4.74</v>
          </cell>
          <cell r="X824">
            <v>84.46</v>
          </cell>
          <cell r="Y824">
            <v>217.56</v>
          </cell>
          <cell r="Z824">
            <v>21.59</v>
          </cell>
          <cell r="AA824">
            <v>80.010000000000005</v>
          </cell>
          <cell r="AB824">
            <v>659.95</v>
          </cell>
          <cell r="AC824">
            <v>171.15</v>
          </cell>
          <cell r="AD824">
            <v>3.14</v>
          </cell>
          <cell r="AE824">
            <v>17.23</v>
          </cell>
          <cell r="AF824">
            <v>47.12</v>
          </cell>
          <cell r="AG824">
            <v>1372.72</v>
          </cell>
          <cell r="AH824">
            <v>78.31</v>
          </cell>
          <cell r="AI824">
            <v>13.8</v>
          </cell>
          <cell r="AJ824">
            <v>28.31</v>
          </cell>
          <cell r="AK824">
            <v>3.52</v>
          </cell>
          <cell r="AL824">
            <v>1547.68</v>
          </cell>
          <cell r="AM824">
            <v>2030.01</v>
          </cell>
          <cell r="AN824">
            <v>7.04</v>
          </cell>
          <cell r="AO824">
            <v>7.69</v>
          </cell>
          <cell r="AP824">
            <v>0.02</v>
          </cell>
          <cell r="AQ824">
            <v>34.369999999999997</v>
          </cell>
          <cell r="AR824">
            <v>449.02</v>
          </cell>
          <cell r="AS824">
            <v>17816.7</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P825">
            <v>-264.68</v>
          </cell>
          <cell r="Q825">
            <v>12.36</v>
          </cell>
          <cell r="R825">
            <v>-0.92</v>
          </cell>
          <cell r="S825">
            <v>8.83</v>
          </cell>
          <cell r="T825">
            <v>91.99</v>
          </cell>
          <cell r="U825">
            <v>-27.7</v>
          </cell>
          <cell r="W825">
            <v>-0.19</v>
          </cell>
          <cell r="X825">
            <v>1368.48</v>
          </cell>
          <cell r="Y825">
            <v>3441.51</v>
          </cell>
          <cell r="Z825">
            <v>-2.7</v>
          </cell>
          <cell r="AA825">
            <v>1137.44</v>
          </cell>
          <cell r="AC825">
            <v>15.77</v>
          </cell>
          <cell r="AF825">
            <v>-0.55000000000000004</v>
          </cell>
          <cell r="AH825">
            <v>-4.78</v>
          </cell>
          <cell r="AJ825">
            <v>231.91</v>
          </cell>
          <cell r="AK825">
            <v>27629.91</v>
          </cell>
          <cell r="AN825">
            <v>55259.82</v>
          </cell>
          <cell r="AQ825">
            <v>-0.01</v>
          </cell>
          <cell r="AS825">
            <v>-407.61</v>
          </cell>
        </row>
        <row r="826">
          <cell r="F826" t="str">
            <v>PROV_STR.04</v>
          </cell>
          <cell r="G826">
            <v>0.03</v>
          </cell>
          <cell r="H826">
            <v>1.83</v>
          </cell>
          <cell r="I826">
            <v>10.44</v>
          </cell>
          <cell r="J826">
            <v>3.47</v>
          </cell>
          <cell r="K826">
            <v>0.03</v>
          </cell>
          <cell r="L826">
            <v>9.23</v>
          </cell>
          <cell r="M826">
            <v>0.04</v>
          </cell>
          <cell r="N826">
            <v>110.54</v>
          </cell>
          <cell r="S826">
            <v>0.99</v>
          </cell>
          <cell r="T826">
            <v>905.75</v>
          </cell>
          <cell r="X826">
            <v>81.069999999999993</v>
          </cell>
          <cell r="Y826">
            <v>169.49</v>
          </cell>
          <cell r="AA826">
            <v>51.39</v>
          </cell>
          <cell r="AG826">
            <v>3275</v>
          </cell>
          <cell r="AJ826">
            <v>-1.83</v>
          </cell>
          <cell r="AK826">
            <v>4180.75</v>
          </cell>
          <cell r="AL826">
            <v>3275</v>
          </cell>
          <cell r="AN826">
            <v>11636.5</v>
          </cell>
          <cell r="AS826">
            <v>821.32</v>
          </cell>
        </row>
        <row r="827">
          <cell r="F827" t="str">
            <v>PROV_STR.DIVERSI</v>
          </cell>
          <cell r="G827">
            <v>0.08</v>
          </cell>
          <cell r="H827">
            <v>0.1</v>
          </cell>
          <cell r="I827">
            <v>0.2</v>
          </cell>
          <cell r="J827">
            <v>0.12</v>
          </cell>
          <cell r="K827">
            <v>0.44</v>
          </cell>
          <cell r="L827">
            <v>9.23</v>
          </cell>
          <cell r="M827">
            <v>1.58</v>
          </cell>
          <cell r="N827">
            <v>1.05</v>
          </cell>
          <cell r="O827">
            <v>0.37</v>
          </cell>
          <cell r="P827">
            <v>-358.87</v>
          </cell>
          <cell r="Q827">
            <v>37.21</v>
          </cell>
          <cell r="R827">
            <v>-12.83</v>
          </cell>
          <cell r="S827">
            <v>3.64</v>
          </cell>
          <cell r="T827">
            <v>905.75</v>
          </cell>
          <cell r="U827">
            <v>29.88</v>
          </cell>
          <cell r="W827">
            <v>-1.74</v>
          </cell>
          <cell r="X827">
            <v>-63.88</v>
          </cell>
          <cell r="Y827">
            <v>-37.83</v>
          </cell>
          <cell r="Z827">
            <v>-225.19</v>
          </cell>
          <cell r="AA827">
            <v>-20.6</v>
          </cell>
          <cell r="AC827">
            <v>-126.83</v>
          </cell>
          <cell r="AF827">
            <v>4.1500000000000004</v>
          </cell>
          <cell r="AG827">
            <v>3275</v>
          </cell>
          <cell r="AH827">
            <v>-64.91</v>
          </cell>
          <cell r="AJ827">
            <v>-5.94</v>
          </cell>
          <cell r="AK827">
            <v>4180.75</v>
          </cell>
          <cell r="AL827">
            <v>3275</v>
          </cell>
          <cell r="AN827">
            <v>11636.5</v>
          </cell>
          <cell r="AQ827">
            <v>7.33</v>
          </cell>
          <cell r="AS827">
            <v>-1903.2</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P828">
            <v>-69.180000000000007</v>
          </cell>
          <cell r="Q828">
            <v>90.23</v>
          </cell>
          <cell r="R828">
            <v>-137.26</v>
          </cell>
          <cell r="S828">
            <v>13.45</v>
          </cell>
          <cell r="T828">
            <v>905.75</v>
          </cell>
          <cell r="W828">
            <v>-0.37</v>
          </cell>
          <cell r="X828">
            <v>-0.56000000000000005</v>
          </cell>
          <cell r="Y828">
            <v>-10.75</v>
          </cell>
          <cell r="AA828">
            <v>-5.21</v>
          </cell>
          <cell r="AF828">
            <v>-0.76</v>
          </cell>
          <cell r="AG828">
            <v>3275</v>
          </cell>
          <cell r="AH828">
            <v>-1.55</v>
          </cell>
          <cell r="AK828">
            <v>4180.75</v>
          </cell>
          <cell r="AL828">
            <v>3275</v>
          </cell>
          <cell r="AN828">
            <v>11636.5</v>
          </cell>
          <cell r="AQ828">
            <v>0.11</v>
          </cell>
          <cell r="AS828">
            <v>-259.95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W829">
            <v>1.44</v>
          </cell>
          <cell r="AE829">
            <v>-0.03</v>
          </cell>
          <cell r="AF829">
            <v>13.37</v>
          </cell>
          <cell r="AI829">
            <v>2.25</v>
          </cell>
          <cell r="AJ829">
            <v>0.01</v>
          </cell>
          <cell r="AK829">
            <v>41</v>
          </cell>
          <cell r="AL829">
            <v>-0.03</v>
          </cell>
          <cell r="AN829">
            <v>82</v>
          </cell>
          <cell r="AQ829">
            <v>7.0000000000000007E-2</v>
          </cell>
          <cell r="AS829">
            <v>1563.11</v>
          </cell>
        </row>
        <row r="830">
          <cell r="F830" t="str">
            <v>RALTTOT_EB</v>
          </cell>
          <cell r="G830">
            <v>5.75</v>
          </cell>
          <cell r="H830">
            <v>3.77</v>
          </cell>
          <cell r="I830">
            <v>1.71</v>
          </cell>
          <cell r="J830">
            <v>0.22</v>
          </cell>
          <cell r="K830">
            <v>-2.33</v>
          </cell>
          <cell r="L830">
            <v>78.5</v>
          </cell>
          <cell r="M830">
            <v>2.33</v>
          </cell>
          <cell r="N830">
            <v>0.09</v>
          </cell>
          <cell r="O830">
            <v>767.92</v>
          </cell>
          <cell r="S830">
            <v>0</v>
          </cell>
          <cell r="T830">
            <v>41</v>
          </cell>
          <cell r="U830">
            <v>0.4</v>
          </cell>
          <cell r="W830">
            <v>1.25</v>
          </cell>
          <cell r="AF830">
            <v>13.06</v>
          </cell>
          <cell r="AK830">
            <v>41</v>
          </cell>
          <cell r="AL830">
            <v>0.17</v>
          </cell>
          <cell r="AN830">
            <v>82</v>
          </cell>
          <cell r="AS830">
            <v>1574.48</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W831">
            <v>1.44</v>
          </cell>
          <cell r="AE831">
            <v>-0.03</v>
          </cell>
          <cell r="AF831">
            <v>13.37</v>
          </cell>
          <cell r="AI831">
            <v>2.25</v>
          </cell>
          <cell r="AJ831">
            <v>0.01</v>
          </cell>
          <cell r="AK831">
            <v>2698</v>
          </cell>
          <cell r="AL831">
            <v>-0.03</v>
          </cell>
          <cell r="AN831">
            <v>5396</v>
          </cell>
          <cell r="AQ831">
            <v>7.0000000000000007E-2</v>
          </cell>
          <cell r="AS831">
            <v>1563.11</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U832">
            <v>-0.4</v>
          </cell>
          <cell r="W832">
            <v>0.18</v>
          </cell>
          <cell r="AE832">
            <v>-0.03</v>
          </cell>
          <cell r="AF832">
            <v>0.3</v>
          </cell>
          <cell r="AI832">
            <v>2.25</v>
          </cell>
          <cell r="AJ832">
            <v>0.01</v>
          </cell>
          <cell r="AK832">
            <v>6394</v>
          </cell>
          <cell r="AL832">
            <v>-0.2</v>
          </cell>
          <cell r="AN832">
            <v>12788</v>
          </cell>
          <cell r="AQ832">
            <v>7.0000000000000007E-2</v>
          </cell>
          <cell r="AS832">
            <v>-11.38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W833">
            <v>1.44</v>
          </cell>
          <cell r="AE833">
            <v>-0.03</v>
          </cell>
          <cell r="AF833">
            <v>13.37</v>
          </cell>
          <cell r="AI833">
            <v>2.25</v>
          </cell>
          <cell r="AJ833">
            <v>0.01</v>
          </cell>
          <cell r="AK833">
            <v>33945.620000000003</v>
          </cell>
          <cell r="AL833">
            <v>-0.03</v>
          </cell>
          <cell r="AN833">
            <v>67891.240000000005</v>
          </cell>
          <cell r="AQ833">
            <v>7.0000000000000007E-2</v>
          </cell>
          <cell r="AS833">
            <v>1563.11</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cell r="AQ834">
            <v>3.51</v>
          </cell>
          <cell r="AR834">
            <v>19.43</v>
          </cell>
          <cell r="AS834">
            <v>8090.17</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cell r="AQ835">
            <v>3.51</v>
          </cell>
          <cell r="AR835">
            <v>19.43</v>
          </cell>
          <cell r="AS835">
            <v>8090.17</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cell r="AQ836">
            <v>3.51</v>
          </cell>
          <cell r="AR836">
            <v>19.43</v>
          </cell>
          <cell r="AS836">
            <v>8090.17</v>
          </cell>
        </row>
        <row r="837">
          <cell r="F837" t="str">
            <v>RB_GR.EN_DISTR</v>
          </cell>
          <cell r="G837">
            <v>0.1</v>
          </cell>
          <cell r="H837">
            <v>1529.6</v>
          </cell>
          <cell r="I837">
            <v>66.86</v>
          </cell>
          <cell r="J837">
            <v>0.01</v>
          </cell>
          <cell r="K837">
            <v>0.11</v>
          </cell>
          <cell r="L837">
            <v>2170.5700000000002</v>
          </cell>
          <cell r="M837">
            <v>79.16</v>
          </cell>
          <cell r="N837">
            <v>9.77</v>
          </cell>
          <cell r="S837">
            <v>51.76</v>
          </cell>
          <cell r="X837">
            <v>769.41</v>
          </cell>
          <cell r="AK837">
            <v>769.41</v>
          </cell>
          <cell r="AN837">
            <v>1538.82</v>
          </cell>
          <cell r="AQ837">
            <v>3.51</v>
          </cell>
          <cell r="AR837">
            <v>19.43</v>
          </cell>
          <cell r="AS837">
            <v>8090.17</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Q838">
            <v>0.69</v>
          </cell>
          <cell r="R838">
            <v>6.36</v>
          </cell>
          <cell r="S838">
            <v>12.29</v>
          </cell>
          <cell r="T838">
            <v>37.49</v>
          </cell>
          <cell r="U838">
            <v>52.71</v>
          </cell>
          <cell r="V838">
            <v>1.1200000000000001</v>
          </cell>
          <cell r="W838">
            <v>0</v>
          </cell>
          <cell r="X838">
            <v>653.42999999999995</v>
          </cell>
          <cell r="Y838">
            <v>395.09</v>
          </cell>
          <cell r="Z838">
            <v>-8.3000000000000007</v>
          </cell>
          <cell r="AA838">
            <v>64.75</v>
          </cell>
          <cell r="AB838">
            <v>-0.11</v>
          </cell>
          <cell r="AC838">
            <v>6.27</v>
          </cell>
          <cell r="AD838">
            <v>1.46</v>
          </cell>
          <cell r="AE838">
            <v>0.82</v>
          </cell>
          <cell r="AF838">
            <v>24.62</v>
          </cell>
          <cell r="AG838">
            <v>115.54</v>
          </cell>
          <cell r="AH838">
            <v>62.56</v>
          </cell>
          <cell r="AI838">
            <v>-1.1599999999999999</v>
          </cell>
          <cell r="AJ838">
            <v>236.16</v>
          </cell>
          <cell r="AK838">
            <v>6538.24</v>
          </cell>
          <cell r="AL838">
            <v>839.47</v>
          </cell>
          <cell r="AM838">
            <v>-474.56</v>
          </cell>
          <cell r="AN838">
            <v>13076.48</v>
          </cell>
          <cell r="AO838">
            <v>2.59</v>
          </cell>
          <cell r="AP838">
            <v>0.03</v>
          </cell>
          <cell r="AQ838">
            <v>8.51</v>
          </cell>
          <cell r="AR838">
            <v>-85.32</v>
          </cell>
          <cell r="AS838">
            <v>3054.5</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Q839">
            <v>-1.36</v>
          </cell>
          <cell r="R839">
            <v>-0.03</v>
          </cell>
          <cell r="S839">
            <v>12.26</v>
          </cell>
          <cell r="U839">
            <v>-2.68</v>
          </cell>
          <cell r="X839">
            <v>1427.52</v>
          </cell>
          <cell r="Y839">
            <v>3687.93</v>
          </cell>
          <cell r="Z839">
            <v>0.18</v>
          </cell>
          <cell r="AA839">
            <v>1248.8800000000001</v>
          </cell>
          <cell r="AC839">
            <v>0.52</v>
          </cell>
          <cell r="AF839">
            <v>32.07</v>
          </cell>
          <cell r="AH839">
            <v>55.27</v>
          </cell>
          <cell r="AJ839">
            <v>236.16</v>
          </cell>
          <cell r="AK839">
            <v>31034.89</v>
          </cell>
          <cell r="AN839">
            <v>62069.78</v>
          </cell>
          <cell r="AS839">
            <v>197.64</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L840">
            <v>1260.71</v>
          </cell>
          <cell r="AN840">
            <v>30293.74</v>
          </cell>
          <cell r="AS840">
            <v>2521.42</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L841">
            <v>29.27</v>
          </cell>
          <cell r="AN841">
            <v>10555.58</v>
          </cell>
          <cell r="AS841">
            <v>58.54</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L842">
            <v>341.11</v>
          </cell>
          <cell r="AN842">
            <v>48.66</v>
          </cell>
          <cell r="AS842">
            <v>682.22</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L843">
            <v>14.43</v>
          </cell>
          <cell r="AN843">
            <v>16905.52</v>
          </cell>
          <cell r="AS843">
            <v>28.86</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L844">
            <v>4.74</v>
          </cell>
          <cell r="AN844">
            <v>2783.98</v>
          </cell>
          <cell r="AS844">
            <v>9.48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L845">
            <v>709.08</v>
          </cell>
          <cell r="AN845">
            <v>17150.939999999999</v>
          </cell>
          <cell r="AS845">
            <v>1418.16</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L846">
            <v>57.18</v>
          </cell>
          <cell r="AN846">
            <v>3020.46</v>
          </cell>
          <cell r="AS846">
            <v>114.36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L847">
            <v>14.5</v>
          </cell>
          <cell r="AN847">
            <v>14130.48</v>
          </cell>
          <cell r="AS847">
            <v>29</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L848">
            <v>11.01</v>
          </cell>
          <cell r="AN848">
            <v>47444.68</v>
          </cell>
          <cell r="AS848">
            <v>22.02</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L849">
            <v>19.88</v>
          </cell>
          <cell r="AN849">
            <v>9.7200000000000006</v>
          </cell>
          <cell r="AS849">
            <v>39.76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L850">
            <v>21.56</v>
          </cell>
          <cell r="AN850">
            <v>9.7200000000000006</v>
          </cell>
          <cell r="AS850">
            <v>43.12</v>
          </cell>
        </row>
        <row r="851">
          <cell r="F851" t="str">
            <v>RCAP_PERS</v>
          </cell>
          <cell r="G851">
            <v>1.56</v>
          </cell>
          <cell r="H851">
            <v>2.46</v>
          </cell>
          <cell r="I851">
            <v>0.56000000000000005</v>
          </cell>
          <cell r="J851">
            <v>0.02</v>
          </cell>
          <cell r="K851">
            <v>4.5999999999999996</v>
          </cell>
          <cell r="L851">
            <v>950.59</v>
          </cell>
          <cell r="M851">
            <v>2390.9499999999998</v>
          </cell>
          <cell r="N851">
            <v>13.78</v>
          </cell>
          <cell r="R851">
            <v>0.03</v>
          </cell>
          <cell r="S851">
            <v>0.03</v>
          </cell>
          <cell r="X851">
            <v>722.79</v>
          </cell>
          <cell r="AK851">
            <v>722.79</v>
          </cell>
          <cell r="AL851">
            <v>22.06</v>
          </cell>
          <cell r="AN851">
            <v>1445.58</v>
          </cell>
          <cell r="AS851">
            <v>44.12</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L852">
            <v>15.89</v>
          </cell>
          <cell r="AN852">
            <v>1445.58</v>
          </cell>
          <cell r="AS852">
            <v>31.78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C853">
            <v>-13.9</v>
          </cell>
          <cell r="AF853">
            <v>-10.01</v>
          </cell>
          <cell r="AK853">
            <v>22174.59</v>
          </cell>
          <cell r="AN853">
            <v>44349.18</v>
          </cell>
          <cell r="AS853">
            <v>-136.91</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U854">
            <v>-9.14</v>
          </cell>
          <cell r="Y854">
            <v>3055.07</v>
          </cell>
          <cell r="AA854">
            <v>1073.53</v>
          </cell>
          <cell r="AK854">
            <v>22174.59</v>
          </cell>
          <cell r="AN854">
            <v>44349.18</v>
          </cell>
          <cell r="AQ854">
            <v>-8.77</v>
          </cell>
          <cell r="AS854">
            <v>-35.82</v>
          </cell>
        </row>
        <row r="855">
          <cell r="F855" t="str">
            <v>RDIV_TZ</v>
          </cell>
          <cell r="G855">
            <v>3.56</v>
          </cell>
          <cell r="H855">
            <v>2.59</v>
          </cell>
          <cell r="I855">
            <v>0.06</v>
          </cell>
          <cell r="J855">
            <v>0.19</v>
          </cell>
          <cell r="K855">
            <v>0.6</v>
          </cell>
          <cell r="L855">
            <v>74.05</v>
          </cell>
          <cell r="M855">
            <v>0.3</v>
          </cell>
          <cell r="N855">
            <v>2601.31</v>
          </cell>
          <cell r="S855">
            <v>0.9</v>
          </cell>
          <cell r="T855">
            <v>993.68</v>
          </cell>
          <cell r="X855">
            <v>1369.46</v>
          </cell>
          <cell r="Y855">
            <v>3445.09</v>
          </cell>
          <cell r="AA855">
            <v>1137.44</v>
          </cell>
          <cell r="AJ855">
            <v>231.92</v>
          </cell>
          <cell r="AK855">
            <v>29343.85</v>
          </cell>
          <cell r="AN855">
            <v>58687.7</v>
          </cell>
          <cell r="AS855">
            <v>1987.36</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T856">
            <v>993.68</v>
          </cell>
          <cell r="X856">
            <v>1369.46</v>
          </cell>
          <cell r="Y856">
            <v>3445.09</v>
          </cell>
          <cell r="AA856">
            <v>1137.44</v>
          </cell>
          <cell r="AJ856">
            <v>231.92</v>
          </cell>
          <cell r="AK856">
            <v>29343.85</v>
          </cell>
          <cell r="AN856">
            <v>58687.7</v>
          </cell>
          <cell r="AS856">
            <v>1987.36</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T857">
            <v>7329.55</v>
          </cell>
          <cell r="X857">
            <v>642.03</v>
          </cell>
          <cell r="Y857">
            <v>390.02</v>
          </cell>
          <cell r="AA857">
            <v>63.91</v>
          </cell>
          <cell r="AJ857">
            <v>231.92</v>
          </cell>
          <cell r="AK857">
            <v>6441.61</v>
          </cell>
          <cell r="AN857">
            <v>12883.22</v>
          </cell>
          <cell r="AS857">
            <v>14659.1</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T858">
            <v>1594.09</v>
          </cell>
          <cell r="X858">
            <v>642.03</v>
          </cell>
          <cell r="Y858">
            <v>387.43</v>
          </cell>
          <cell r="AA858">
            <v>63.91</v>
          </cell>
          <cell r="AJ858">
            <v>231.92</v>
          </cell>
          <cell r="AK858">
            <v>5193.58</v>
          </cell>
          <cell r="AN858">
            <v>10387.16</v>
          </cell>
          <cell r="AS858">
            <v>3188.18</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T859">
            <v>5735.46</v>
          </cell>
          <cell r="Y859">
            <v>2.59</v>
          </cell>
          <cell r="AK859">
            <v>1248.03</v>
          </cell>
          <cell r="AN859">
            <v>2496.06</v>
          </cell>
          <cell r="AS859">
            <v>11470.92</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cell r="AS860">
            <v>6700.84</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cell r="AS861">
            <v>6697.84</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A862">
            <v>0.23</v>
          </cell>
          <cell r="AK862">
            <v>1248.03</v>
          </cell>
          <cell r="AN862">
            <v>2496.06</v>
          </cell>
          <cell r="AS862">
            <v>3</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cell r="AO863">
            <v>215.4</v>
          </cell>
          <cell r="AS863">
            <v>4672.76</v>
          </cell>
        </row>
        <row r="864">
          <cell r="F864" t="str">
            <v>RECONV</v>
          </cell>
          <cell r="G864">
            <v>42.54</v>
          </cell>
          <cell r="H864">
            <v>65.790000000000006</v>
          </cell>
          <cell r="I864">
            <v>4.46</v>
          </cell>
          <cell r="J864">
            <v>1.91</v>
          </cell>
          <cell r="K864">
            <v>114.7</v>
          </cell>
          <cell r="L864">
            <v>831.97</v>
          </cell>
          <cell r="M864">
            <v>38.17</v>
          </cell>
          <cell r="N864">
            <v>94.41</v>
          </cell>
          <cell r="P864">
            <v>0.11</v>
          </cell>
          <cell r="R864">
            <v>0.06</v>
          </cell>
          <cell r="S864">
            <v>38.340000000000003</v>
          </cell>
          <cell r="X864">
            <v>0.04</v>
          </cell>
          <cell r="Y864">
            <v>94.84</v>
          </cell>
          <cell r="AA864">
            <v>38.79</v>
          </cell>
          <cell r="AJ864">
            <v>16.079999999999998</v>
          </cell>
          <cell r="AK864">
            <v>0.04</v>
          </cell>
          <cell r="AN864">
            <v>0.08</v>
          </cell>
          <cell r="AO864">
            <v>215.4</v>
          </cell>
          <cell r="AS864">
            <v>4672.76</v>
          </cell>
        </row>
        <row r="865">
          <cell r="F865" t="str">
            <v>RER</v>
          </cell>
          <cell r="G865">
            <v>2279.65</v>
          </cell>
          <cell r="H865">
            <v>109.59</v>
          </cell>
          <cell r="I865">
            <v>407.23</v>
          </cell>
          <cell r="J865">
            <v>131.97999999999999</v>
          </cell>
          <cell r="K865">
            <v>2928.45</v>
          </cell>
          <cell r="L865">
            <v>2275.5700000000002</v>
          </cell>
          <cell r="M865">
            <v>-1.85</v>
          </cell>
          <cell r="N865">
            <v>5038.47</v>
          </cell>
          <cell r="P865">
            <v>0.11</v>
          </cell>
          <cell r="R865">
            <v>0.06</v>
          </cell>
          <cell r="S865">
            <v>-1.68</v>
          </cell>
          <cell r="X865">
            <v>46.62</v>
          </cell>
          <cell r="Y865">
            <v>6454.27</v>
          </cell>
          <cell r="AA865">
            <v>2225.4899999999998</v>
          </cell>
          <cell r="AJ865">
            <v>568.52</v>
          </cell>
          <cell r="AK865">
            <v>46.62</v>
          </cell>
          <cell r="AN865">
            <v>93.24</v>
          </cell>
          <cell r="AS865">
            <v>100357.72</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cell r="AS866">
            <v>13480.86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X867">
            <v>563.74</v>
          </cell>
          <cell r="Y867">
            <v>237.77</v>
          </cell>
          <cell r="AA867">
            <v>110.6</v>
          </cell>
          <cell r="AJ867">
            <v>214.05</v>
          </cell>
          <cell r="AK867">
            <v>1547.75</v>
          </cell>
          <cell r="AN867">
            <v>3095.5</v>
          </cell>
          <cell r="AS867">
            <v>36480.9</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X868">
            <v>205.25</v>
          </cell>
          <cell r="Y868">
            <v>612.86</v>
          </cell>
          <cell r="AA868">
            <v>207.85</v>
          </cell>
          <cell r="AJ868">
            <v>68.64</v>
          </cell>
          <cell r="AK868">
            <v>3882.1</v>
          </cell>
          <cell r="AN868">
            <v>7764.2</v>
          </cell>
          <cell r="AS868">
            <v>9264.86</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X869">
            <v>1011.16</v>
          </cell>
          <cell r="Y869">
            <v>2773.79</v>
          </cell>
          <cell r="AA869">
            <v>1078.1199999999999</v>
          </cell>
          <cell r="AJ869">
            <v>206.93</v>
          </cell>
          <cell r="AK869">
            <v>2475.1</v>
          </cell>
          <cell r="AN869">
            <v>4950.2</v>
          </cell>
          <cell r="AS869">
            <v>41131.1</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X870">
            <v>1028.94</v>
          </cell>
          <cell r="Y870">
            <v>94.84</v>
          </cell>
          <cell r="AA870">
            <v>38.79</v>
          </cell>
          <cell r="AJ870">
            <v>16.079999999999998</v>
          </cell>
          <cell r="AK870">
            <v>0.84</v>
          </cell>
          <cell r="AN870">
            <v>1.68</v>
          </cell>
          <cell r="AS870">
            <v>4211.96</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X871">
            <v>1028.94</v>
          </cell>
          <cell r="Y871">
            <v>94.84</v>
          </cell>
          <cell r="AA871">
            <v>38.79</v>
          </cell>
          <cell r="AJ871">
            <v>16.079999999999998</v>
          </cell>
          <cell r="AK871">
            <v>1406.16</v>
          </cell>
          <cell r="AN871">
            <v>2812.32</v>
          </cell>
          <cell r="AS871">
            <v>4211.96</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cell r="AS872">
            <v>1987.34</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cell r="AS873">
            <v>11.88</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cell r="AS874">
            <v>633.58000000000004</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cell r="AS875">
            <v>381.14</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cell r="AS876">
            <v>960.74</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cell r="AO877">
            <v>215.4</v>
          </cell>
          <cell r="AS877">
            <v>460.8</v>
          </cell>
        </row>
        <row r="878">
          <cell r="F878" t="str">
            <v>RIS_DIV.INCR</v>
          </cell>
          <cell r="G878">
            <v>4528.32</v>
          </cell>
          <cell r="H878">
            <v>65.92</v>
          </cell>
          <cell r="I878">
            <v>932.16</v>
          </cell>
          <cell r="J878">
            <v>0.13</v>
          </cell>
          <cell r="K878">
            <v>65.92</v>
          </cell>
          <cell r="L878">
            <v>17405.330000000002</v>
          </cell>
          <cell r="M878">
            <v>72.41</v>
          </cell>
          <cell r="N878">
            <v>0.01</v>
          </cell>
          <cell r="O878">
            <v>30060</v>
          </cell>
          <cell r="S878">
            <v>0.13</v>
          </cell>
          <cell r="T878">
            <v>3882.1</v>
          </cell>
          <cell r="AK878">
            <v>33942.1</v>
          </cell>
          <cell r="AN878">
            <v>67884.2</v>
          </cell>
          <cell r="AO878">
            <v>215.4</v>
          </cell>
          <cell r="AS878">
            <v>460.8</v>
          </cell>
        </row>
        <row r="879">
          <cell r="F879" t="str">
            <v>RIS_DIV.STO</v>
          </cell>
          <cell r="G879">
            <v>44.07</v>
          </cell>
          <cell r="H879">
            <v>184.27</v>
          </cell>
          <cell r="I879">
            <v>20.91</v>
          </cell>
          <cell r="J879">
            <v>0.74</v>
          </cell>
          <cell r="K879">
            <v>269.99</v>
          </cell>
          <cell r="L879">
            <v>148</v>
          </cell>
          <cell r="M879">
            <v>17723</v>
          </cell>
          <cell r="N879">
            <v>5132.88</v>
          </cell>
          <cell r="O879">
            <v>30060</v>
          </cell>
          <cell r="S879">
            <v>0.74</v>
          </cell>
          <cell r="T879">
            <v>3882.1</v>
          </cell>
          <cell r="X879">
            <v>3009.76</v>
          </cell>
          <cell r="Y879">
            <v>6549.11</v>
          </cell>
          <cell r="AA879">
            <v>2264.2800000000002</v>
          </cell>
          <cell r="AJ879">
            <v>584.6</v>
          </cell>
          <cell r="AK879">
            <v>33942.1</v>
          </cell>
          <cell r="AN879">
            <v>67884.2</v>
          </cell>
          <cell r="AO879">
            <v>215.4</v>
          </cell>
          <cell r="AS879">
            <v>107017.82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cell r="AS880">
            <v>23406.86</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cell r="AS881">
            <v>160.32</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G882">
            <v>6739.56</v>
          </cell>
          <cell r="AH882">
            <v>795.95</v>
          </cell>
          <cell r="AI882">
            <v>24.55</v>
          </cell>
          <cell r="AJ882">
            <v>61.33</v>
          </cell>
          <cell r="AK882">
            <v>10696.6</v>
          </cell>
          <cell r="AL882">
            <v>15</v>
          </cell>
          <cell r="AN882">
            <v>21408.2</v>
          </cell>
          <cell r="AS882">
            <v>22417.759999999998</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cell r="AS883">
            <v>828.78</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G884">
            <v>6739.56</v>
          </cell>
          <cell r="AH884">
            <v>795.95</v>
          </cell>
          <cell r="AI884">
            <v>24.55</v>
          </cell>
          <cell r="AJ884">
            <v>61.33</v>
          </cell>
          <cell r="AK884">
            <v>10696.6</v>
          </cell>
          <cell r="AL884">
            <v>15</v>
          </cell>
          <cell r="AN884">
            <v>21408.2</v>
          </cell>
          <cell r="AS884">
            <v>23406.86</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cell r="AS885">
            <v>530.76</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cell r="AS886">
            <v>530.76</v>
          </cell>
        </row>
        <row r="887">
          <cell r="F887" t="str">
            <v>RISPER_EB</v>
          </cell>
          <cell r="G887">
            <v>422.89</v>
          </cell>
          <cell r="H887">
            <v>30.71</v>
          </cell>
          <cell r="I887">
            <v>61.27</v>
          </cell>
          <cell r="J887">
            <v>23.88</v>
          </cell>
          <cell r="K887">
            <v>538.75</v>
          </cell>
          <cell r="L887">
            <v>3.78</v>
          </cell>
          <cell r="M887">
            <v>0.05</v>
          </cell>
          <cell r="N887">
            <v>0.36</v>
          </cell>
          <cell r="O887">
            <v>3908.73</v>
          </cell>
          <cell r="S887">
            <v>0.05</v>
          </cell>
          <cell r="T887">
            <v>265.38</v>
          </cell>
          <cell r="AF887">
            <v>5.6</v>
          </cell>
          <cell r="AI887">
            <v>16.03</v>
          </cell>
          <cell r="AK887">
            <v>3930.36</v>
          </cell>
          <cell r="AN887">
            <v>7860.72</v>
          </cell>
          <cell r="AS887">
            <v>530.76</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T888">
            <v>5470.08</v>
          </cell>
          <cell r="AF888">
            <v>0.89</v>
          </cell>
          <cell r="AK888">
            <v>3561.88</v>
          </cell>
          <cell r="AN888">
            <v>7123.76</v>
          </cell>
          <cell r="AS888">
            <v>25340.799999999999</v>
          </cell>
        </row>
        <row r="889">
          <cell r="F889" t="str">
            <v>RO</v>
          </cell>
          <cell r="G889">
            <v>801.19</v>
          </cell>
          <cell r="H889">
            <v>68.63</v>
          </cell>
          <cell r="I889">
            <v>0.05</v>
          </cell>
          <cell r="J889">
            <v>46.39</v>
          </cell>
          <cell r="K889">
            <v>0.02</v>
          </cell>
          <cell r="L889">
            <v>19.190000000000001</v>
          </cell>
          <cell r="M889">
            <v>0.1</v>
          </cell>
          <cell r="N889">
            <v>0.16</v>
          </cell>
          <cell r="O889">
            <v>3908.73</v>
          </cell>
          <cell r="S889">
            <v>0.17</v>
          </cell>
          <cell r="T889">
            <v>5470.08</v>
          </cell>
          <cell r="AF889">
            <v>5.6</v>
          </cell>
          <cell r="AI889">
            <v>16.03</v>
          </cell>
          <cell r="AK889">
            <v>3930.36</v>
          </cell>
          <cell r="AN889">
            <v>7860.72</v>
          </cell>
          <cell r="AS889">
            <v>25340.799999999999</v>
          </cell>
        </row>
        <row r="890">
          <cell r="F890" t="str">
            <v>RO_EB</v>
          </cell>
          <cell r="G890">
            <v>801.19</v>
          </cell>
          <cell r="H890">
            <v>68.63</v>
          </cell>
          <cell r="I890">
            <v>119.28</v>
          </cell>
          <cell r="J890">
            <v>46.39</v>
          </cell>
          <cell r="K890">
            <v>0.02</v>
          </cell>
          <cell r="L890">
            <v>18.190000000000001</v>
          </cell>
          <cell r="M890">
            <v>8.17</v>
          </cell>
          <cell r="N890">
            <v>0.08</v>
          </cell>
          <cell r="O890">
            <v>347.74</v>
          </cell>
          <cell r="S890">
            <v>0.1</v>
          </cell>
          <cell r="T890">
            <v>8066.33</v>
          </cell>
          <cell r="AF890">
            <v>4.71</v>
          </cell>
          <cell r="AI890">
            <v>16.03</v>
          </cell>
          <cell r="AK890">
            <v>368.48</v>
          </cell>
          <cell r="AN890">
            <v>736.96</v>
          </cell>
          <cell r="AO890">
            <v>215.4</v>
          </cell>
          <cell r="AS890">
            <v>137165.22</v>
          </cell>
        </row>
        <row r="891">
          <cell r="F891" t="str">
            <v>RVE_TOT</v>
          </cell>
          <cell r="G891">
            <v>2322.67</v>
          </cell>
          <cell r="H891">
            <v>175.38</v>
          </cell>
          <cell r="I891">
            <v>411.69</v>
          </cell>
          <cell r="J891">
            <v>133.88999999999999</v>
          </cell>
          <cell r="K891">
            <v>0.01</v>
          </cell>
          <cell r="L891">
            <v>17.100000000000001</v>
          </cell>
          <cell r="M891">
            <v>0.03</v>
          </cell>
          <cell r="N891">
            <v>0.4</v>
          </cell>
          <cell r="O891">
            <v>3908.73</v>
          </cell>
          <cell r="Q891">
            <v>0.02</v>
          </cell>
          <cell r="S891">
            <v>0.06</v>
          </cell>
          <cell r="T891">
            <v>8066.33</v>
          </cell>
          <cell r="AF891">
            <v>5.6</v>
          </cell>
          <cell r="AI891">
            <v>16.03</v>
          </cell>
          <cell r="AK891">
            <v>3930.36</v>
          </cell>
          <cell r="AN891">
            <v>7860.72</v>
          </cell>
          <cell r="AO891">
            <v>215.4</v>
          </cell>
          <cell r="AS891">
            <v>16593.46</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cell r="AS892">
            <v>120571.76</v>
          </cell>
        </row>
        <row r="893">
          <cell r="F893" t="str">
            <v>SVA_RIV</v>
          </cell>
          <cell r="G893">
            <v>1.07</v>
          </cell>
          <cell r="H893">
            <v>1.86</v>
          </cell>
          <cell r="I893">
            <v>0.35</v>
          </cell>
          <cell r="J893">
            <v>242.09</v>
          </cell>
          <cell r="K893">
            <v>1.86</v>
          </cell>
          <cell r="L893">
            <v>5277.79</v>
          </cell>
          <cell r="M893">
            <v>3.78</v>
          </cell>
          <cell r="N893">
            <v>0.47</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cell r="AO893">
            <v>26.67</v>
          </cell>
          <cell r="AS893">
            <v>72.42</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cell r="AS894">
            <v>3043.32</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cell r="AO895">
            <v>188.79</v>
          </cell>
          <cell r="AS895">
            <v>27460.9</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X896">
            <v>3139.4</v>
          </cell>
          <cell r="Y896">
            <v>0.4</v>
          </cell>
          <cell r="AA896">
            <v>0.01</v>
          </cell>
          <cell r="AC896">
            <v>2.41</v>
          </cell>
          <cell r="AE896">
            <v>6.97</v>
          </cell>
          <cell r="AJ896">
            <v>593.69000000000005</v>
          </cell>
          <cell r="AK896">
            <v>-2.8</v>
          </cell>
          <cell r="AL896">
            <v>-38.4</v>
          </cell>
          <cell r="AM896">
            <v>26.86</v>
          </cell>
          <cell r="AN896">
            <v>-45.86</v>
          </cell>
          <cell r="AO896">
            <v>215.46</v>
          </cell>
          <cell r="AS896">
            <v>120272.98</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cell r="AS897">
            <v>57501.08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cell r="AS898">
            <v>21150.1</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cell r="AS899">
            <v>103.58</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cell r="AS900">
            <v>31007.62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cell r="AS901">
            <v>5239.78</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cell r="AS902">
            <v>32195.26</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cell r="AS903">
            <v>6817.68</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cell r="AS904">
            <v>25377.58</v>
          </cell>
        </row>
        <row r="905">
          <cell r="F905" t="str">
            <v>T_CON_MED</v>
          </cell>
          <cell r="G905">
            <v>10532.36</v>
          </cell>
          <cell r="H905">
            <v>2200.75</v>
          </cell>
          <cell r="I905">
            <v>12.89</v>
          </cell>
          <cell r="J905">
            <v>1032.18</v>
          </cell>
          <cell r="K905">
            <v>64.48</v>
          </cell>
          <cell r="L905">
            <v>126.38</v>
          </cell>
          <cell r="M905">
            <v>7065.24</v>
          </cell>
          <cell r="N905">
            <v>4612.4399999999996</v>
          </cell>
          <cell r="O905">
            <v>0.04</v>
          </cell>
          <cell r="Q905">
            <v>-0.36</v>
          </cell>
          <cell r="R905">
            <v>-0.4</v>
          </cell>
          <cell r="S905">
            <v>77.41</v>
          </cell>
          <cell r="U905">
            <v>-0.01</v>
          </cell>
          <cell r="Y905">
            <v>6195.27</v>
          </cell>
          <cell r="AA905">
            <v>2363.6</v>
          </cell>
          <cell r="AI905">
            <v>-0.14000000000000001</v>
          </cell>
          <cell r="AK905">
            <v>-0.89</v>
          </cell>
          <cell r="AL905">
            <v>-0.33</v>
          </cell>
          <cell r="AN905">
            <v>-2.1</v>
          </cell>
          <cell r="AS905">
            <v>89696.34</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cell r="AO906">
            <v>26.67</v>
          </cell>
          <cell r="AS906">
            <v>72.239999999999995</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cell r="AO907">
            <v>26.67</v>
          </cell>
          <cell r="AS907">
            <v>72.239999999999995</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cell r="AS908">
            <v>2862.58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cell r="AS909">
            <v>2862.58</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cell r="AS910">
            <v>83705.86</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cell r="AS911">
            <v>83705.86</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cell r="AO912">
            <v>215.46</v>
          </cell>
          <cell r="AS912">
            <v>113715.82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X913">
            <v>3023.54</v>
          </cell>
          <cell r="Y913">
            <v>-0.09</v>
          </cell>
          <cell r="AA913">
            <v>-0.48</v>
          </cell>
          <cell r="AJ913">
            <v>584.64</v>
          </cell>
          <cell r="AK913">
            <v>5.58</v>
          </cell>
          <cell r="AL913">
            <v>5.86</v>
          </cell>
          <cell r="AN913">
            <v>17.02</v>
          </cell>
          <cell r="AO913">
            <v>215.46</v>
          </cell>
          <cell r="AS913">
            <v>113715.82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cell r="AO914">
            <v>188.79</v>
          </cell>
          <cell r="AS914">
            <v>27075.14</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cell r="AO915">
            <v>188.79</v>
          </cell>
          <cell r="AS915">
            <v>22169.8</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cell r="AS916">
            <v>4905.34</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cell r="AO917">
            <v>188.79</v>
          </cell>
          <cell r="AS917">
            <v>27075.14</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J918">
            <v>584.64</v>
          </cell>
          <cell r="AK918">
            <v>-97.71</v>
          </cell>
          <cell r="AL918">
            <v>2.82</v>
          </cell>
          <cell r="AN918">
            <v>-192.61</v>
          </cell>
          <cell r="AO918">
            <v>188.79</v>
          </cell>
          <cell r="AS918">
            <v>22169.8</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cell r="AS919">
            <v>4905.34</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X920">
            <v>115.86</v>
          </cell>
          <cell r="Y920">
            <v>465.13</v>
          </cell>
          <cell r="AA920">
            <v>229.09</v>
          </cell>
          <cell r="AC920">
            <v>1.79</v>
          </cell>
          <cell r="AJ920">
            <v>9.0500000000000007</v>
          </cell>
          <cell r="AK920">
            <v>5.41</v>
          </cell>
          <cell r="AL920">
            <v>0.01</v>
          </cell>
          <cell r="AN920">
            <v>10.82</v>
          </cell>
          <cell r="AS920">
            <v>6557.14</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cell r="AS921">
            <v>0.18</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cell r="AS922">
            <v>180.74</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cell r="AS923">
            <v>385.74</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cell r="AS924">
            <v>5990.48</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cell r="AS925">
            <v>16132.66</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cell r="AS926">
            <v>10159.86</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T927">
            <v>1.81</v>
          </cell>
          <cell r="U927">
            <v>3.49</v>
          </cell>
          <cell r="Y927">
            <v>-0.09</v>
          </cell>
          <cell r="AA927">
            <v>-0.48</v>
          </cell>
          <cell r="AC927">
            <v>1.79</v>
          </cell>
          <cell r="AK927">
            <v>10.99</v>
          </cell>
          <cell r="AL927">
            <v>5.87</v>
          </cell>
          <cell r="AN927">
            <v>27.85</v>
          </cell>
          <cell r="AS927">
            <v>3.62</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cell r="AS928">
            <v>5969.18</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T929">
            <v>8066.33</v>
          </cell>
          <cell r="AK929">
            <v>0.35</v>
          </cell>
          <cell r="AN929">
            <v>0.7</v>
          </cell>
          <cell r="AS929">
            <v>16132.66</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I930">
            <v>146.5</v>
          </cell>
          <cell r="AK930">
            <v>0.35</v>
          </cell>
          <cell r="AN930">
            <v>0.7</v>
          </cell>
          <cell r="AS930">
            <v>120571.76</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I931">
            <v>1.3</v>
          </cell>
          <cell r="AK931">
            <v>0.35</v>
          </cell>
          <cell r="AN931">
            <v>0.7</v>
          </cell>
          <cell r="AS931">
            <v>13208.56</v>
          </cell>
        </row>
        <row r="932">
          <cell r="F932" t="str">
            <v>TC_MIX_U.METANO</v>
          </cell>
          <cell r="G932">
            <v>34.22</v>
          </cell>
          <cell r="H932">
            <v>1005</v>
          </cell>
          <cell r="I932">
            <v>31.35</v>
          </cell>
          <cell r="J932">
            <v>17.73</v>
          </cell>
          <cell r="K932">
            <v>83.3</v>
          </cell>
          <cell r="L932">
            <v>17473</v>
          </cell>
          <cell r="M932">
            <v>374.43</v>
          </cell>
          <cell r="N932">
            <v>211.35</v>
          </cell>
          <cell r="O932">
            <v>34897.660000000003</v>
          </cell>
          <cell r="Q932">
            <v>7.01</v>
          </cell>
          <cell r="S932">
            <v>7.01</v>
          </cell>
          <cell r="AI932">
            <v>112.6</v>
          </cell>
          <cell r="AK932">
            <v>0.35</v>
          </cell>
          <cell r="AN932">
            <v>0.7</v>
          </cell>
          <cell r="AS932">
            <v>70020.52</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I933">
            <v>32.6</v>
          </cell>
          <cell r="AK933">
            <v>18671.34</v>
          </cell>
          <cell r="AL933">
            <v>-395.63</v>
          </cell>
          <cell r="AN933">
            <v>-481.61</v>
          </cell>
          <cell r="AS933">
            <v>37342.68</v>
          </cell>
        </row>
        <row r="934">
          <cell r="F934" t="str">
            <v>TC_MIX_U_OLIO</v>
          </cell>
          <cell r="G934">
            <v>34.08</v>
          </cell>
          <cell r="H934">
            <v>2156.7600000000002</v>
          </cell>
          <cell r="I934">
            <v>59.85</v>
          </cell>
          <cell r="J934">
            <v>21.43</v>
          </cell>
          <cell r="K934">
            <v>115.36</v>
          </cell>
          <cell r="L934">
            <v>8517</v>
          </cell>
          <cell r="M934">
            <v>47.29</v>
          </cell>
          <cell r="N934">
            <v>0.19</v>
          </cell>
          <cell r="O934">
            <v>-0.68</v>
          </cell>
          <cell r="Q934">
            <v>7.01</v>
          </cell>
          <cell r="S934">
            <v>7.01</v>
          </cell>
          <cell r="U934">
            <v>7.0000000000000007E-2</v>
          </cell>
          <cell r="X934">
            <v>0.04</v>
          </cell>
          <cell r="AC934">
            <v>0.04</v>
          </cell>
          <cell r="AH934">
            <v>0.32</v>
          </cell>
          <cell r="AI934">
            <v>146.5</v>
          </cell>
          <cell r="AK934">
            <v>60285.88</v>
          </cell>
          <cell r="AL934">
            <v>-3.37</v>
          </cell>
          <cell r="AN934">
            <v>-6.18</v>
          </cell>
          <cell r="AS934">
            <v>120571.76</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G935">
            <v>6739.56</v>
          </cell>
          <cell r="AH935">
            <v>0.32</v>
          </cell>
          <cell r="AK935">
            <v>6739.56</v>
          </cell>
          <cell r="AL935">
            <v>6739.56</v>
          </cell>
          <cell r="AN935">
            <v>-0.21</v>
          </cell>
          <cell r="AS935">
            <v>20218.68</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G936">
            <v>6739.56</v>
          </cell>
          <cell r="AK936">
            <v>6739.56</v>
          </cell>
          <cell r="AL936">
            <v>-1.8</v>
          </cell>
          <cell r="AN936">
            <v>-3.6</v>
          </cell>
          <cell r="AS936">
            <v>20218.68</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G937">
            <v>599.66999999999996</v>
          </cell>
          <cell r="AK937">
            <v>599.66999999999996</v>
          </cell>
          <cell r="AL937">
            <v>-0.95</v>
          </cell>
          <cell r="AN937">
            <v>-1.1299999999999999</v>
          </cell>
          <cell r="AS937">
            <v>1799.01</v>
          </cell>
        </row>
        <row r="938">
          <cell r="F938" t="str">
            <v>TC_PU_FC.CARBONE</v>
          </cell>
          <cell r="G938">
            <v>5486.32</v>
          </cell>
          <cell r="H938">
            <v>163</v>
          </cell>
          <cell r="I938">
            <v>4793.3599999999997</v>
          </cell>
          <cell r="J938">
            <v>5469.19</v>
          </cell>
          <cell r="K938">
            <v>15748.87</v>
          </cell>
          <cell r="L938">
            <v>148</v>
          </cell>
          <cell r="M938">
            <v>7.16</v>
          </cell>
          <cell r="N938">
            <v>553.79</v>
          </cell>
          <cell r="Q938">
            <v>17.559999999999999</v>
          </cell>
          <cell r="S938">
            <v>25</v>
          </cell>
          <cell r="AG938">
            <v>1814.66</v>
          </cell>
          <cell r="AK938">
            <v>1814.66</v>
          </cell>
          <cell r="AL938">
            <v>-0.06</v>
          </cell>
          <cell r="AN938">
            <v>-0.12</v>
          </cell>
          <cell r="AS938">
            <v>5443.98</v>
          </cell>
        </row>
        <row r="939">
          <cell r="F939" t="str">
            <v>TC_PU_FC.GASOLIO</v>
          </cell>
          <cell r="G939">
            <v>32628.49</v>
          </cell>
          <cell r="H939">
            <v>5226.7700000000004</v>
          </cell>
          <cell r="I939">
            <v>36889.78</v>
          </cell>
          <cell r="J939">
            <v>30604.85</v>
          </cell>
          <cell r="K939">
            <v>100123.12</v>
          </cell>
          <cell r="L939">
            <v>8459.5</v>
          </cell>
          <cell r="M939">
            <v>1074.1600000000001</v>
          </cell>
          <cell r="N939">
            <v>553.79</v>
          </cell>
          <cell r="S939">
            <v>1074.1600000000001</v>
          </cell>
          <cell r="AG939">
            <v>544.01</v>
          </cell>
          <cell r="AK939">
            <v>544.01</v>
          </cell>
          <cell r="AL939">
            <v>-0.04</v>
          </cell>
          <cell r="AN939">
            <v>-0.08</v>
          </cell>
          <cell r="AS939">
            <v>1632.03</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G940">
            <v>3781.22</v>
          </cell>
          <cell r="AK940">
            <v>3781.22</v>
          </cell>
          <cell r="AL940">
            <v>-0.06</v>
          </cell>
          <cell r="AN940">
            <v>-0.12</v>
          </cell>
          <cell r="AS940">
            <v>11343.66</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T941">
            <v>8066.33</v>
          </cell>
          <cell r="AI941">
            <v>146.5</v>
          </cell>
          <cell r="AK941">
            <v>68352.210000000006</v>
          </cell>
          <cell r="AL941">
            <v>-0.47</v>
          </cell>
          <cell r="AN941">
            <v>-0.94</v>
          </cell>
          <cell r="AS941">
            <v>136704.42000000001</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T942">
            <v>8066.33</v>
          </cell>
          <cell r="U942">
            <v>7.45</v>
          </cell>
          <cell r="X942">
            <v>3.66</v>
          </cell>
          <cell r="AC942">
            <v>4.6900000000000004</v>
          </cell>
          <cell r="AH942">
            <v>35.1</v>
          </cell>
          <cell r="AI942">
            <v>146.5</v>
          </cell>
          <cell r="AK942">
            <v>68352.210000000006</v>
          </cell>
          <cell r="AL942">
            <v>-395.71</v>
          </cell>
          <cell r="AN942">
            <v>-480.74</v>
          </cell>
          <cell r="AS942">
            <v>136704.42000000001</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R943">
            <v>-29.36</v>
          </cell>
          <cell r="S943">
            <v>43005.38</v>
          </cell>
          <cell r="T943">
            <v>110.02</v>
          </cell>
          <cell r="U943">
            <v>7.45</v>
          </cell>
          <cell r="V943">
            <v>0.89</v>
          </cell>
          <cell r="W943">
            <v>-1.66</v>
          </cell>
          <cell r="X943">
            <v>3.66</v>
          </cell>
          <cell r="Y943">
            <v>318.57</v>
          </cell>
          <cell r="Z943">
            <v>-209.87</v>
          </cell>
          <cell r="AA943">
            <v>113.28</v>
          </cell>
          <cell r="AB943">
            <v>-0.08</v>
          </cell>
          <cell r="AC943">
            <v>4.6900000000000004</v>
          </cell>
          <cell r="AD943">
            <v>1.49</v>
          </cell>
          <cell r="AE943">
            <v>0.82</v>
          </cell>
          <cell r="AF943">
            <v>2.77</v>
          </cell>
          <cell r="AG943">
            <v>115.54</v>
          </cell>
          <cell r="AH943">
            <v>35.1</v>
          </cell>
          <cell r="AI943">
            <v>-1.21</v>
          </cell>
          <cell r="AJ943">
            <v>28.9</v>
          </cell>
          <cell r="AK943">
            <v>1256.04</v>
          </cell>
          <cell r="AL943">
            <v>-255.94</v>
          </cell>
          <cell r="AM943">
            <v>-412.67</v>
          </cell>
          <cell r="AN943">
            <v>226.66</v>
          </cell>
          <cell r="AO943">
            <v>5.99</v>
          </cell>
          <cell r="AP943">
            <v>0.02</v>
          </cell>
          <cell r="AQ943">
            <v>35.130000000000003</v>
          </cell>
          <cell r="AR943">
            <v>-80.12</v>
          </cell>
          <cell r="AS943">
            <v>1639.14</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Q944">
            <v>-24.35</v>
          </cell>
          <cell r="R944">
            <v>-29.36</v>
          </cell>
          <cell r="S944">
            <v>1.1399999999999999</v>
          </cell>
          <cell r="T944">
            <v>110.02</v>
          </cell>
          <cell r="U944">
            <v>59.75</v>
          </cell>
          <cell r="V944">
            <v>0.89</v>
          </cell>
          <cell r="W944">
            <v>-1.66</v>
          </cell>
          <cell r="X944">
            <v>159.53</v>
          </cell>
          <cell r="Y944">
            <v>318.57</v>
          </cell>
          <cell r="Z944">
            <v>-209.87</v>
          </cell>
          <cell r="AA944">
            <v>113.28</v>
          </cell>
          <cell r="AB944">
            <v>-0.08</v>
          </cell>
          <cell r="AC944">
            <v>-44.03</v>
          </cell>
          <cell r="AD944">
            <v>1.49</v>
          </cell>
          <cell r="AE944">
            <v>0.82</v>
          </cell>
          <cell r="AF944">
            <v>2.77</v>
          </cell>
          <cell r="AG944">
            <v>115.54</v>
          </cell>
          <cell r="AH944">
            <v>10.36</v>
          </cell>
          <cell r="AI944">
            <v>-1.21</v>
          </cell>
          <cell r="AJ944">
            <v>28.9</v>
          </cell>
          <cell r="AK944">
            <v>1256.04</v>
          </cell>
          <cell r="AL944">
            <v>-216.57</v>
          </cell>
          <cell r="AM944">
            <v>-412.67</v>
          </cell>
          <cell r="AN944">
            <v>-433.14</v>
          </cell>
          <cell r="AO944">
            <v>5.99</v>
          </cell>
          <cell r="AP944">
            <v>0.02</v>
          </cell>
          <cell r="AQ944">
            <v>35.130000000000003</v>
          </cell>
          <cell r="AR944">
            <v>-80.12</v>
          </cell>
          <cell r="AS944">
            <v>1639.14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T945">
            <v>0.65</v>
          </cell>
          <cell r="U945">
            <v>55.96</v>
          </cell>
          <cell r="W945">
            <v>0.28000000000000003</v>
          </cell>
          <cell r="X945">
            <v>336.18</v>
          </cell>
          <cell r="Y945">
            <v>456.42</v>
          </cell>
          <cell r="AA945">
            <v>193.58</v>
          </cell>
          <cell r="AC945">
            <v>166.56</v>
          </cell>
          <cell r="AD945">
            <v>0.28999999999999998</v>
          </cell>
          <cell r="AE945">
            <v>3.23</v>
          </cell>
          <cell r="AF945">
            <v>9.57</v>
          </cell>
          <cell r="AH945">
            <v>693.95</v>
          </cell>
          <cell r="AI945">
            <v>24.55</v>
          </cell>
          <cell r="AJ945">
            <v>61.23</v>
          </cell>
          <cell r="AK945">
            <v>10817.49</v>
          </cell>
          <cell r="AL945">
            <v>-113.5</v>
          </cell>
          <cell r="AN945">
            <v>-142.97999999999999</v>
          </cell>
          <cell r="AS945">
            <v>21640.71</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Q946">
            <v>0.28999999999999998</v>
          </cell>
          <cell r="R946">
            <v>0.15</v>
          </cell>
          <cell r="S946">
            <v>1.1399999999999999</v>
          </cell>
          <cell r="T946">
            <v>0.69</v>
          </cell>
          <cell r="U946">
            <v>44.2</v>
          </cell>
          <cell r="X946">
            <v>292.41000000000003</v>
          </cell>
          <cell r="Y946">
            <v>418.12</v>
          </cell>
          <cell r="AA946">
            <v>154.66</v>
          </cell>
          <cell r="AC946">
            <v>182.33</v>
          </cell>
          <cell r="AE946">
            <v>-0.1</v>
          </cell>
          <cell r="AF946">
            <v>7.95</v>
          </cell>
          <cell r="AH946">
            <v>740.19</v>
          </cell>
          <cell r="AI946">
            <v>24.55</v>
          </cell>
          <cell r="AJ946">
            <v>61.33</v>
          </cell>
          <cell r="AK946">
            <v>12095.75</v>
          </cell>
          <cell r="AL946">
            <v>-7.61</v>
          </cell>
          <cell r="AN946">
            <v>-15.22</v>
          </cell>
          <cell r="AS946">
            <v>24197.09</v>
          </cell>
        </row>
        <row r="947">
          <cell r="F947" t="str">
            <v>TC_QC.GASOLIO</v>
          </cell>
          <cell r="G947">
            <v>10.7</v>
          </cell>
          <cell r="H947">
            <v>8.33</v>
          </cell>
          <cell r="I947">
            <v>0.56000000000000005</v>
          </cell>
          <cell r="J947">
            <v>0.81</v>
          </cell>
          <cell r="K947">
            <v>0.39</v>
          </cell>
          <cell r="L947">
            <v>23.77</v>
          </cell>
          <cell r="M947">
            <v>1136.1600000000001</v>
          </cell>
          <cell r="N947">
            <v>628.96</v>
          </cell>
          <cell r="O947">
            <v>4436</v>
          </cell>
          <cell r="P947">
            <v>0.01</v>
          </cell>
          <cell r="Q947">
            <v>0.28999999999999998</v>
          </cell>
          <cell r="R947">
            <v>3.2</v>
          </cell>
          <cell r="S947">
            <v>0.4</v>
          </cell>
          <cell r="T947">
            <v>0.65</v>
          </cell>
          <cell r="U947">
            <v>55.96</v>
          </cell>
          <cell r="W947">
            <v>0.28000000000000003</v>
          </cell>
          <cell r="X947">
            <v>336.18</v>
          </cell>
          <cell r="Y947">
            <v>456.42</v>
          </cell>
          <cell r="AA947">
            <v>193.58</v>
          </cell>
          <cell r="AC947">
            <v>166.56</v>
          </cell>
          <cell r="AD947">
            <v>0.28999999999999998</v>
          </cell>
          <cell r="AE947">
            <v>3.23</v>
          </cell>
          <cell r="AF947">
            <v>9.57</v>
          </cell>
          <cell r="AH947">
            <v>693.95</v>
          </cell>
          <cell r="AI947">
            <v>24.55</v>
          </cell>
          <cell r="AJ947">
            <v>61.23</v>
          </cell>
          <cell r="AK947">
            <v>10817.49</v>
          </cell>
          <cell r="AL947">
            <v>-5.32</v>
          </cell>
          <cell r="AN947">
            <v>-10.64</v>
          </cell>
          <cell r="AS947">
            <v>21640.71</v>
          </cell>
        </row>
        <row r="948">
          <cell r="F948" t="str">
            <v>TC_QC.METANO</v>
          </cell>
          <cell r="G948">
            <v>2087.14</v>
          </cell>
          <cell r="H948">
            <v>-1.01</v>
          </cell>
          <cell r="I948">
            <v>383.28</v>
          </cell>
          <cell r="J948">
            <v>83.03</v>
          </cell>
          <cell r="K948">
            <v>7.0000000000000007E-2</v>
          </cell>
          <cell r="L948">
            <v>785.65</v>
          </cell>
          <cell r="M948">
            <v>9208.4</v>
          </cell>
          <cell r="N948">
            <v>41.43</v>
          </cell>
          <cell r="O948">
            <v>-1648.15</v>
          </cell>
          <cell r="R948">
            <v>3.05</v>
          </cell>
          <cell r="S948">
            <v>7.0000000000000007E-2</v>
          </cell>
          <cell r="T948">
            <v>-0.04</v>
          </cell>
          <cell r="U948">
            <v>11.76</v>
          </cell>
          <cell r="W948">
            <v>0.28000000000000003</v>
          </cell>
          <cell r="X948">
            <v>43.77</v>
          </cell>
          <cell r="Y948">
            <v>38.299999999999997</v>
          </cell>
          <cell r="AA948">
            <v>38.92</v>
          </cell>
          <cell r="AC948">
            <v>-15.77</v>
          </cell>
          <cell r="AD948">
            <v>0.28999999999999998</v>
          </cell>
          <cell r="AE948">
            <v>3.33</v>
          </cell>
          <cell r="AF948">
            <v>1.62</v>
          </cell>
          <cell r="AH948">
            <v>-46.24</v>
          </cell>
          <cell r="AJ948">
            <v>-0.1</v>
          </cell>
          <cell r="AK948">
            <v>-1278.27</v>
          </cell>
          <cell r="AL948">
            <v>-6.73</v>
          </cell>
          <cell r="AN948">
            <v>-13.46</v>
          </cell>
          <cell r="AS948">
            <v>-2556.38</v>
          </cell>
        </row>
        <row r="949">
          <cell r="F949" t="str">
            <v>TC_QC.ORIMULSION</v>
          </cell>
          <cell r="G949">
            <v>594.86</v>
          </cell>
          <cell r="H949">
            <v>-0.96</v>
          </cell>
          <cell r="I949">
            <v>-0.03</v>
          </cell>
          <cell r="J949">
            <v>-0.01</v>
          </cell>
          <cell r="K949">
            <v>594.86</v>
          </cell>
          <cell r="L949">
            <v>785.65</v>
          </cell>
          <cell r="M949">
            <v>23.99</v>
          </cell>
          <cell r="N949">
            <v>628.96</v>
          </cell>
          <cell r="O949">
            <v>4436</v>
          </cell>
          <cell r="P949">
            <v>0.49</v>
          </cell>
          <cell r="Q949">
            <v>0.28999999999999998</v>
          </cell>
          <cell r="R949">
            <v>3.2</v>
          </cell>
          <cell r="S949">
            <v>0.03</v>
          </cell>
          <cell r="T949">
            <v>0.65</v>
          </cell>
          <cell r="U949">
            <v>55.96</v>
          </cell>
          <cell r="W949">
            <v>0.28000000000000003</v>
          </cell>
          <cell r="X949">
            <v>336.18</v>
          </cell>
          <cell r="Y949">
            <v>456.42</v>
          </cell>
          <cell r="AA949">
            <v>193.58</v>
          </cell>
          <cell r="AC949">
            <v>166.56</v>
          </cell>
          <cell r="AD949">
            <v>0.28999999999999998</v>
          </cell>
          <cell r="AE949">
            <v>3.23</v>
          </cell>
          <cell r="AF949">
            <v>9.57</v>
          </cell>
          <cell r="AH949">
            <v>693.95</v>
          </cell>
          <cell r="AI949">
            <v>24.55</v>
          </cell>
          <cell r="AJ949">
            <v>61.23</v>
          </cell>
          <cell r="AK949">
            <v>10817.49</v>
          </cell>
          <cell r="AL949">
            <v>-45.97</v>
          </cell>
          <cell r="AN949">
            <v>-91.94</v>
          </cell>
          <cell r="AS949">
            <v>21640.71</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F950">
            <v>5.6</v>
          </cell>
          <cell r="AH950">
            <v>34.97</v>
          </cell>
          <cell r="AI950">
            <v>16.03</v>
          </cell>
          <cell r="AK950">
            <v>3930.36</v>
          </cell>
          <cell r="AL950">
            <v>-395.63</v>
          </cell>
          <cell r="AN950">
            <v>-481.61</v>
          </cell>
          <cell r="AS950">
            <v>7860.72</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F951">
            <v>0.89</v>
          </cell>
          <cell r="AH951">
            <v>34.97</v>
          </cell>
          <cell r="AK951">
            <v>3561.88</v>
          </cell>
          <cell r="AN951">
            <v>225.78</v>
          </cell>
          <cell r="AS951">
            <v>7123.76</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F952">
            <v>5.6</v>
          </cell>
          <cell r="AI952">
            <v>16.03</v>
          </cell>
          <cell r="AK952">
            <v>3930.36</v>
          </cell>
          <cell r="AL952">
            <v>-216</v>
          </cell>
          <cell r="AN952">
            <v>-432</v>
          </cell>
          <cell r="AS952">
            <v>7860.72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F953">
            <v>4.71</v>
          </cell>
          <cell r="AI953">
            <v>16.03</v>
          </cell>
          <cell r="AK953">
            <v>368.48</v>
          </cell>
          <cell r="AL953">
            <v>-113.5</v>
          </cell>
          <cell r="AN953">
            <v>-143.13</v>
          </cell>
          <cell r="AS953">
            <v>736.96</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F954">
            <v>5.6</v>
          </cell>
          <cell r="AI954">
            <v>16.03</v>
          </cell>
          <cell r="AK954">
            <v>3930.36</v>
          </cell>
          <cell r="AL954">
            <v>-7.61</v>
          </cell>
          <cell r="AN954">
            <v>-15.22</v>
          </cell>
          <cell r="AS954">
            <v>7860.72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Q955">
            <v>0.99</v>
          </cell>
          <cell r="R955">
            <v>11.87</v>
          </cell>
          <cell r="S955">
            <v>5.0999999999999996</v>
          </cell>
          <cell r="T955">
            <v>0.12</v>
          </cell>
          <cell r="U955">
            <v>2.85</v>
          </cell>
          <cell r="V955">
            <v>9.5399999999999991</v>
          </cell>
          <cell r="W955">
            <v>0.1</v>
          </cell>
          <cell r="X955">
            <v>16.39</v>
          </cell>
          <cell r="Y955">
            <v>134.02000000000001</v>
          </cell>
          <cell r="AA955">
            <v>7.35</v>
          </cell>
          <cell r="AB955">
            <v>0.22</v>
          </cell>
          <cell r="AC955">
            <v>32.68</v>
          </cell>
          <cell r="AD955">
            <v>0.04</v>
          </cell>
          <cell r="AE955">
            <v>10.130000000000001</v>
          </cell>
          <cell r="AF955">
            <v>0.92</v>
          </cell>
          <cell r="AH955">
            <v>30.42</v>
          </cell>
          <cell r="AI955">
            <v>0.51</v>
          </cell>
          <cell r="AJ955">
            <v>0.97</v>
          </cell>
          <cell r="AK955">
            <v>1129.8699999999999</v>
          </cell>
          <cell r="AL955">
            <v>-5.28</v>
          </cell>
          <cell r="AM955">
            <v>22.64</v>
          </cell>
          <cell r="AN955">
            <v>-10.56</v>
          </cell>
          <cell r="AO955">
            <v>5.29</v>
          </cell>
          <cell r="AR955">
            <v>26.45</v>
          </cell>
          <cell r="AS955">
            <v>2807.26</v>
          </cell>
        </row>
        <row r="956">
          <cell r="F956" t="str">
            <v>TCMUPER_EB.OPERAI</v>
          </cell>
          <cell r="G956">
            <v>11.33</v>
          </cell>
          <cell r="H956">
            <v>10.95</v>
          </cell>
          <cell r="I956">
            <v>0.03</v>
          </cell>
          <cell r="J956">
            <v>10.73</v>
          </cell>
          <cell r="K956">
            <v>0.26</v>
          </cell>
          <cell r="L956">
            <v>0.01</v>
          </cell>
          <cell r="M956">
            <v>0.05</v>
          </cell>
          <cell r="N956">
            <v>0.05</v>
          </cell>
          <cell r="O956">
            <v>509.87</v>
          </cell>
          <cell r="P956">
            <v>0.03</v>
          </cell>
          <cell r="Q956">
            <v>0.14000000000000001</v>
          </cell>
          <cell r="R956">
            <v>0.06</v>
          </cell>
          <cell r="S956">
            <v>0.42</v>
          </cell>
          <cell r="U956">
            <v>0.01</v>
          </cell>
          <cell r="V956">
            <v>0.56000000000000005</v>
          </cell>
          <cell r="X956">
            <v>7.0000000000000007E-2</v>
          </cell>
          <cell r="AC956">
            <v>0.02</v>
          </cell>
          <cell r="AD956">
            <v>0.04</v>
          </cell>
          <cell r="AF956">
            <v>0.02</v>
          </cell>
          <cell r="AH956">
            <v>1.22</v>
          </cell>
          <cell r="AI956">
            <v>0.17</v>
          </cell>
          <cell r="AK956">
            <v>515.21</v>
          </cell>
          <cell r="AL956">
            <v>-6.79</v>
          </cell>
          <cell r="AN956">
            <v>-13.58</v>
          </cell>
          <cell r="AR956">
            <v>1.1299999999999999</v>
          </cell>
          <cell r="AS956">
            <v>1030.8499999999999</v>
          </cell>
        </row>
        <row r="957">
          <cell r="F957" t="str">
            <v>TCMUPER_EB.QUADRI</v>
          </cell>
          <cell r="G957">
            <v>17.420000000000002</v>
          </cell>
          <cell r="H957">
            <v>17.89</v>
          </cell>
          <cell r="I957">
            <v>18.670000000000002</v>
          </cell>
          <cell r="J957">
            <v>19.89</v>
          </cell>
          <cell r="K957">
            <v>73.87</v>
          </cell>
          <cell r="L957">
            <v>14.61</v>
          </cell>
          <cell r="M957">
            <v>0.01</v>
          </cell>
          <cell r="N957">
            <v>56.79</v>
          </cell>
          <cell r="O957">
            <v>419.99</v>
          </cell>
          <cell r="P957">
            <v>0.88</v>
          </cell>
          <cell r="Q957">
            <v>0.95</v>
          </cell>
          <cell r="R957">
            <v>16.5</v>
          </cell>
          <cell r="S957">
            <v>0.01</v>
          </cell>
          <cell r="T957">
            <v>0.12</v>
          </cell>
          <cell r="U957">
            <v>3.31</v>
          </cell>
          <cell r="V957">
            <v>8.99</v>
          </cell>
          <cell r="W957">
            <v>0.05</v>
          </cell>
          <cell r="X957">
            <v>17.04</v>
          </cell>
          <cell r="Y957">
            <v>134.88999999999999</v>
          </cell>
          <cell r="AA957">
            <v>8.83</v>
          </cell>
          <cell r="AC957">
            <v>32.51</v>
          </cell>
          <cell r="AF957">
            <v>0.94</v>
          </cell>
          <cell r="AH957">
            <v>33.06</v>
          </cell>
          <cell r="AI957">
            <v>0.44</v>
          </cell>
          <cell r="AJ957">
            <v>0.93</v>
          </cell>
          <cell r="AK957">
            <v>1144.8800000000001</v>
          </cell>
          <cell r="AL957">
            <v>-46.44</v>
          </cell>
          <cell r="AN957">
            <v>-92.88</v>
          </cell>
          <cell r="AS957">
            <v>2367.7199999999998</v>
          </cell>
        </row>
        <row r="958">
          <cell r="F958" t="str">
            <v>TCMUTOT_EB</v>
          </cell>
          <cell r="G958">
            <v>12.57</v>
          </cell>
          <cell r="H958">
            <v>11.97</v>
          </cell>
          <cell r="I958">
            <v>12.32</v>
          </cell>
          <cell r="J958">
            <v>12.18</v>
          </cell>
          <cell r="K958">
            <v>0.02</v>
          </cell>
          <cell r="L958">
            <v>13.19</v>
          </cell>
          <cell r="M958">
            <v>-0.22</v>
          </cell>
          <cell r="N958">
            <v>52.92</v>
          </cell>
          <cell r="O958">
            <v>175.08</v>
          </cell>
          <cell r="P958">
            <v>0.68</v>
          </cell>
          <cell r="Q958">
            <v>0.99</v>
          </cell>
          <cell r="R958">
            <v>11.87</v>
          </cell>
          <cell r="S958">
            <v>0.02</v>
          </cell>
          <cell r="T958">
            <v>0.12</v>
          </cell>
          <cell r="U958">
            <v>7.42</v>
          </cell>
          <cell r="V958">
            <v>9.5399999999999991</v>
          </cell>
          <cell r="W958">
            <v>0.1</v>
          </cell>
          <cell r="X958">
            <v>3.65</v>
          </cell>
          <cell r="Y958">
            <v>134.02000000000001</v>
          </cell>
          <cell r="AA958">
            <v>7.35</v>
          </cell>
          <cell r="AB958">
            <v>0.22</v>
          </cell>
          <cell r="AC958">
            <v>4.66</v>
          </cell>
          <cell r="AD958">
            <v>0.04</v>
          </cell>
          <cell r="AE958">
            <v>10.130000000000001</v>
          </cell>
          <cell r="AF958">
            <v>0.92</v>
          </cell>
          <cell r="AH958">
            <v>34.97</v>
          </cell>
          <cell r="AI958">
            <v>0.51</v>
          </cell>
          <cell r="AJ958">
            <v>0.97</v>
          </cell>
          <cell r="AK958">
            <v>1129.8699999999999</v>
          </cell>
          <cell r="AL958">
            <v>-395.63</v>
          </cell>
          <cell r="AM958">
            <v>22.64</v>
          </cell>
          <cell r="AN958">
            <v>-481.61</v>
          </cell>
          <cell r="AO958">
            <v>5.29</v>
          </cell>
          <cell r="AR958">
            <v>26.45</v>
          </cell>
          <cell r="AS958">
            <v>2807.26</v>
          </cell>
        </row>
        <row r="959">
          <cell r="F959" t="str">
            <v>TCONFIN_EB</v>
          </cell>
          <cell r="G959">
            <v>10339</v>
          </cell>
          <cell r="H959">
            <v>2301</v>
          </cell>
          <cell r="I959">
            <v>2009</v>
          </cell>
          <cell r="J959">
            <v>1041</v>
          </cell>
          <cell r="K959">
            <v>0.09</v>
          </cell>
          <cell r="L959">
            <v>0.04</v>
          </cell>
          <cell r="M959">
            <v>0.02</v>
          </cell>
          <cell r="N959">
            <v>0.13</v>
          </cell>
          <cell r="O959">
            <v>-0.5</v>
          </cell>
          <cell r="P959">
            <v>0.03</v>
          </cell>
          <cell r="Q959">
            <v>-0.09</v>
          </cell>
          <cell r="R959">
            <v>1</v>
          </cell>
          <cell r="S959">
            <v>0.24</v>
          </cell>
          <cell r="U959">
            <v>0.09</v>
          </cell>
          <cell r="W959">
            <v>0.05</v>
          </cell>
          <cell r="X959">
            <v>0.05</v>
          </cell>
          <cell r="Y959">
            <v>0.72</v>
          </cell>
          <cell r="AA959">
            <v>0.19</v>
          </cell>
          <cell r="AB959">
            <v>16.940000000000001</v>
          </cell>
          <cell r="AC959">
            <v>7.0000000000000007E-2</v>
          </cell>
          <cell r="AE959">
            <v>10.28</v>
          </cell>
          <cell r="AH959">
            <v>0.45</v>
          </cell>
          <cell r="AJ959">
            <v>0.15</v>
          </cell>
          <cell r="AK959">
            <v>-430.28</v>
          </cell>
          <cell r="AL959">
            <v>-3.45</v>
          </cell>
          <cell r="AM959">
            <v>22.64</v>
          </cell>
          <cell r="AN959">
            <v>-5.32</v>
          </cell>
          <cell r="AO959">
            <v>5.44</v>
          </cell>
          <cell r="AR959">
            <v>25.57</v>
          </cell>
          <cell r="AS959">
            <v>-374.29</v>
          </cell>
        </row>
        <row r="960">
          <cell r="F960" t="str">
            <v>TCONFIN_EB.DIRIG</v>
          </cell>
          <cell r="G960">
            <v>94</v>
          </cell>
          <cell r="H960">
            <v>17</v>
          </cell>
          <cell r="I960">
            <v>20</v>
          </cell>
          <cell r="J960">
            <v>4</v>
          </cell>
          <cell r="K960">
            <v>0.1</v>
          </cell>
          <cell r="L960">
            <v>0.04</v>
          </cell>
          <cell r="M960">
            <v>18.239999999999998</v>
          </cell>
          <cell r="N960">
            <v>52.92</v>
          </cell>
          <cell r="O960">
            <v>0.01</v>
          </cell>
          <cell r="P960">
            <v>0.68</v>
          </cell>
          <cell r="Q960">
            <v>0.99</v>
          </cell>
          <cell r="R960">
            <v>11.87</v>
          </cell>
          <cell r="S960">
            <v>0.12</v>
          </cell>
          <cell r="T960">
            <v>0.12</v>
          </cell>
          <cell r="U960">
            <v>0.09</v>
          </cell>
          <cell r="V960">
            <v>9.5399999999999991</v>
          </cell>
          <cell r="W960">
            <v>0.1</v>
          </cell>
          <cell r="X960">
            <v>0.05</v>
          </cell>
          <cell r="Y960">
            <v>134.02000000000001</v>
          </cell>
          <cell r="AA960">
            <v>7.35</v>
          </cell>
          <cell r="AB960">
            <v>0.22</v>
          </cell>
          <cell r="AC960">
            <v>7.0000000000000007E-2</v>
          </cell>
          <cell r="AD960">
            <v>0.04</v>
          </cell>
          <cell r="AE960">
            <v>10.130000000000001</v>
          </cell>
          <cell r="AF960">
            <v>0.92</v>
          </cell>
          <cell r="AH960">
            <v>0.45</v>
          </cell>
          <cell r="AI960">
            <v>0.51</v>
          </cell>
          <cell r="AJ960">
            <v>0.97</v>
          </cell>
          <cell r="AK960">
            <v>1129.8699999999999</v>
          </cell>
          <cell r="AL960">
            <v>57.91</v>
          </cell>
          <cell r="AM960">
            <v>22.64</v>
          </cell>
          <cell r="AN960">
            <v>0.66</v>
          </cell>
          <cell r="AO960">
            <v>5.29</v>
          </cell>
          <cell r="AR960">
            <v>26.45</v>
          </cell>
          <cell r="AS960">
            <v>2807.26</v>
          </cell>
        </row>
        <row r="961">
          <cell r="F961" t="str">
            <v>TCONFIN_EB.IMPIEG</v>
          </cell>
          <cell r="G961">
            <v>5154</v>
          </cell>
          <cell r="H961">
            <v>1031</v>
          </cell>
          <cell r="I961">
            <v>959</v>
          </cell>
          <cell r="J961">
            <v>524</v>
          </cell>
          <cell r="K961">
            <v>0.05</v>
          </cell>
          <cell r="L961">
            <v>0.04</v>
          </cell>
          <cell r="M961">
            <v>18.23</v>
          </cell>
          <cell r="N961">
            <v>4.5</v>
          </cell>
          <cell r="O961">
            <v>31.25</v>
          </cell>
          <cell r="P961">
            <v>0.23</v>
          </cell>
          <cell r="Q961">
            <v>0.01</v>
          </cell>
          <cell r="R961">
            <v>5.69</v>
          </cell>
          <cell r="S961">
            <v>0.05</v>
          </cell>
          <cell r="U961">
            <v>0.48</v>
          </cell>
          <cell r="X961">
            <v>0.99</v>
          </cell>
          <cell r="Y961">
            <v>1.6</v>
          </cell>
          <cell r="AA961">
            <v>1.66</v>
          </cell>
          <cell r="AB961">
            <v>16.72</v>
          </cell>
          <cell r="AC961">
            <v>2.25</v>
          </cell>
          <cell r="AE961">
            <v>0.14000000000000001</v>
          </cell>
          <cell r="AF961">
            <v>0.04</v>
          </cell>
          <cell r="AH961">
            <v>3.86</v>
          </cell>
          <cell r="AI961">
            <v>0.09</v>
          </cell>
          <cell r="AJ961">
            <v>0.12</v>
          </cell>
          <cell r="AK961">
            <v>99.94</v>
          </cell>
          <cell r="AL961">
            <v>-2.37</v>
          </cell>
          <cell r="AN961">
            <v>-4.74</v>
          </cell>
          <cell r="AO961">
            <v>0.15</v>
          </cell>
          <cell r="AR961">
            <v>0.25</v>
          </cell>
          <cell r="AS961">
            <v>217.04</v>
          </cell>
        </row>
        <row r="962">
          <cell r="F962" t="str">
            <v>TCONFIN_EB.OPERAI</v>
          </cell>
          <cell r="G962">
            <v>4373</v>
          </cell>
          <cell r="H962">
            <v>1086</v>
          </cell>
          <cell r="I962">
            <v>933</v>
          </cell>
          <cell r="J962">
            <v>469</v>
          </cell>
          <cell r="K962">
            <v>0.01</v>
          </cell>
          <cell r="L962">
            <v>2124480.02</v>
          </cell>
          <cell r="M962">
            <v>0.01</v>
          </cell>
          <cell r="N962">
            <v>327.58999999999997</v>
          </cell>
          <cell r="O962">
            <v>2809.56</v>
          </cell>
          <cell r="P962">
            <v>2.7</v>
          </cell>
          <cell r="Q962">
            <v>11.92</v>
          </cell>
          <cell r="R962">
            <v>41.04</v>
          </cell>
          <cell r="S962">
            <v>0.01</v>
          </cell>
          <cell r="T962">
            <v>1.91</v>
          </cell>
          <cell r="U962">
            <v>49.51</v>
          </cell>
          <cell r="V962">
            <v>9.5399999999999991</v>
          </cell>
          <cell r="W962">
            <v>1.49</v>
          </cell>
          <cell r="X962">
            <v>304.61</v>
          </cell>
          <cell r="Y962">
            <v>304.58</v>
          </cell>
          <cell r="Z962">
            <v>0.05</v>
          </cell>
          <cell r="AA962">
            <v>110.81</v>
          </cell>
          <cell r="AB962">
            <v>0.22</v>
          </cell>
          <cell r="AC962">
            <v>106.14</v>
          </cell>
          <cell r="AD962">
            <v>0.81</v>
          </cell>
          <cell r="AE962">
            <v>3.69</v>
          </cell>
          <cell r="AF962">
            <v>6.68</v>
          </cell>
          <cell r="AG962">
            <v>-0.48</v>
          </cell>
          <cell r="AH962">
            <v>442.83</v>
          </cell>
          <cell r="AI962">
            <v>8.43</v>
          </cell>
          <cell r="AJ962">
            <v>19.75</v>
          </cell>
          <cell r="AK962">
            <v>6028.26</v>
          </cell>
          <cell r="AL962">
            <v>-0.95</v>
          </cell>
          <cell r="AM962">
            <v>38.76</v>
          </cell>
          <cell r="AN962">
            <v>-0.98</v>
          </cell>
          <cell r="AO962">
            <v>27.02</v>
          </cell>
          <cell r="AP962">
            <v>0.02</v>
          </cell>
          <cell r="AQ962">
            <v>6.16</v>
          </cell>
          <cell r="AR962">
            <v>-82.64</v>
          </cell>
          <cell r="AS962">
            <v>12920.29</v>
          </cell>
        </row>
        <row r="963">
          <cell r="F963" t="str">
            <v>TCONFIN_EB.QUADRI</v>
          </cell>
          <cell r="G963">
            <v>718</v>
          </cell>
          <cell r="H963">
            <v>0.21</v>
          </cell>
          <cell r="I963">
            <v>97</v>
          </cell>
          <cell r="J963">
            <v>44</v>
          </cell>
          <cell r="K963">
            <v>0.02</v>
          </cell>
          <cell r="L963">
            <v>15.75</v>
          </cell>
          <cell r="M963">
            <v>14.61</v>
          </cell>
          <cell r="N963">
            <v>0.02</v>
          </cell>
          <cell r="O963">
            <v>10.18</v>
          </cell>
          <cell r="P963">
            <v>0.02</v>
          </cell>
          <cell r="Q963">
            <v>3.43</v>
          </cell>
          <cell r="R963">
            <v>0.57999999999999996</v>
          </cell>
          <cell r="S963">
            <v>0.25</v>
          </cell>
          <cell r="U963">
            <v>0.39</v>
          </cell>
          <cell r="W963">
            <v>7.0000000000000007E-2</v>
          </cell>
          <cell r="X963">
            <v>0.51</v>
          </cell>
          <cell r="Y963">
            <v>0.45</v>
          </cell>
          <cell r="AA963">
            <v>0.13</v>
          </cell>
          <cell r="AC963">
            <v>0.44</v>
          </cell>
          <cell r="AF963">
            <v>0.05</v>
          </cell>
          <cell r="AH963">
            <v>1.03</v>
          </cell>
          <cell r="AI963">
            <v>0.05</v>
          </cell>
          <cell r="AJ963">
            <v>0.22</v>
          </cell>
          <cell r="AK963">
            <v>22.39</v>
          </cell>
          <cell r="AL963">
            <v>-0.06</v>
          </cell>
          <cell r="AN963">
            <v>-0.12</v>
          </cell>
          <cell r="AS963">
            <v>46.76</v>
          </cell>
        </row>
        <row r="964">
          <cell r="F964" t="str">
            <v>TCONMED_EB</v>
          </cell>
          <cell r="G964">
            <v>10532.36</v>
          </cell>
          <cell r="H964">
            <v>2200.75</v>
          </cell>
          <cell r="I964">
            <v>0.01</v>
          </cell>
          <cell r="J964">
            <v>1032.18</v>
          </cell>
          <cell r="K964">
            <v>15768.65</v>
          </cell>
          <cell r="L964">
            <v>1.92</v>
          </cell>
          <cell r="M964">
            <v>0.96</v>
          </cell>
          <cell r="N964">
            <v>1.23</v>
          </cell>
          <cell r="O964">
            <v>5.97</v>
          </cell>
          <cell r="R964">
            <v>0.27</v>
          </cell>
          <cell r="S964">
            <v>2.2000000000000002</v>
          </cell>
          <cell r="U964">
            <v>7.0000000000000007E-2</v>
          </cell>
          <cell r="X964">
            <v>0.13</v>
          </cell>
          <cell r="Y964">
            <v>7.0000000000000007E-2</v>
          </cell>
          <cell r="AA964">
            <v>0.1</v>
          </cell>
          <cell r="AC964">
            <v>0.1</v>
          </cell>
          <cell r="AF964">
            <v>0.05</v>
          </cell>
          <cell r="AG964">
            <v>0.01</v>
          </cell>
          <cell r="AH964">
            <v>0.42</v>
          </cell>
          <cell r="AI964">
            <v>-0.14000000000000001</v>
          </cell>
          <cell r="AJ964">
            <v>0.17</v>
          </cell>
          <cell r="AK964">
            <v>9.2100000000000009</v>
          </cell>
          <cell r="AL964">
            <v>-0.08</v>
          </cell>
          <cell r="AN964">
            <v>-0.16</v>
          </cell>
          <cell r="AS964">
            <v>18.86</v>
          </cell>
        </row>
        <row r="965">
          <cell r="F965" t="str">
            <v>TCONMED_EB.DIRIG</v>
          </cell>
          <cell r="G965">
            <v>93.33</v>
          </cell>
          <cell r="H965">
            <v>17</v>
          </cell>
          <cell r="I965">
            <v>20.67</v>
          </cell>
          <cell r="J965">
            <v>4</v>
          </cell>
          <cell r="K965">
            <v>0.85</v>
          </cell>
          <cell r="L965">
            <v>9.1199999999999992</v>
          </cell>
          <cell r="M965">
            <v>0.04</v>
          </cell>
          <cell r="N965">
            <v>0.42</v>
          </cell>
          <cell r="O965">
            <v>175.08</v>
          </cell>
          <cell r="P965">
            <v>0.02</v>
          </cell>
          <cell r="Q965">
            <v>0.8</v>
          </cell>
          <cell r="R965">
            <v>0.46</v>
          </cell>
          <cell r="S965">
            <v>0.85</v>
          </cell>
          <cell r="U965">
            <v>7.42</v>
          </cell>
          <cell r="W965">
            <v>7.0000000000000007E-2</v>
          </cell>
          <cell r="X965">
            <v>3.65</v>
          </cell>
          <cell r="Y965">
            <v>0.53</v>
          </cell>
          <cell r="AA965">
            <v>0.17</v>
          </cell>
          <cell r="AC965">
            <v>4.66</v>
          </cell>
          <cell r="AF965">
            <v>0.02</v>
          </cell>
          <cell r="AH965">
            <v>34.97</v>
          </cell>
          <cell r="AI965">
            <v>0.2</v>
          </cell>
          <cell r="AJ965">
            <v>0.08</v>
          </cell>
          <cell r="AK965">
            <v>468.99</v>
          </cell>
          <cell r="AL965">
            <v>72.42</v>
          </cell>
          <cell r="AN965">
            <v>924.42</v>
          </cell>
          <cell r="AS965">
            <v>50.88</v>
          </cell>
        </row>
        <row r="966">
          <cell r="F966" t="str">
            <v>TCONMED_EB.IMPIEG</v>
          </cell>
          <cell r="G966">
            <v>5206.05</v>
          </cell>
          <cell r="H966">
            <v>989.23</v>
          </cell>
          <cell r="I966">
            <v>0.1</v>
          </cell>
          <cell r="J966">
            <v>515.84</v>
          </cell>
          <cell r="K966">
            <v>0.24</v>
          </cell>
          <cell r="L966">
            <v>4.7</v>
          </cell>
          <cell r="M966">
            <v>0.04</v>
          </cell>
          <cell r="N966">
            <v>0.36</v>
          </cell>
          <cell r="O966">
            <v>-0.68</v>
          </cell>
          <cell r="P966">
            <v>0.02</v>
          </cell>
          <cell r="Q966">
            <v>0.01</v>
          </cell>
          <cell r="R966">
            <v>0.57999999999999996</v>
          </cell>
          <cell r="S966">
            <v>0.34</v>
          </cell>
          <cell r="U966">
            <v>7.0000000000000007E-2</v>
          </cell>
          <cell r="W966">
            <v>7.0000000000000007E-2</v>
          </cell>
          <cell r="X966">
            <v>0.04</v>
          </cell>
          <cell r="Y966">
            <v>0.45</v>
          </cell>
          <cell r="AA966">
            <v>0.13</v>
          </cell>
          <cell r="AC966">
            <v>0.04</v>
          </cell>
          <cell r="AF966">
            <v>0.05</v>
          </cell>
          <cell r="AH966">
            <v>0.32</v>
          </cell>
          <cell r="AI966">
            <v>0.05</v>
          </cell>
          <cell r="AJ966">
            <v>0.22</v>
          </cell>
          <cell r="AK966">
            <v>3.88</v>
          </cell>
          <cell r="AL966">
            <v>0.51</v>
          </cell>
          <cell r="AN966">
            <v>5.47</v>
          </cell>
          <cell r="AS966">
            <v>46.76</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P967">
            <v>0.02</v>
          </cell>
          <cell r="Q967">
            <v>0.79</v>
          </cell>
          <cell r="R967">
            <v>0.57999999999999996</v>
          </cell>
          <cell r="S967">
            <v>0.27</v>
          </cell>
          <cell r="U967">
            <v>7.45</v>
          </cell>
          <cell r="W967">
            <v>7.0000000000000007E-2</v>
          </cell>
          <cell r="X967">
            <v>3.66</v>
          </cell>
          <cell r="Y967">
            <v>0.45</v>
          </cell>
          <cell r="AA967">
            <v>0.13</v>
          </cell>
          <cell r="AC967">
            <v>4.6900000000000004</v>
          </cell>
          <cell r="AF967">
            <v>0.05</v>
          </cell>
          <cell r="AH967">
            <v>35.1</v>
          </cell>
          <cell r="AI967">
            <v>0.05</v>
          </cell>
          <cell r="AJ967">
            <v>0.22</v>
          </cell>
          <cell r="AK967">
            <v>393.55</v>
          </cell>
          <cell r="AL967">
            <v>-3.09</v>
          </cell>
          <cell r="AN967">
            <v>698.98</v>
          </cell>
          <cell r="AS967">
            <v>46.76</v>
          </cell>
        </row>
        <row r="968">
          <cell r="F968" t="str">
            <v>TCONMED_EB.QUADRI</v>
          </cell>
          <cell r="G968">
            <v>738.33</v>
          </cell>
          <cell r="H968">
            <v>164.33</v>
          </cell>
          <cell r="I968">
            <v>0.03</v>
          </cell>
          <cell r="J968">
            <v>44.67</v>
          </cell>
          <cell r="K968">
            <v>1041.6600000000001</v>
          </cell>
          <cell r="L968">
            <v>6319.1399999999858</v>
          </cell>
          <cell r="M968">
            <v>0.03</v>
          </cell>
          <cell r="N968">
            <v>36.950000000000003</v>
          </cell>
          <cell r="O968">
            <v>0.01</v>
          </cell>
          <cell r="P968">
            <v>0.01</v>
          </cell>
          <cell r="Q968">
            <v>0.8</v>
          </cell>
          <cell r="R968">
            <v>0.03</v>
          </cell>
          <cell r="S968">
            <v>7.0000000000000007E-2</v>
          </cell>
          <cell r="U968">
            <v>7.42</v>
          </cell>
          <cell r="X968">
            <v>3.65</v>
          </cell>
          <cell r="AA968">
            <v>-0.01</v>
          </cell>
          <cell r="AC968">
            <v>4.66</v>
          </cell>
          <cell r="AH968">
            <v>34.97</v>
          </cell>
          <cell r="AK968">
            <v>468.99</v>
          </cell>
          <cell r="AL968">
            <v>72.42</v>
          </cell>
          <cell r="AN968">
            <v>924.42</v>
          </cell>
          <cell r="AS968">
            <v>-1</v>
          </cell>
        </row>
        <row r="969">
          <cell r="F969" t="str">
            <v>TCONS_SP</v>
          </cell>
          <cell r="G969">
            <v>2224</v>
          </cell>
          <cell r="H969">
            <v>0.14000000000000001</v>
          </cell>
          <cell r="I969">
            <v>2264.71</v>
          </cell>
          <cell r="J969">
            <v>2465.7399999999998</v>
          </cell>
          <cell r="K969">
            <v>0.1</v>
          </cell>
          <cell r="L969">
            <v>5.25</v>
          </cell>
          <cell r="N969">
            <v>0.28999999999999998</v>
          </cell>
          <cell r="O969">
            <v>175.08</v>
          </cell>
          <cell r="Q969">
            <v>0.8</v>
          </cell>
          <cell r="R969">
            <v>0.18</v>
          </cell>
          <cell r="S969">
            <v>0.1</v>
          </cell>
          <cell r="U969">
            <v>7.42</v>
          </cell>
          <cell r="X969">
            <v>3.65</v>
          </cell>
          <cell r="Y969">
            <v>0.15</v>
          </cell>
          <cell r="AA969">
            <v>0.13</v>
          </cell>
          <cell r="AC969">
            <v>4.66</v>
          </cell>
          <cell r="AF969">
            <v>0.02</v>
          </cell>
          <cell r="AG969">
            <v>0.01</v>
          </cell>
          <cell r="AH969">
            <v>34.97</v>
          </cell>
          <cell r="AI969">
            <v>0.02</v>
          </cell>
          <cell r="AJ969">
            <v>0.02</v>
          </cell>
          <cell r="AK969">
            <v>468.99</v>
          </cell>
          <cell r="AL969">
            <v>72.42</v>
          </cell>
          <cell r="AN969">
            <v>924.42</v>
          </cell>
          <cell r="AS969">
            <v>21.98</v>
          </cell>
        </row>
        <row r="970">
          <cell r="F970" t="str">
            <v>TOT_ACC_ANT</v>
          </cell>
          <cell r="G970">
            <v>18.22</v>
          </cell>
          <cell r="H970">
            <v>2.8</v>
          </cell>
          <cell r="I970">
            <v>1.5</v>
          </cell>
          <cell r="J970">
            <v>0.56999999999999995</v>
          </cell>
          <cell r="K970">
            <v>23.09</v>
          </cell>
          <cell r="L970">
            <v>-0.04</v>
          </cell>
          <cell r="M970">
            <v>0.04</v>
          </cell>
          <cell r="N970">
            <v>50.51</v>
          </cell>
          <cell r="O970">
            <v>529.79999999999995</v>
          </cell>
          <cell r="P970">
            <v>0.2</v>
          </cell>
          <cell r="Q970">
            <v>0.05</v>
          </cell>
          <cell r="R970">
            <v>-4.6100000000000003</v>
          </cell>
          <cell r="S970">
            <v>0.04</v>
          </cell>
          <cell r="U970">
            <v>-4.1900000000000004</v>
          </cell>
          <cell r="X970">
            <v>93.5</v>
          </cell>
          <cell r="Y970">
            <v>-3.96</v>
          </cell>
          <cell r="AA970">
            <v>34.119999999999997</v>
          </cell>
          <cell r="AB970">
            <v>0</v>
          </cell>
          <cell r="AC970">
            <v>-20.2</v>
          </cell>
          <cell r="AE970">
            <v>-6.45</v>
          </cell>
          <cell r="AF970">
            <v>-0.86</v>
          </cell>
          <cell r="AG970">
            <v>-0.48</v>
          </cell>
          <cell r="AH970">
            <v>126.88</v>
          </cell>
          <cell r="AI970">
            <v>0.03</v>
          </cell>
          <cell r="AJ970">
            <v>0.03</v>
          </cell>
          <cell r="AK970">
            <v>75.430000000000007</v>
          </cell>
          <cell r="AL970">
            <v>75.430000000000007</v>
          </cell>
          <cell r="AN970">
            <v>226.29</v>
          </cell>
          <cell r="AO970">
            <v>21.74</v>
          </cell>
          <cell r="AQ970">
            <v>1.52</v>
          </cell>
          <cell r="AR970">
            <v>-127.93</v>
          </cell>
          <cell r="AS970">
            <v>833.33</v>
          </cell>
        </row>
        <row r="971">
          <cell r="F971" t="str">
            <v>TOT_ACC_ANT.APE</v>
          </cell>
          <cell r="G971">
            <v>9.08</v>
          </cell>
          <cell r="H971">
            <v>1.1599999999999999</v>
          </cell>
          <cell r="I971">
            <v>0.2</v>
          </cell>
          <cell r="J971">
            <v>0.01</v>
          </cell>
          <cell r="K971">
            <v>10.45</v>
          </cell>
          <cell r="L971">
            <v>3.4</v>
          </cell>
          <cell r="M971">
            <v>0.06</v>
          </cell>
          <cell r="N971">
            <v>0.08</v>
          </cell>
          <cell r="O971">
            <v>0.02</v>
          </cell>
          <cell r="R971">
            <v>-0.02</v>
          </cell>
          <cell r="S971">
            <v>0.16</v>
          </cell>
          <cell r="U971">
            <v>0.09</v>
          </cell>
          <cell r="X971">
            <v>0.05</v>
          </cell>
          <cell r="Y971">
            <v>1.94</v>
          </cell>
          <cell r="AA971">
            <v>-0.21</v>
          </cell>
          <cell r="AC971">
            <v>7.0000000000000007E-2</v>
          </cell>
          <cell r="AH971">
            <v>0.45</v>
          </cell>
          <cell r="AI971">
            <v>0.03</v>
          </cell>
          <cell r="AJ971">
            <v>0.02</v>
          </cell>
          <cell r="AK971">
            <v>3.88</v>
          </cell>
          <cell r="AL971">
            <v>0.43</v>
          </cell>
          <cell r="AN971">
            <v>6.32</v>
          </cell>
          <cell r="AO971">
            <v>1.19</v>
          </cell>
          <cell r="AR971">
            <v>-21.33</v>
          </cell>
          <cell r="AS971">
            <v>-21.82</v>
          </cell>
        </row>
        <row r="972">
          <cell r="F972" t="str">
            <v>TOT_ACC_ANT.CHI</v>
          </cell>
          <cell r="G972">
            <v>18.22</v>
          </cell>
          <cell r="H972">
            <v>2.8</v>
          </cell>
          <cell r="I972">
            <v>1.5</v>
          </cell>
          <cell r="J972">
            <v>0.56999999999999995</v>
          </cell>
          <cell r="K972">
            <v>0.35</v>
          </cell>
          <cell r="L972">
            <v>1890.34</v>
          </cell>
          <cell r="M972">
            <v>0.03</v>
          </cell>
          <cell r="N972">
            <v>-25.61</v>
          </cell>
          <cell r="O972">
            <v>529.79999999999995</v>
          </cell>
          <cell r="P972">
            <v>0.2</v>
          </cell>
          <cell r="Q972">
            <v>0.8</v>
          </cell>
          <cell r="R972">
            <v>-6.3</v>
          </cell>
          <cell r="S972">
            <v>0.52</v>
          </cell>
          <cell r="X972">
            <v>88.97</v>
          </cell>
          <cell r="Y972">
            <v>-73.27</v>
          </cell>
          <cell r="AA972">
            <v>-2.97</v>
          </cell>
          <cell r="AB972">
            <v>0</v>
          </cell>
          <cell r="AC972">
            <v>-20.2</v>
          </cell>
          <cell r="AF972">
            <v>-0.86</v>
          </cell>
          <cell r="AH972">
            <v>22.31</v>
          </cell>
          <cell r="AJ972">
            <v>0.02</v>
          </cell>
          <cell r="AK972">
            <v>468.99</v>
          </cell>
          <cell r="AL972">
            <v>468.05</v>
          </cell>
          <cell r="AN972">
            <v>1406.03</v>
          </cell>
          <cell r="AS972">
            <v>408.16</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R973">
            <v>-4.6100000000000003</v>
          </cell>
          <cell r="S973">
            <v>662.28</v>
          </cell>
          <cell r="U973">
            <v>-4.1900000000000004</v>
          </cell>
          <cell r="X973">
            <v>93.5</v>
          </cell>
          <cell r="Y973">
            <v>-3.96</v>
          </cell>
          <cell r="AA973">
            <v>34.119999999999997</v>
          </cell>
          <cell r="AB973">
            <v>0</v>
          </cell>
          <cell r="AC973">
            <v>-20.2</v>
          </cell>
          <cell r="AE973">
            <v>-6.45</v>
          </cell>
          <cell r="AF973">
            <v>-0.86</v>
          </cell>
          <cell r="AG973">
            <v>-0.48</v>
          </cell>
          <cell r="AH973">
            <v>126.88</v>
          </cell>
          <cell r="AI973">
            <v>0.03</v>
          </cell>
          <cell r="AJ973">
            <v>0.03</v>
          </cell>
          <cell r="AK973">
            <v>3.88</v>
          </cell>
          <cell r="AL973">
            <v>3.88</v>
          </cell>
          <cell r="AN973">
            <v>11.65</v>
          </cell>
          <cell r="AO973">
            <v>21.74</v>
          </cell>
          <cell r="AQ973">
            <v>1.52</v>
          </cell>
          <cell r="AR973">
            <v>-127.93</v>
          </cell>
          <cell r="AS973">
            <v>833.33</v>
          </cell>
        </row>
        <row r="974">
          <cell r="F974" t="str">
            <v>TOT_ACC_ANT.STO</v>
          </cell>
          <cell r="G974">
            <v>18.22</v>
          </cell>
          <cell r="H974">
            <v>2.8</v>
          </cell>
          <cell r="I974">
            <v>1.5</v>
          </cell>
          <cell r="J974">
            <v>0.56999999999999995</v>
          </cell>
          <cell r="K974">
            <v>23.09</v>
          </cell>
          <cell r="L974">
            <v>0.43</v>
          </cell>
          <cell r="N974">
            <v>74.739999999999995</v>
          </cell>
          <cell r="Q974">
            <v>0.79</v>
          </cell>
          <cell r="R974">
            <v>-0.34</v>
          </cell>
          <cell r="S974">
            <v>0.43</v>
          </cell>
          <cell r="U974">
            <v>-0.69</v>
          </cell>
          <cell r="X974">
            <v>1.1100000000000001</v>
          </cell>
          <cell r="Y974">
            <v>66.739999999999995</v>
          </cell>
          <cell r="AA974">
            <v>36.65</v>
          </cell>
          <cell r="AE974">
            <v>-6.45</v>
          </cell>
          <cell r="AG974">
            <v>-0.48</v>
          </cell>
          <cell r="AH974">
            <v>101.58</v>
          </cell>
          <cell r="AK974">
            <v>393.55</v>
          </cell>
          <cell r="AL974">
            <v>392.62</v>
          </cell>
          <cell r="AN974">
            <v>1179.72</v>
          </cell>
          <cell r="AO974">
            <v>20.54</v>
          </cell>
          <cell r="AQ974">
            <v>1.54</v>
          </cell>
          <cell r="AR974">
            <v>-106.6</v>
          </cell>
          <cell r="AS974">
            <v>481.47</v>
          </cell>
        </row>
        <row r="975">
          <cell r="F975" t="str">
            <v>UTILE</v>
          </cell>
          <cell r="G975">
            <v>779.53</v>
          </cell>
          <cell r="H975">
            <v>60.49</v>
          </cell>
          <cell r="I975">
            <v>9.23</v>
          </cell>
          <cell r="J975">
            <v>646.72</v>
          </cell>
          <cell r="K975">
            <v>991.18</v>
          </cell>
          <cell r="L975">
            <v>-0.04</v>
          </cell>
          <cell r="N975">
            <v>50.51</v>
          </cell>
          <cell r="O975">
            <v>529.79999999999995</v>
          </cell>
          <cell r="P975">
            <v>0.2</v>
          </cell>
          <cell r="Q975">
            <v>0.8</v>
          </cell>
          <cell r="R975">
            <v>-4.6100000000000003</v>
          </cell>
          <cell r="S975">
            <v>655.95</v>
          </cell>
          <cell r="U975">
            <v>-4.1900000000000004</v>
          </cell>
          <cell r="X975">
            <v>93.5</v>
          </cell>
          <cell r="Y975">
            <v>-3.96</v>
          </cell>
          <cell r="AA975">
            <v>34.119999999999997</v>
          </cell>
          <cell r="AB975">
            <v>0</v>
          </cell>
          <cell r="AC975">
            <v>-20.2</v>
          </cell>
          <cell r="AE975">
            <v>-6.45</v>
          </cell>
          <cell r="AF975">
            <v>-0.86</v>
          </cell>
          <cell r="AG975">
            <v>-0.48</v>
          </cell>
          <cell r="AH975">
            <v>126.88</v>
          </cell>
          <cell r="AI975">
            <v>0.03</v>
          </cell>
          <cell r="AJ975">
            <v>0.03</v>
          </cell>
          <cell r="AK975">
            <v>468.99</v>
          </cell>
          <cell r="AL975">
            <v>468.05</v>
          </cell>
          <cell r="AN975">
            <v>1406.03</v>
          </cell>
          <cell r="AO975">
            <v>21.74</v>
          </cell>
          <cell r="AQ975">
            <v>1.52</v>
          </cell>
          <cell r="AR975">
            <v>-127.93</v>
          </cell>
          <cell r="AS975">
            <v>833.33</v>
          </cell>
        </row>
        <row r="976">
          <cell r="F976" t="str">
            <v>UTILE_EB</v>
          </cell>
          <cell r="G976">
            <v>779.53</v>
          </cell>
          <cell r="H976">
            <v>60.49</v>
          </cell>
          <cell r="I976">
            <v>9.23</v>
          </cell>
          <cell r="J976">
            <v>562.29999999999995</v>
          </cell>
          <cell r="K976">
            <v>991.18</v>
          </cell>
          <cell r="N976">
            <v>-1.75</v>
          </cell>
          <cell r="Q976">
            <v>0.8</v>
          </cell>
          <cell r="R976">
            <v>-2.06</v>
          </cell>
          <cell r="S976">
            <v>571.53</v>
          </cell>
          <cell r="U976">
            <v>4.66</v>
          </cell>
          <cell r="Y976">
            <v>-0.64</v>
          </cell>
          <cell r="AA976">
            <v>-0.65</v>
          </cell>
          <cell r="AK976">
            <v>468.99</v>
          </cell>
          <cell r="AL976">
            <v>468.05</v>
          </cell>
          <cell r="AN976">
            <v>1406.03</v>
          </cell>
          <cell r="AQ976">
            <v>0.02</v>
          </cell>
          <cell r="AS976">
            <v>34.450000000000003</v>
          </cell>
        </row>
        <row r="977">
          <cell r="F977" t="str">
            <v>VAR_CCN</v>
          </cell>
          <cell r="G977">
            <v>86.72</v>
          </cell>
          <cell r="H977">
            <v>59.65</v>
          </cell>
          <cell r="I977">
            <v>175.45</v>
          </cell>
          <cell r="J977">
            <v>65.88</v>
          </cell>
          <cell r="K977">
            <v>284.99</v>
          </cell>
          <cell r="L977">
            <v>0.75</v>
          </cell>
          <cell r="N977">
            <v>190.27</v>
          </cell>
          <cell r="O977">
            <v>296.70999999999998</v>
          </cell>
          <cell r="P977">
            <v>-0.01</v>
          </cell>
          <cell r="Q977">
            <v>0.11</v>
          </cell>
          <cell r="R977">
            <v>4.29</v>
          </cell>
          <cell r="S977">
            <v>65.88</v>
          </cell>
          <cell r="T977">
            <v>0.24</v>
          </cell>
          <cell r="U977">
            <v>17.36</v>
          </cell>
          <cell r="W977">
            <v>0.11</v>
          </cell>
          <cell r="X977">
            <v>139.77000000000001</v>
          </cell>
          <cell r="Y977">
            <v>127.23</v>
          </cell>
          <cell r="AA977">
            <v>45.4</v>
          </cell>
          <cell r="AC977">
            <v>64.02</v>
          </cell>
          <cell r="AF977">
            <v>1.75</v>
          </cell>
          <cell r="AH977">
            <v>182.86</v>
          </cell>
          <cell r="AI977">
            <v>3.58</v>
          </cell>
          <cell r="AJ977">
            <v>11.79</v>
          </cell>
          <cell r="AK977">
            <v>75.430000000000007</v>
          </cell>
          <cell r="AL977">
            <v>75.430000000000007</v>
          </cell>
          <cell r="AN977">
            <v>226.29</v>
          </cell>
          <cell r="AS977">
            <v>5248.64</v>
          </cell>
        </row>
        <row r="978">
          <cell r="F978" t="str">
            <v>VAR_MA</v>
          </cell>
          <cell r="G978">
            <v>0.93</v>
          </cell>
          <cell r="H978">
            <v>-1.84</v>
          </cell>
          <cell r="I978">
            <v>9.23</v>
          </cell>
          <cell r="J978">
            <v>-0.02</v>
          </cell>
          <cell r="K978">
            <v>-0.98</v>
          </cell>
          <cell r="L978">
            <v>145.31</v>
          </cell>
          <cell r="N978">
            <v>6.44</v>
          </cell>
          <cell r="O978">
            <v>56.91</v>
          </cell>
          <cell r="R978">
            <v>1.18</v>
          </cell>
          <cell r="S978">
            <v>9.23</v>
          </cell>
          <cell r="T978">
            <v>-0.02</v>
          </cell>
          <cell r="X978">
            <v>5.29</v>
          </cell>
          <cell r="Y978">
            <v>5.75</v>
          </cell>
          <cell r="AA978">
            <v>2.79</v>
          </cell>
          <cell r="AC978">
            <v>1.33</v>
          </cell>
          <cell r="AF978">
            <v>7.0000000000000007E-2</v>
          </cell>
          <cell r="AH978">
            <v>7.71</v>
          </cell>
          <cell r="AI978">
            <v>0.15</v>
          </cell>
          <cell r="AJ978">
            <v>0.15</v>
          </cell>
          <cell r="AK978">
            <v>3.88</v>
          </cell>
          <cell r="AL978">
            <v>3.88</v>
          </cell>
          <cell r="AN978">
            <v>11.64</v>
          </cell>
          <cell r="AS978">
            <v>254.46</v>
          </cell>
        </row>
        <row r="979">
          <cell r="F979" t="str">
            <v>VAR_MA.ESERCIZIO</v>
          </cell>
          <cell r="G979">
            <v>0.93</v>
          </cell>
          <cell r="H979">
            <v>-1.77</v>
          </cell>
          <cell r="I979">
            <v>-0.05</v>
          </cell>
          <cell r="J979">
            <v>338.43</v>
          </cell>
          <cell r="K979">
            <v>-0.91</v>
          </cell>
          <cell r="L979">
            <v>0.04</v>
          </cell>
          <cell r="N979">
            <v>258.57</v>
          </cell>
          <cell r="O979">
            <v>184.1</v>
          </cell>
          <cell r="P979">
            <v>0.2</v>
          </cell>
          <cell r="Q979">
            <v>1.04</v>
          </cell>
          <cell r="R979">
            <v>2.76</v>
          </cell>
          <cell r="S979">
            <v>338.43</v>
          </cell>
          <cell r="T979">
            <v>2.41</v>
          </cell>
          <cell r="U979">
            <v>0.86</v>
          </cell>
          <cell r="W979">
            <v>0.02</v>
          </cell>
          <cell r="X979">
            <v>3.4</v>
          </cell>
          <cell r="Y979">
            <v>188.21</v>
          </cell>
          <cell r="Z979">
            <v>0.59</v>
          </cell>
          <cell r="AA979">
            <v>79.260000000000005</v>
          </cell>
          <cell r="AC979">
            <v>2.09</v>
          </cell>
          <cell r="AE979">
            <v>0.16</v>
          </cell>
          <cell r="AF979">
            <v>1.07</v>
          </cell>
          <cell r="AG979">
            <v>3.97</v>
          </cell>
          <cell r="AH979">
            <v>1.01</v>
          </cell>
          <cell r="AI979">
            <v>0.16</v>
          </cell>
          <cell r="AJ979">
            <v>11.64</v>
          </cell>
          <cell r="AK979">
            <v>225.52</v>
          </cell>
          <cell r="AL979">
            <v>10.85</v>
          </cell>
          <cell r="AN979">
            <v>461.89</v>
          </cell>
          <cell r="AS979">
            <v>5406.12</v>
          </cell>
        </row>
        <row r="980">
          <cell r="F980" t="str">
            <v>VAR_MA.LIC</v>
          </cell>
          <cell r="G980">
            <v>23.28</v>
          </cell>
          <cell r="H980">
            <v>-7.0000000000000007E-2</v>
          </cell>
          <cell r="I980">
            <v>0.03</v>
          </cell>
          <cell r="J980">
            <v>123.51</v>
          </cell>
          <cell r="K980">
            <v>-7.0000000000000007E-2</v>
          </cell>
          <cell r="L980">
            <v>0.01</v>
          </cell>
          <cell r="N980">
            <v>190.27</v>
          </cell>
          <cell r="O980">
            <v>10.16</v>
          </cell>
          <cell r="P980">
            <v>-0.01</v>
          </cell>
          <cell r="Q980">
            <v>0.11</v>
          </cell>
          <cell r="R980">
            <v>4.29</v>
          </cell>
          <cell r="S980">
            <v>123.51</v>
          </cell>
          <cell r="T980">
            <v>0.78</v>
          </cell>
          <cell r="U980">
            <v>17.36</v>
          </cell>
          <cell r="W980">
            <v>0.11</v>
          </cell>
          <cell r="X980">
            <v>139.77000000000001</v>
          </cell>
          <cell r="Y980">
            <v>127.23</v>
          </cell>
          <cell r="Z980">
            <v>0.23</v>
          </cell>
          <cell r="AA980">
            <v>45.4</v>
          </cell>
          <cell r="AC980">
            <v>64.02</v>
          </cell>
          <cell r="AF980">
            <v>1.75</v>
          </cell>
          <cell r="AH980">
            <v>182.86</v>
          </cell>
          <cell r="AI980">
            <v>-0.01</v>
          </cell>
          <cell r="AJ980">
            <v>11.79</v>
          </cell>
          <cell r="AK980">
            <v>11.2</v>
          </cell>
          <cell r="AN980">
            <v>22.4</v>
          </cell>
          <cell r="AS980">
            <v>5248.64</v>
          </cell>
        </row>
        <row r="981">
          <cell r="F981" t="str">
            <v>VARCCN_EB</v>
          </cell>
          <cell r="G981">
            <v>16.86</v>
          </cell>
          <cell r="H981">
            <v>59.65</v>
          </cell>
          <cell r="I981">
            <v>175.45</v>
          </cell>
          <cell r="J981">
            <v>34.46</v>
          </cell>
          <cell r="K981">
            <v>284.99</v>
          </cell>
          <cell r="L981">
            <v>0.03</v>
          </cell>
          <cell r="N981">
            <v>-74.739999999999995</v>
          </cell>
          <cell r="O981">
            <v>178.55</v>
          </cell>
          <cell r="P981">
            <v>0.2</v>
          </cell>
          <cell r="Q981">
            <v>1.32</v>
          </cell>
          <cell r="R981">
            <v>2.76</v>
          </cell>
          <cell r="S981">
            <v>34.46</v>
          </cell>
          <cell r="T981">
            <v>1.63</v>
          </cell>
          <cell r="U981">
            <v>0.86</v>
          </cell>
          <cell r="W981">
            <v>0.02</v>
          </cell>
          <cell r="X981">
            <v>3.4</v>
          </cell>
          <cell r="Y981">
            <v>-66.739999999999995</v>
          </cell>
          <cell r="Z981">
            <v>0.37</v>
          </cell>
          <cell r="AA981">
            <v>-36.65</v>
          </cell>
          <cell r="AC981">
            <v>2.09</v>
          </cell>
          <cell r="AF981">
            <v>1.07</v>
          </cell>
          <cell r="AH981">
            <v>1.01</v>
          </cell>
          <cell r="AI981">
            <v>0.17</v>
          </cell>
          <cell r="AK981">
            <v>223.66</v>
          </cell>
          <cell r="AL981">
            <v>15.32</v>
          </cell>
          <cell r="AN981">
            <v>462.64</v>
          </cell>
          <cell r="AS981">
            <v>-405.41</v>
          </cell>
        </row>
        <row r="982">
          <cell r="F982" t="str">
            <v>VRIM_TOT</v>
          </cell>
          <cell r="G982">
            <v>49.05</v>
          </cell>
          <cell r="H982">
            <v>1.07</v>
          </cell>
          <cell r="I982">
            <v>9.1</v>
          </cell>
          <cell r="J982">
            <v>84.42</v>
          </cell>
          <cell r="K982">
            <v>60.52</v>
          </cell>
          <cell r="L982">
            <v>0.04</v>
          </cell>
          <cell r="N982">
            <v>190.27</v>
          </cell>
          <cell r="O982">
            <v>184.1</v>
          </cell>
          <cell r="P982">
            <v>0.2</v>
          </cell>
          <cell r="Q982">
            <v>1.04</v>
          </cell>
          <cell r="R982">
            <v>2.76</v>
          </cell>
          <cell r="S982">
            <v>84.42</v>
          </cell>
          <cell r="T982">
            <v>2.41</v>
          </cell>
          <cell r="U982">
            <v>0.86</v>
          </cell>
          <cell r="W982">
            <v>0.02</v>
          </cell>
          <cell r="X982">
            <v>3.4</v>
          </cell>
          <cell r="Y982">
            <v>127.23</v>
          </cell>
          <cell r="Z982">
            <v>0.59</v>
          </cell>
          <cell r="AA982">
            <v>45.4</v>
          </cell>
          <cell r="AC982">
            <v>2.09</v>
          </cell>
          <cell r="AE982">
            <v>0.16</v>
          </cell>
          <cell r="AF982">
            <v>1.07</v>
          </cell>
          <cell r="AG982">
            <v>3.97</v>
          </cell>
          <cell r="AH982">
            <v>1.01</v>
          </cell>
          <cell r="AI982">
            <v>0.16</v>
          </cell>
          <cell r="AJ982">
            <v>11.79</v>
          </cell>
          <cell r="AK982">
            <v>225.52</v>
          </cell>
          <cell r="AL982">
            <v>10.85</v>
          </cell>
          <cell r="AN982">
            <v>461.89</v>
          </cell>
          <cell r="AS982">
            <v>5248.64</v>
          </cell>
        </row>
        <row r="983">
          <cell r="F983" t="str">
            <v>CDISM_IMP.MINUS</v>
          </cell>
          <cell r="G983">
            <v>0.03</v>
          </cell>
          <cell r="H983">
            <v>1.86</v>
          </cell>
          <cell r="I983">
            <v>0.48</v>
          </cell>
          <cell r="J983">
            <v>0.09</v>
          </cell>
          <cell r="K983">
            <v>1.86</v>
          </cell>
          <cell r="L983">
            <v>0.28000000000000003</v>
          </cell>
          <cell r="N983">
            <v>115.7</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cell r="AS983">
            <v>6.52</v>
          </cell>
        </row>
        <row r="984">
          <cell r="F984" t="str">
            <v>CR_GR.CHI.P</v>
          </cell>
          <cell r="G984">
            <v>13.2</v>
          </cell>
          <cell r="H984">
            <v>24.45</v>
          </cell>
          <cell r="I984">
            <v>13.82</v>
          </cell>
          <cell r="J984">
            <v>516</v>
          </cell>
          <cell r="K984">
            <v>13.2</v>
          </cell>
          <cell r="L984">
            <v>0.28000000000000003</v>
          </cell>
          <cell r="N984">
            <v>240.78</v>
          </cell>
          <cell r="O984">
            <v>826.52</v>
          </cell>
          <cell r="P984">
            <v>0.19</v>
          </cell>
          <cell r="Q984">
            <v>-0.25</v>
          </cell>
          <cell r="R984">
            <v>-0.32</v>
          </cell>
          <cell r="S984">
            <v>0.28000000000000003</v>
          </cell>
          <cell r="T984">
            <v>0.24</v>
          </cell>
          <cell r="U984">
            <v>13.17</v>
          </cell>
          <cell r="W984">
            <v>0.11</v>
          </cell>
          <cell r="X984">
            <v>233.27</v>
          </cell>
          <cell r="Y984">
            <v>123.27</v>
          </cell>
          <cell r="AA984">
            <v>79.52</v>
          </cell>
          <cell r="AB984">
            <v>0</v>
          </cell>
          <cell r="AC984">
            <v>43.82</v>
          </cell>
          <cell r="AE984">
            <v>0.16</v>
          </cell>
          <cell r="AF984">
            <v>0.89</v>
          </cell>
          <cell r="AG984">
            <v>3.97</v>
          </cell>
          <cell r="AH984">
            <v>309.74</v>
          </cell>
          <cell r="AI984">
            <v>3.61</v>
          </cell>
          <cell r="AJ984">
            <v>11.82</v>
          </cell>
          <cell r="AK984">
            <v>-4.6900000000000004</v>
          </cell>
          <cell r="AL984">
            <v>-4.4800000000000004</v>
          </cell>
          <cell r="AN984">
            <v>-13.86</v>
          </cell>
          <cell r="AO984">
            <v>21.74</v>
          </cell>
          <cell r="AQ984">
            <v>1.52</v>
          </cell>
          <cell r="AR984">
            <v>-127.93</v>
          </cell>
          <cell r="AS984">
            <v>6081.97</v>
          </cell>
        </row>
        <row r="985">
          <cell r="F985" t="str">
            <v>CR_GR.CHI.T</v>
          </cell>
          <cell r="G985">
            <v>4411</v>
          </cell>
          <cell r="H985">
            <v>0.59</v>
          </cell>
          <cell r="I985">
            <v>7.84</v>
          </cell>
          <cell r="J985">
            <v>3.9</v>
          </cell>
          <cell r="K985">
            <v>11.74</v>
          </cell>
          <cell r="L985">
            <v>0.28000000000000003</v>
          </cell>
          <cell r="N985">
            <v>6.06</v>
          </cell>
          <cell r="O985">
            <v>4.6100000000000003</v>
          </cell>
          <cell r="Q985">
            <v>0.03</v>
          </cell>
          <cell r="R985">
            <v>1.1599999999999999</v>
          </cell>
          <cell r="S985">
            <v>0.28000000000000003</v>
          </cell>
          <cell r="T985">
            <v>-0.02</v>
          </cell>
          <cell r="U985">
            <v>1.1599999999999999</v>
          </cell>
          <cell r="X985">
            <v>8.7100000000000009</v>
          </cell>
          <cell r="Y985">
            <v>7.7</v>
          </cell>
          <cell r="AA985">
            <v>2.59</v>
          </cell>
          <cell r="AC985">
            <v>1.33</v>
          </cell>
          <cell r="AF985">
            <v>7.0000000000000007E-2</v>
          </cell>
          <cell r="AH985">
            <v>10.7</v>
          </cell>
          <cell r="AI985">
            <v>0.18</v>
          </cell>
          <cell r="AJ985">
            <v>0.17</v>
          </cell>
          <cell r="AK985">
            <v>4.6399999999999997</v>
          </cell>
          <cell r="AN985">
            <v>9.2799999999999994</v>
          </cell>
          <cell r="AO985">
            <v>1.19</v>
          </cell>
          <cell r="AR985">
            <v>-21.33</v>
          </cell>
          <cell r="AS985">
            <v>232.64</v>
          </cell>
        </row>
        <row r="986">
          <cell r="F986" t="str">
            <v>ACC_ANT_GR.CHI.ERGA</v>
          </cell>
          <cell r="G986">
            <v>0.04</v>
          </cell>
          <cell r="H986">
            <v>22.5</v>
          </cell>
          <cell r="I986">
            <v>0.1</v>
          </cell>
          <cell r="J986">
            <v>0.65</v>
          </cell>
          <cell r="K986">
            <v>0.04</v>
          </cell>
          <cell r="L986">
            <v>0.75</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cell r="AS986">
            <v>5814.27</v>
          </cell>
        </row>
        <row r="987">
          <cell r="F987" t="str">
            <v>ROACE</v>
          </cell>
          <cell r="G987">
            <v>7.93</v>
          </cell>
          <cell r="H987">
            <v>0.42</v>
          </cell>
          <cell r="I987">
            <v>12.17</v>
          </cell>
          <cell r="J987">
            <v>0.02</v>
          </cell>
          <cell r="K987">
            <v>7.93</v>
          </cell>
          <cell r="L987">
            <v>0.71</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B987">
            <v>0</v>
          </cell>
          <cell r="AC987">
            <v>0.6</v>
          </cell>
          <cell r="AD987">
            <v>0.03</v>
          </cell>
          <cell r="AE987">
            <v>-6.45</v>
          </cell>
          <cell r="AF987">
            <v>0.13</v>
          </cell>
          <cell r="AG987">
            <v>-0.48</v>
          </cell>
          <cell r="AH987">
            <v>1.38</v>
          </cell>
          <cell r="AI987">
            <v>-0.08</v>
          </cell>
          <cell r="AJ987">
            <v>0.11</v>
          </cell>
          <cell r="AK987">
            <v>32.06</v>
          </cell>
          <cell r="AL987">
            <v>0.43</v>
          </cell>
          <cell r="AN987">
            <v>64.56</v>
          </cell>
          <cell r="AO987">
            <v>21.74</v>
          </cell>
          <cell r="AQ987">
            <v>1.52</v>
          </cell>
          <cell r="AR987">
            <v>-127.93</v>
          </cell>
          <cell r="AS987">
            <v>6081.97</v>
          </cell>
        </row>
        <row r="988">
          <cell r="F988" t="str">
            <v>IP_T_LIC</v>
          </cell>
          <cell r="G988">
            <v>93.5</v>
          </cell>
          <cell r="H988">
            <v>24.28</v>
          </cell>
          <cell r="I988">
            <v>12.17</v>
          </cell>
          <cell r="J988">
            <v>0.05</v>
          </cell>
          <cell r="K988">
            <v>81.19</v>
          </cell>
          <cell r="L988">
            <v>-0.04</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E988">
            <v>-6.45</v>
          </cell>
          <cell r="AF988">
            <v>4.58</v>
          </cell>
          <cell r="AG988">
            <v>-0.48</v>
          </cell>
          <cell r="AH988">
            <v>66.930000000000007</v>
          </cell>
          <cell r="AI988">
            <v>4.4000000000000004</v>
          </cell>
          <cell r="AJ988">
            <v>6.32</v>
          </cell>
          <cell r="AK988">
            <v>1526.14</v>
          </cell>
          <cell r="AL988">
            <v>33.33</v>
          </cell>
          <cell r="AN988">
            <v>3085.6</v>
          </cell>
          <cell r="AO988">
            <v>20.54</v>
          </cell>
          <cell r="AQ988">
            <v>1.54</v>
          </cell>
          <cell r="AR988">
            <v>-106.6</v>
          </cell>
          <cell r="AS988">
            <v>76.069999999999993</v>
          </cell>
        </row>
        <row r="989">
          <cell r="F989" t="str">
            <v>IP_TERMO_TOT</v>
          </cell>
          <cell r="G989">
            <v>21.09</v>
          </cell>
          <cell r="H989">
            <v>22.5</v>
          </cell>
          <cell r="I989">
            <v>12.17</v>
          </cell>
          <cell r="J989">
            <v>0.05</v>
          </cell>
          <cell r="K989">
            <v>81.19</v>
          </cell>
          <cell r="L989">
            <v>0.71</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E989">
            <v>-6.45</v>
          </cell>
          <cell r="AF989">
            <v>4.6900000000000004</v>
          </cell>
          <cell r="AG989">
            <v>-0.48</v>
          </cell>
          <cell r="AH989">
            <v>67.709999999999994</v>
          </cell>
          <cell r="AI989">
            <v>4.32</v>
          </cell>
          <cell r="AJ989">
            <v>6.3</v>
          </cell>
          <cell r="AK989">
            <v>1583.01</v>
          </cell>
          <cell r="AL989">
            <v>15.5</v>
          </cell>
          <cell r="AM989">
            <v>15.02</v>
          </cell>
          <cell r="AN989">
            <v>3154.06</v>
          </cell>
          <cell r="AO989">
            <v>21.74</v>
          </cell>
          <cell r="AQ989">
            <v>1.52</v>
          </cell>
          <cell r="AR989">
            <v>-127.93</v>
          </cell>
          <cell r="AS989">
            <v>6081.97</v>
          </cell>
        </row>
        <row r="990">
          <cell r="F990" t="str">
            <v>WACC</v>
          </cell>
          <cell r="G990">
            <v>6.6</v>
          </cell>
          <cell r="H990">
            <v>22.5</v>
          </cell>
          <cell r="I990">
            <v>0.83</v>
          </cell>
          <cell r="J990">
            <v>1.52</v>
          </cell>
          <cell r="K990">
            <v>6.6</v>
          </cell>
          <cell r="L990">
            <v>36040.01</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cell r="AQ990">
            <v>0.02</v>
          </cell>
          <cell r="AS990">
            <v>40.98</v>
          </cell>
        </row>
        <row r="991">
          <cell r="F991" t="str">
            <v>PWACC</v>
          </cell>
          <cell r="G991">
            <v>3</v>
          </cell>
          <cell r="H991">
            <v>24.45</v>
          </cell>
          <cell r="I991">
            <v>0.01</v>
          </cell>
          <cell r="J991">
            <v>44</v>
          </cell>
          <cell r="K991">
            <v>3</v>
          </cell>
          <cell r="L991">
            <v>0.71</v>
          </cell>
          <cell r="M991">
            <v>0.27</v>
          </cell>
          <cell r="N991">
            <v>-0.02</v>
          </cell>
          <cell r="O991">
            <v>1.01</v>
          </cell>
          <cell r="P991">
            <v>0.19</v>
          </cell>
          <cell r="Q991">
            <v>-3.98</v>
          </cell>
          <cell r="R991">
            <v>3.87</v>
          </cell>
          <cell r="S991">
            <v>0.33</v>
          </cell>
          <cell r="T991">
            <v>0.24</v>
          </cell>
          <cell r="U991">
            <v>-0.03</v>
          </cell>
          <cell r="W991">
            <v>0.11</v>
          </cell>
          <cell r="X991">
            <v>-1.1200000000000001</v>
          </cell>
          <cell r="Y991">
            <v>123.27</v>
          </cell>
          <cell r="AA991">
            <v>79.52</v>
          </cell>
          <cell r="AB991">
            <v>0</v>
          </cell>
          <cell r="AC991">
            <v>-1.1200000000000001</v>
          </cell>
          <cell r="AD991">
            <v>0.03</v>
          </cell>
          <cell r="AE991">
            <v>-6.45</v>
          </cell>
          <cell r="AF991">
            <v>0.02</v>
          </cell>
          <cell r="AG991">
            <v>0.02</v>
          </cell>
          <cell r="AH991">
            <v>309.74</v>
          </cell>
          <cell r="AI991">
            <v>3.61</v>
          </cell>
          <cell r="AJ991">
            <v>11.82</v>
          </cell>
          <cell r="AK991">
            <v>44.26</v>
          </cell>
          <cell r="AL991">
            <v>-17.82</v>
          </cell>
          <cell r="AM991">
            <v>15.02</v>
          </cell>
          <cell r="AN991">
            <v>43.25</v>
          </cell>
          <cell r="AO991">
            <v>21.74</v>
          </cell>
          <cell r="AP991">
            <v>0.02</v>
          </cell>
          <cell r="AQ991">
            <v>1.52</v>
          </cell>
          <cell r="AR991">
            <v>-127.93</v>
          </cell>
          <cell r="AS991">
            <v>6082.68</v>
          </cell>
        </row>
        <row r="992">
          <cell r="F992" t="str">
            <v>NOPAT</v>
          </cell>
          <cell r="G992">
            <v>436.74</v>
          </cell>
          <cell r="H992">
            <v>2.21</v>
          </cell>
          <cell r="I992">
            <v>0.8</v>
          </cell>
          <cell r="J992">
            <v>1.59</v>
          </cell>
          <cell r="K992">
            <v>436.74</v>
          </cell>
          <cell r="L992">
            <v>30470.959999999999</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cell r="AP992">
            <v>0.02</v>
          </cell>
          <cell r="AS992">
            <v>0.72</v>
          </cell>
        </row>
        <row r="993">
          <cell r="F993" t="str">
            <v>EVA</v>
          </cell>
          <cell r="G993">
            <v>270.06</v>
          </cell>
          <cell r="H993">
            <v>22.61</v>
          </cell>
          <cell r="I993">
            <v>0.03</v>
          </cell>
          <cell r="J993">
            <v>-7.0000000000000007E-2</v>
          </cell>
          <cell r="K993">
            <v>270.06</v>
          </cell>
          <cell r="L993">
            <v>18.329999999999998</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cell r="AS993">
            <v>0.7</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cell r="AP994">
            <v>0.02</v>
          </cell>
          <cell r="AS994">
            <v>0.72</v>
          </cell>
        </row>
        <row r="995">
          <cell r="F995" t="str">
            <v>RONA</v>
          </cell>
          <cell r="G995">
            <v>4.32</v>
          </cell>
          <cell r="H995">
            <v>24.41</v>
          </cell>
          <cell r="I995">
            <v>320.79000000000002</v>
          </cell>
          <cell r="J995">
            <v>0.65</v>
          </cell>
          <cell r="K995">
            <v>4.32</v>
          </cell>
          <cell r="L995">
            <v>44028.9</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cell r="AP995">
            <v>0.02</v>
          </cell>
          <cell r="AS995">
            <v>0.02</v>
          </cell>
        </row>
        <row r="996">
          <cell r="F996" t="str">
            <v>Totale complessivo</v>
          </cell>
          <cell r="G996">
            <v>1336143.1599999999</v>
          </cell>
          <cell r="H996">
            <v>123261.58</v>
          </cell>
          <cell r="I996">
            <v>347193.21</v>
          </cell>
          <cell r="J996">
            <v>239802.4</v>
          </cell>
          <cell r="K996">
            <v>44.76</v>
          </cell>
          <cell r="L996">
            <v>23889.97</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cell r="AP996">
            <v>0.02</v>
          </cell>
          <cell r="AS996">
            <v>0.72</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cell r="AS997">
            <v>-306.68</v>
          </cell>
        </row>
        <row r="998">
          <cell r="F998" t="str">
            <v>REAR</v>
          </cell>
          <cell r="G998">
            <v>21.24</v>
          </cell>
          <cell r="H998">
            <v>935.32</v>
          </cell>
          <cell r="I998">
            <v>6153.33</v>
          </cell>
          <cell r="J998">
            <v>47.48</v>
          </cell>
          <cell r="K998">
            <v>0.49</v>
          </cell>
          <cell r="L998">
            <v>615.95000000000005</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H998">
            <v>0.65</v>
          </cell>
          <cell r="AI998">
            <v>-0.14000000000000001</v>
          </cell>
          <cell r="AK998">
            <v>118.8</v>
          </cell>
          <cell r="AL998">
            <v>57.29</v>
          </cell>
          <cell r="AM998">
            <v>15.02</v>
          </cell>
          <cell r="AN998">
            <v>267.45</v>
          </cell>
          <cell r="AS998">
            <v>-12.6</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cell r="AS999">
            <v>-1.2</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cell r="AS1000">
            <v>-6.44</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cell r="AS1001">
            <v>-3.08</v>
          </cell>
        </row>
        <row r="1002">
          <cell r="F1002" t="str">
            <v>RECI.MT</v>
          </cell>
          <cell r="G1002">
            <v>1.41</v>
          </cell>
          <cell r="H1002">
            <v>24.03</v>
          </cell>
          <cell r="I1002">
            <v>13.5</v>
          </cell>
          <cell r="J1002">
            <v>-0.03</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cell r="AS1002">
            <v>-0.26</v>
          </cell>
        </row>
        <row r="1003">
          <cell r="F1003" t="str">
            <v>RECONV</v>
          </cell>
          <cell r="G1003">
            <v>21.46</v>
          </cell>
          <cell r="H1003">
            <v>22.61</v>
          </cell>
          <cell r="I1003">
            <v>6.9</v>
          </cell>
          <cell r="J1003">
            <v>0.65</v>
          </cell>
          <cell r="K1003">
            <v>42.54</v>
          </cell>
          <cell r="L1003">
            <v>114.07</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cell r="AS1003">
            <v>-0.14000000000000001</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cell r="AS1004">
            <v>-0.18</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cell r="AS1005">
            <v>-1.3</v>
          </cell>
        </row>
        <row r="1006">
          <cell r="F1006" t="str">
            <v>RER.EN_TRADE</v>
          </cell>
          <cell r="G1006">
            <v>0.02</v>
          </cell>
          <cell r="H1006">
            <v>0.2</v>
          </cell>
          <cell r="I1006">
            <v>27.82</v>
          </cell>
          <cell r="J1006">
            <v>0.56000000000000005</v>
          </cell>
          <cell r="K1006">
            <v>44.76</v>
          </cell>
          <cell r="L1006">
            <v>0.35</v>
          </cell>
          <cell r="M1006">
            <v>30.45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L1006">
            <v>-310.67</v>
          </cell>
          <cell r="AM1006">
            <v>91.75</v>
          </cell>
          <cell r="AN1006">
            <v>558</v>
          </cell>
          <cell r="AS1006">
            <v>-310.66000000000003</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cell r="AS1007">
            <v>310.68</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cell r="AS1008">
            <v>-351.52</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cell r="AS1009">
            <v>-168.04</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L1010">
            <v>-7.45</v>
          </cell>
          <cell r="AM1010">
            <v>91.75</v>
          </cell>
          <cell r="AN1010">
            <v>558</v>
          </cell>
          <cell r="AS1010">
            <v>-14.9</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cell r="AS1011">
            <v>-7.32</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cell r="AS1012">
            <v>-9.3800000000000008</v>
          </cell>
        </row>
        <row r="1013">
          <cell r="F1013" t="str">
            <v>RIS_CONS_TZ_I</v>
          </cell>
          <cell r="G1013">
            <v>17.12</v>
          </cell>
          <cell r="H1013">
            <v>2.4300000000000002</v>
          </cell>
          <cell r="I1013">
            <v>7.0000000000000007E-2</v>
          </cell>
          <cell r="J1013">
            <v>7.0000000000000007E-2</v>
          </cell>
          <cell r="K1013">
            <v>111.11</v>
          </cell>
          <cell r="L1013">
            <v>0.01</v>
          </cell>
          <cell r="M1013">
            <v>83</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cell r="AS1013">
            <v>-70.2</v>
          </cell>
        </row>
        <row r="1014">
          <cell r="F1014" t="str">
            <v>RIS_CONS_TZ_I.CHI</v>
          </cell>
          <cell r="G1014">
            <v>2836.28</v>
          </cell>
          <cell r="H1014">
            <v>2.87</v>
          </cell>
          <cell r="I1014">
            <v>7.0000000000000007E-2</v>
          </cell>
          <cell r="J1014">
            <v>7.0000000000000007E-2</v>
          </cell>
          <cell r="K1014">
            <v>118.49</v>
          </cell>
          <cell r="L1014">
            <v>0.01</v>
          </cell>
          <cell r="M1014">
            <v>3468</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cell r="AS1014">
            <v>-306.68</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cell r="AS1015">
            <v>306.7</v>
          </cell>
        </row>
        <row r="1016">
          <cell r="F1016" t="str">
            <v>RIS_CONS_TZ_I.STO</v>
          </cell>
          <cell r="G1016">
            <v>17.12</v>
          </cell>
          <cell r="H1016">
            <v>-0.43</v>
          </cell>
          <cell r="I1016">
            <v>722</v>
          </cell>
          <cell r="J1016">
            <v>165</v>
          </cell>
          <cell r="K1016">
            <v>-7.38</v>
          </cell>
          <cell r="L1016">
            <v>42</v>
          </cell>
          <cell r="M1016">
            <v>268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cell r="AS1016">
            <v>-347.24</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cell r="AS1017">
            <v>-165.12</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cell r="AS1018">
            <v>-14.8</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cell r="AS1019">
            <v>-7.28</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cell r="AS1020">
            <v>-9.24</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cell r="AS1021">
            <v>-69.72</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cell r="AS1022">
            <v>-306.68</v>
          </cell>
        </row>
        <row r="1023">
          <cell r="F1023" t="str">
            <v>RIS_DIV.INCR</v>
          </cell>
          <cell r="I1023">
            <v>0.01</v>
          </cell>
          <cell r="J1023">
            <v>0.01</v>
          </cell>
          <cell r="K1023">
            <v>-135.5</v>
          </cell>
          <cell r="M1023">
            <v>65.92</v>
          </cell>
          <cell r="N1023">
            <v>57.85</v>
          </cell>
          <cell r="Q1023">
            <v>-8.6300000000000008</v>
          </cell>
          <cell r="R1023">
            <v>-0.03</v>
          </cell>
          <cell r="S1023">
            <v>65.92</v>
          </cell>
          <cell r="U1023">
            <v>0.18</v>
          </cell>
          <cell r="X1023">
            <v>0.09</v>
          </cell>
          <cell r="AC1023">
            <v>-18.78</v>
          </cell>
          <cell r="AE1023">
            <v>116.15</v>
          </cell>
          <cell r="AF1023">
            <v>-0.01</v>
          </cell>
          <cell r="AH1023">
            <v>0.88</v>
          </cell>
          <cell r="AK1023">
            <v>-28.12</v>
          </cell>
          <cell r="AL1023">
            <v>-19.350000000000001</v>
          </cell>
          <cell r="AN1023">
            <v>-75.599999999999994</v>
          </cell>
          <cell r="AS1023">
            <v>-15.05</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cell r="AS1024">
            <v>4.3099999999999996</v>
          </cell>
        </row>
        <row r="1025">
          <cell r="F1025" t="str">
            <v>RIS_DIV.UTILE</v>
          </cell>
          <cell r="G1025">
            <v>1.54</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cell r="AS1025">
            <v>-10.72</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cell r="AS1026">
            <v>-6</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cell r="AS1027">
            <v>-0.36</v>
          </cell>
        </row>
        <row r="1028">
          <cell r="F1028" t="str">
            <v>RIS_EST_TOT.LIC</v>
          </cell>
          <cell r="G1028">
            <v>0.04</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cell r="AS1028">
            <v>-0.18</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cell r="AS1029">
            <v>-0.32</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cell r="AS1030">
            <v>-1.76</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X1031">
            <v>3.64</v>
          </cell>
          <cell r="AC1031">
            <v>-55.1</v>
          </cell>
          <cell r="AE1031">
            <v>133.97</v>
          </cell>
          <cell r="AF1031">
            <v>-0.06</v>
          </cell>
          <cell r="AH1031">
            <v>34.869999999999997</v>
          </cell>
          <cell r="AI1031">
            <v>-0.75</v>
          </cell>
          <cell r="AK1031">
            <v>1193.74</v>
          </cell>
          <cell r="AL1031">
            <v>-14.99</v>
          </cell>
          <cell r="AM1031">
            <v>1280.1300000000001</v>
          </cell>
          <cell r="AN1031">
            <v>2372.4899999999998</v>
          </cell>
          <cell r="AS1031">
            <v>850.97</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cell r="AS1032">
            <v>9.0299999999999994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cell r="AS1033">
            <v>869.06</v>
          </cell>
        </row>
        <row r="1034">
          <cell r="F1034" t="str">
            <v>RIV_TOT</v>
          </cell>
          <cell r="H1034">
            <v>0.61</v>
          </cell>
          <cell r="I1034">
            <v>0.37</v>
          </cell>
          <cell r="J1034">
            <v>-0.08</v>
          </cell>
          <cell r="K1034">
            <v>78.56</v>
          </cell>
          <cell r="N1034">
            <v>-0.08</v>
          </cell>
          <cell r="O1034">
            <v>180.69</v>
          </cell>
          <cell r="Q1034">
            <v>0.01</v>
          </cell>
          <cell r="R1034">
            <v>0.03</v>
          </cell>
          <cell r="S1034">
            <v>0.03</v>
          </cell>
          <cell r="U1034">
            <v>7.4</v>
          </cell>
          <cell r="X1034">
            <v>0.69</v>
          </cell>
          <cell r="AC1034">
            <v>4.62</v>
          </cell>
          <cell r="AF1034">
            <v>2.29</v>
          </cell>
          <cell r="AH1034">
            <v>34.869999999999997</v>
          </cell>
          <cell r="AI1034">
            <v>1.1599999999999999</v>
          </cell>
          <cell r="AJ1034">
            <v>0.27</v>
          </cell>
          <cell r="AK1034">
            <v>186.92</v>
          </cell>
          <cell r="AL1034">
            <v>78.56</v>
          </cell>
          <cell r="AN1034">
            <v>373.84</v>
          </cell>
          <cell r="AS1034">
            <v>850.97</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cell r="AS1035">
            <v>850.97</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cell r="AS1036">
            <v>1.54</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U1037">
            <v>0.18</v>
          </cell>
          <cell r="X1037">
            <v>0.09</v>
          </cell>
          <cell r="AC1037">
            <v>0.16</v>
          </cell>
          <cell r="AH1037">
            <v>0.88</v>
          </cell>
          <cell r="AK1037">
            <v>323.43</v>
          </cell>
          <cell r="AL1037">
            <v>4.8899999999999997</v>
          </cell>
          <cell r="AN1037">
            <v>646.86</v>
          </cell>
          <cell r="AS1037">
            <v>28.66</v>
          </cell>
        </row>
        <row r="1038">
          <cell r="F1038" t="str">
            <v>RRIM</v>
          </cell>
          <cell r="G1038">
            <v>0.01</v>
          </cell>
          <cell r="H1038">
            <v>0.14000000000000001</v>
          </cell>
          <cell r="I1038">
            <v>13.23</v>
          </cell>
          <cell r="K1038">
            <v>385.25</v>
          </cell>
          <cell r="L1038">
            <v>323.43</v>
          </cell>
          <cell r="N1038">
            <v>13.23</v>
          </cell>
          <cell r="Q1038">
            <v>0.81</v>
          </cell>
          <cell r="S1038">
            <v>0.01</v>
          </cell>
          <cell r="AK1038">
            <v>323.43</v>
          </cell>
          <cell r="AL1038">
            <v>385.25</v>
          </cell>
          <cell r="AN1038">
            <v>646.86</v>
          </cell>
          <cell r="AS1038">
            <v>1157.6500000000001</v>
          </cell>
        </row>
        <row r="1039">
          <cell r="F1039" t="str">
            <v>RVE_TOT</v>
          </cell>
          <cell r="H1039">
            <v>1.17</v>
          </cell>
          <cell r="I1039">
            <v>327.69</v>
          </cell>
          <cell r="K1039">
            <v>2322.67</v>
          </cell>
          <cell r="L1039">
            <v>483.42</v>
          </cell>
          <cell r="M1039">
            <v>175.38</v>
          </cell>
          <cell r="N1039">
            <v>411.69</v>
          </cell>
          <cell r="O1039">
            <v>133.88999999999999</v>
          </cell>
          <cell r="P1039">
            <v>35.35</v>
          </cell>
          <cell r="Q1039">
            <v>9.48</v>
          </cell>
          <cell r="S1039">
            <v>3899.57</v>
          </cell>
          <cell r="AK1039">
            <v>323.43</v>
          </cell>
          <cell r="AL1039">
            <v>7.2</v>
          </cell>
          <cell r="AN1039">
            <v>646.86</v>
          </cell>
          <cell r="AS1039">
            <v>21.63</v>
          </cell>
        </row>
        <row r="1040">
          <cell r="F1040" t="str">
            <v>RVETOT_EB</v>
          </cell>
          <cell r="H1040">
            <v>0.14000000000000001</v>
          </cell>
          <cell r="I1040">
            <v>327.69</v>
          </cell>
          <cell r="K1040">
            <v>2322.67</v>
          </cell>
          <cell r="L1040">
            <v>483.42</v>
          </cell>
          <cell r="M1040">
            <v>175.38</v>
          </cell>
          <cell r="N1040">
            <v>411.69</v>
          </cell>
          <cell r="O1040">
            <v>133.88999999999999</v>
          </cell>
          <cell r="P1040">
            <v>35.35</v>
          </cell>
          <cell r="Q1040">
            <v>9.48</v>
          </cell>
          <cell r="S1040">
            <v>3899.57</v>
          </cell>
          <cell r="AK1040">
            <v>0</v>
          </cell>
          <cell r="AL1040">
            <v>392.62</v>
          </cell>
          <cell r="AN1040">
            <v>0</v>
          </cell>
          <cell r="AS1040">
            <v>1179.72</v>
          </cell>
        </row>
        <row r="1041">
          <cell r="F1041" t="str">
            <v>SVA_RIV</v>
          </cell>
          <cell r="H1041">
            <v>0.14000000000000001</v>
          </cell>
          <cell r="I1041">
            <v>49.65</v>
          </cell>
          <cell r="J1041">
            <v>0.2</v>
          </cell>
          <cell r="K1041">
            <v>385.25</v>
          </cell>
          <cell r="L1041">
            <v>323.43</v>
          </cell>
          <cell r="M1041">
            <v>1.86</v>
          </cell>
          <cell r="N1041">
            <v>78.849999999999994</v>
          </cell>
          <cell r="Q1041">
            <v>0.81</v>
          </cell>
          <cell r="S1041">
            <v>2.06</v>
          </cell>
          <cell r="AK1041">
            <v>323.43</v>
          </cell>
          <cell r="AL1041">
            <v>385.25</v>
          </cell>
          <cell r="AN1041">
            <v>646.86</v>
          </cell>
          <cell r="AS1041">
            <v>1157.6500000000001</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cell r="AS1042">
            <v>1157.6500000000001</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L1043">
            <v>14.57</v>
          </cell>
          <cell r="AM1043">
            <v>2798.33</v>
          </cell>
          <cell r="AN1043">
            <v>5649.71</v>
          </cell>
          <cell r="AS1043">
            <v>43.71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R1044">
            <v>3.34</v>
          </cell>
          <cell r="S1044">
            <v>524.34</v>
          </cell>
          <cell r="T1044">
            <v>2.98</v>
          </cell>
          <cell r="U1044">
            <v>5.17</v>
          </cell>
          <cell r="W1044">
            <v>0.02</v>
          </cell>
          <cell r="X1044">
            <v>0.01</v>
          </cell>
          <cell r="Z1044">
            <v>0.94</v>
          </cell>
          <cell r="AC1044">
            <v>0.81</v>
          </cell>
          <cell r="AD1044">
            <v>0.09</v>
          </cell>
          <cell r="AE1044">
            <v>0.16</v>
          </cell>
          <cell r="AF1044">
            <v>0.02</v>
          </cell>
          <cell r="AG1044">
            <v>3.97</v>
          </cell>
          <cell r="AH1044">
            <v>0.01</v>
          </cell>
          <cell r="AI1044">
            <v>0.14000000000000001</v>
          </cell>
          <cell r="AK1044">
            <v>6.89</v>
          </cell>
          <cell r="AL1044">
            <v>0.04</v>
          </cell>
          <cell r="AN1044">
            <v>13.85</v>
          </cell>
          <cell r="AO1044">
            <v>1.02</v>
          </cell>
          <cell r="AQ1044">
            <v>0.74</v>
          </cell>
          <cell r="AR1044">
            <v>56.19</v>
          </cell>
          <cell r="AS1044">
            <v>602.57000000000005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cell r="AQ1045">
            <v>0.15</v>
          </cell>
          <cell r="AR1045">
            <v>2.3199999999999998</v>
          </cell>
          <cell r="AS1045">
            <v>53.2</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I1046">
            <v>0.15</v>
          </cell>
          <cell r="AK1046">
            <v>3070.44</v>
          </cell>
          <cell r="AL1046">
            <v>1.85</v>
          </cell>
          <cell r="AM1046">
            <v>2798.33</v>
          </cell>
          <cell r="AN1046">
            <v>6092.2</v>
          </cell>
          <cell r="AS1046">
            <v>462.61</v>
          </cell>
        </row>
        <row r="1047">
          <cell r="F1047" t="str">
            <v>T_CMUPER.QUADRI</v>
          </cell>
          <cell r="G1047">
            <v>9.4700000000000006</v>
          </cell>
          <cell r="H1047">
            <v>1.01</v>
          </cell>
          <cell r="I1047">
            <v>18.100000000000001</v>
          </cell>
          <cell r="J1047">
            <v>17.329999999999998</v>
          </cell>
          <cell r="K1047">
            <v>17.420000000000002</v>
          </cell>
          <cell r="L1047">
            <v>20.69</v>
          </cell>
          <cell r="M1047">
            <v>17.89</v>
          </cell>
          <cell r="N1047">
            <v>18.670000000000002</v>
          </cell>
          <cell r="O1047">
            <v>19.89</v>
          </cell>
          <cell r="P1047">
            <v>20.66</v>
          </cell>
          <cell r="Q1047">
            <v>1.03</v>
          </cell>
          <cell r="R1047">
            <v>3.34</v>
          </cell>
          <cell r="S1047">
            <v>160.12</v>
          </cell>
          <cell r="T1047">
            <v>2.98</v>
          </cell>
          <cell r="U1047">
            <v>5.64</v>
          </cell>
          <cell r="W1047">
            <v>0.02</v>
          </cell>
          <cell r="X1047">
            <v>10.85</v>
          </cell>
          <cell r="Z1047">
            <v>0.94</v>
          </cell>
          <cell r="AC1047">
            <v>0.81</v>
          </cell>
          <cell r="AD1047">
            <v>0.28999999999999998</v>
          </cell>
          <cell r="AE1047">
            <v>0.16</v>
          </cell>
          <cell r="AF1047">
            <v>0.03</v>
          </cell>
          <cell r="AG1047">
            <v>3.97</v>
          </cell>
          <cell r="AH1047">
            <v>1.2</v>
          </cell>
          <cell r="AI1047">
            <v>0.14000000000000001</v>
          </cell>
          <cell r="AK1047">
            <v>12.57</v>
          </cell>
          <cell r="AL1047">
            <v>15.28</v>
          </cell>
          <cell r="AN1047">
            <v>25.15</v>
          </cell>
          <cell r="AO1047">
            <v>1.02</v>
          </cell>
          <cell r="AQ1047">
            <v>0.74</v>
          </cell>
          <cell r="AR1047">
            <v>56.19</v>
          </cell>
          <cell r="AS1047">
            <v>602.57000000000005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E1048">
            <v>0.16</v>
          </cell>
          <cell r="AF1048">
            <v>0.57999999999999996</v>
          </cell>
          <cell r="AG1048">
            <v>3.97</v>
          </cell>
          <cell r="AH1048">
            <v>0.09</v>
          </cell>
          <cell r="AI1048">
            <v>0.14000000000000001</v>
          </cell>
          <cell r="AK1048">
            <v>3070.44</v>
          </cell>
          <cell r="AL1048">
            <v>1.85</v>
          </cell>
          <cell r="AM1048">
            <v>2798.33</v>
          </cell>
          <cell r="AN1048">
            <v>6092.2</v>
          </cell>
          <cell r="AO1048">
            <v>1.02</v>
          </cell>
          <cell r="AQ1048">
            <v>0.74</v>
          </cell>
          <cell r="AR1048">
            <v>56.19</v>
          </cell>
          <cell r="AS1048">
            <v>602.57000000000005</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G1049">
            <v>3.97</v>
          </cell>
          <cell r="AH1049">
            <v>10.31</v>
          </cell>
          <cell r="AI1049">
            <v>0.75</v>
          </cell>
          <cell r="AJ1049">
            <v>0.95</v>
          </cell>
          <cell r="AK1049">
            <v>961.06</v>
          </cell>
          <cell r="AL1049">
            <v>19552.97</v>
          </cell>
          <cell r="AN1049">
            <v>40542.480000000003</v>
          </cell>
          <cell r="AO1049">
            <v>1.02</v>
          </cell>
          <cell r="AQ1049">
            <v>0.59</v>
          </cell>
          <cell r="AR1049">
            <v>53.86</v>
          </cell>
          <cell r="AS1049">
            <v>111.14</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I1050">
            <v>0.01</v>
          </cell>
          <cell r="AK1050">
            <v>5180.78</v>
          </cell>
          <cell r="AL1050">
            <v>24.57</v>
          </cell>
          <cell r="AM1050">
            <v>2798.33</v>
          </cell>
          <cell r="AN1050">
            <v>10127.450000000001</v>
          </cell>
          <cell r="AS1050">
            <v>24.39</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Z1051">
            <v>0.05</v>
          </cell>
          <cell r="AA1051">
            <v>544.35</v>
          </cell>
          <cell r="AB1051">
            <v>0</v>
          </cell>
          <cell r="AC1051">
            <v>2166.6</v>
          </cell>
          <cell r="AD1051">
            <v>0.77</v>
          </cell>
          <cell r="AE1051">
            <v>17.7</v>
          </cell>
          <cell r="AF1051">
            <v>137.66</v>
          </cell>
          <cell r="AH1051">
            <v>3776.04</v>
          </cell>
          <cell r="AI1051">
            <v>48.26</v>
          </cell>
          <cell r="AJ1051">
            <v>329.56</v>
          </cell>
          <cell r="AK1051">
            <v>36654.58</v>
          </cell>
          <cell r="AL1051">
            <v>23.31</v>
          </cell>
          <cell r="AM1051">
            <v>1280.1300000000001</v>
          </cell>
          <cell r="AN1051">
            <v>73366.179999999993</v>
          </cell>
          <cell r="AQ1051">
            <v>4.6399999999999997</v>
          </cell>
          <cell r="AR1051">
            <v>18.850000000000001</v>
          </cell>
          <cell r="AS1051">
            <v>3132.63</v>
          </cell>
        </row>
        <row r="1052">
          <cell r="F1052" t="str">
            <v>T_CON_FIN.QUADRI</v>
          </cell>
          <cell r="G1052">
            <v>6</v>
          </cell>
          <cell r="H1052">
            <v>0.85</v>
          </cell>
          <cell r="I1052">
            <v>82</v>
          </cell>
          <cell r="J1052">
            <v>40</v>
          </cell>
          <cell r="K1052">
            <v>718</v>
          </cell>
          <cell r="L1052">
            <v>59</v>
          </cell>
          <cell r="M1052">
            <v>167</v>
          </cell>
          <cell r="N1052">
            <v>97</v>
          </cell>
          <cell r="O1052">
            <v>44</v>
          </cell>
          <cell r="P1052">
            <v>16</v>
          </cell>
          <cell r="Q1052">
            <v>0.42</v>
          </cell>
          <cell r="R1052">
            <v>1.23</v>
          </cell>
          <cell r="S1052">
            <v>1229</v>
          </cell>
          <cell r="T1052">
            <v>0.15</v>
          </cell>
          <cell r="U1052">
            <v>1.1399999999999999</v>
          </cell>
          <cell r="W1052">
            <v>0.08</v>
          </cell>
          <cell r="X1052">
            <v>2.09</v>
          </cell>
          <cell r="Y1052">
            <v>2.0099999999999998</v>
          </cell>
          <cell r="Z1052">
            <v>0.01</v>
          </cell>
          <cell r="AA1052">
            <v>1.1000000000000001</v>
          </cell>
          <cell r="AC1052">
            <v>1.1399999999999999</v>
          </cell>
          <cell r="AF1052">
            <v>0.28999999999999998</v>
          </cell>
          <cell r="AH1052">
            <v>2.89</v>
          </cell>
          <cell r="AI1052">
            <v>0.18</v>
          </cell>
          <cell r="AJ1052">
            <v>0.25</v>
          </cell>
          <cell r="AK1052">
            <v>323.43</v>
          </cell>
          <cell r="AL1052">
            <v>1.07</v>
          </cell>
          <cell r="AN1052">
            <v>646.86</v>
          </cell>
          <cell r="AQ1052">
            <v>0.17</v>
          </cell>
          <cell r="AR1052">
            <v>0.34</v>
          </cell>
          <cell r="AS1052">
            <v>136.18</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U1053">
            <v>25.38</v>
          </cell>
          <cell r="W1053">
            <v>1</v>
          </cell>
          <cell r="X1053">
            <v>3.06</v>
          </cell>
          <cell r="Y1053">
            <v>4.34</v>
          </cell>
          <cell r="Z1053">
            <v>0.05</v>
          </cell>
          <cell r="AA1053">
            <v>1.3</v>
          </cell>
          <cell r="AB1053">
            <v>0</v>
          </cell>
          <cell r="AC1053">
            <v>2.2799999999999998</v>
          </cell>
          <cell r="AD1053">
            <v>0.77</v>
          </cell>
          <cell r="AE1053">
            <v>0.09</v>
          </cell>
          <cell r="AF1053">
            <v>0.5</v>
          </cell>
          <cell r="AH1053">
            <v>0.46</v>
          </cell>
          <cell r="AI1053">
            <v>0.04</v>
          </cell>
          <cell r="AJ1053">
            <v>1.47</v>
          </cell>
          <cell r="AK1053">
            <v>50.26</v>
          </cell>
          <cell r="AL1053">
            <v>0.49</v>
          </cell>
          <cell r="AM1053">
            <v>3.51</v>
          </cell>
          <cell r="AN1053">
            <v>101.04</v>
          </cell>
          <cell r="AS1053">
            <v>3085.6</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R1054">
            <v>28.9</v>
          </cell>
          <cell r="S1054">
            <v>197.67</v>
          </cell>
          <cell r="T1054">
            <v>1.55</v>
          </cell>
          <cell r="U1054">
            <v>2.94</v>
          </cell>
          <cell r="W1054">
            <v>1.21</v>
          </cell>
          <cell r="X1054">
            <v>155.03</v>
          </cell>
          <cell r="Y1054">
            <v>94.27</v>
          </cell>
          <cell r="Z1054">
            <v>0.05</v>
          </cell>
          <cell r="AA1054">
            <v>4.82</v>
          </cell>
          <cell r="AB1054">
            <v>0</v>
          </cell>
          <cell r="AC1054">
            <v>63.23</v>
          </cell>
          <cell r="AD1054">
            <v>0.77</v>
          </cell>
          <cell r="AF1054">
            <v>7.56</v>
          </cell>
          <cell r="AH1054">
            <v>510.27</v>
          </cell>
          <cell r="AI1054">
            <v>1</v>
          </cell>
          <cell r="AJ1054">
            <v>14.99</v>
          </cell>
          <cell r="AK1054">
            <v>2103.19</v>
          </cell>
          <cell r="AL1054">
            <v>0.77</v>
          </cell>
          <cell r="AM1054">
            <v>16.12</v>
          </cell>
          <cell r="AN1054">
            <v>4240.8500000000004</v>
          </cell>
          <cell r="AQ1054">
            <v>4.6399999999999997</v>
          </cell>
          <cell r="AR1054">
            <v>18.850000000000001</v>
          </cell>
          <cell r="AS1054">
            <v>3132.63</v>
          </cell>
        </row>
        <row r="1055">
          <cell r="F1055" t="str">
            <v>T_CON_MED.IMPIEG</v>
          </cell>
          <cell r="G1055">
            <v>30</v>
          </cell>
          <cell r="H1055">
            <v>22.02</v>
          </cell>
          <cell r="I1055">
            <v>785.97</v>
          </cell>
          <cell r="J1055">
            <v>55</v>
          </cell>
          <cell r="K1055">
            <v>5206.05</v>
          </cell>
          <cell r="L1055">
            <v>68</v>
          </cell>
          <cell r="M1055">
            <v>989.23</v>
          </cell>
          <cell r="N1055">
            <v>957.03</v>
          </cell>
          <cell r="O1055">
            <v>515.84</v>
          </cell>
          <cell r="P1055">
            <v>104.19</v>
          </cell>
          <cell r="Q1055">
            <v>62.33</v>
          </cell>
          <cell r="R1055">
            <v>28.9</v>
          </cell>
          <cell r="S1055">
            <v>8773.64</v>
          </cell>
          <cell r="T1055">
            <v>1.55</v>
          </cell>
          <cell r="U1055">
            <v>-11.58</v>
          </cell>
          <cell r="W1055">
            <v>1.21</v>
          </cell>
          <cell r="X1055">
            <v>50.81</v>
          </cell>
          <cell r="Y1055">
            <v>46.84</v>
          </cell>
          <cell r="Z1055">
            <v>0.05</v>
          </cell>
          <cell r="AA1055">
            <v>23.81</v>
          </cell>
          <cell r="AB1055">
            <v>0</v>
          </cell>
          <cell r="AC1055">
            <v>-39.28</v>
          </cell>
          <cell r="AD1055">
            <v>0.77</v>
          </cell>
          <cell r="AF1055">
            <v>0.06</v>
          </cell>
          <cell r="AH1055">
            <v>66.77</v>
          </cell>
          <cell r="AI1055">
            <v>4.26</v>
          </cell>
          <cell r="AJ1055">
            <v>6.73</v>
          </cell>
          <cell r="AK1055">
            <v>-73.73</v>
          </cell>
          <cell r="AL1055">
            <v>0.77</v>
          </cell>
          <cell r="AM1055">
            <v>16.12</v>
          </cell>
          <cell r="AN1055">
            <v>-145.86000000000001</v>
          </cell>
          <cell r="AQ1055">
            <v>4.6399999999999997</v>
          </cell>
          <cell r="AR1055">
            <v>18.850000000000001</v>
          </cell>
          <cell r="AS1055">
            <v>3132.63</v>
          </cell>
        </row>
        <row r="1056">
          <cell r="F1056" t="str">
            <v>T_CON_MED.OPERAI</v>
          </cell>
          <cell r="G1056">
            <v>2</v>
          </cell>
          <cell r="H1056">
            <v>0.2</v>
          </cell>
          <cell r="I1056">
            <v>745.67</v>
          </cell>
          <cell r="J1056">
            <v>-0.02</v>
          </cell>
          <cell r="K1056">
            <v>4494.6499999999996</v>
          </cell>
          <cell r="L1056">
            <v>0</v>
          </cell>
          <cell r="M1056">
            <v>1030.19</v>
          </cell>
          <cell r="N1056">
            <v>931.33</v>
          </cell>
          <cell r="O1056">
            <v>467.67</v>
          </cell>
          <cell r="P1056">
            <v>127.33</v>
          </cell>
          <cell r="Q1056">
            <v>81.5</v>
          </cell>
          <cell r="R1056">
            <v>3.93</v>
          </cell>
          <cell r="S1056">
            <v>7880.34</v>
          </cell>
          <cell r="T1056">
            <v>0.02</v>
          </cell>
          <cell r="U1056">
            <v>12.56</v>
          </cell>
          <cell r="W1056">
            <v>0.13</v>
          </cell>
          <cell r="X1056">
            <v>146.21</v>
          </cell>
          <cell r="Y1056">
            <v>92.07</v>
          </cell>
          <cell r="AA1056">
            <v>4.57</v>
          </cell>
          <cell r="AC1056">
            <v>69.47</v>
          </cell>
          <cell r="AF1056">
            <v>6.83</v>
          </cell>
          <cell r="AH1056">
            <v>501.55</v>
          </cell>
          <cell r="AI1056">
            <v>0.93</v>
          </cell>
          <cell r="AJ1056">
            <v>14.81</v>
          </cell>
          <cell r="AK1056">
            <v>2111.21</v>
          </cell>
          <cell r="AL1056">
            <v>-20.99</v>
          </cell>
          <cell r="AM1056">
            <v>16.12</v>
          </cell>
          <cell r="AN1056">
            <v>4222.43</v>
          </cell>
          <cell r="AQ1056">
            <v>4.68</v>
          </cell>
          <cell r="AR1056">
            <v>18.98</v>
          </cell>
          <cell r="AS1056">
            <v>56.58</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R1057">
            <v>0.99</v>
          </cell>
          <cell r="S1057">
            <v>1244.99</v>
          </cell>
          <cell r="T1057">
            <v>0.18</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cell r="AQ1057">
            <v>0.21</v>
          </cell>
          <cell r="AR1057">
            <v>0.47</v>
          </cell>
          <cell r="AS1057">
            <v>145.66</v>
          </cell>
        </row>
        <row r="1058">
          <cell r="F1058" t="str">
            <v>TC_AE_FE_1</v>
          </cell>
          <cell r="G1058">
            <v>20.8</v>
          </cell>
          <cell r="H1058">
            <v>0.03</v>
          </cell>
          <cell r="I1058">
            <v>0.06</v>
          </cell>
          <cell r="J1058">
            <v>0.62</v>
          </cell>
          <cell r="K1058">
            <v>93.18</v>
          </cell>
          <cell r="L1058">
            <v>12.22</v>
          </cell>
          <cell r="N1058">
            <v>0.28999999999999998</v>
          </cell>
          <cell r="O1058">
            <v>1084.94</v>
          </cell>
          <cell r="P1058">
            <v>1.83</v>
          </cell>
          <cell r="Q1058">
            <v>0.01</v>
          </cell>
          <cell r="R1058">
            <v>29.48</v>
          </cell>
          <cell r="S1058">
            <v>12.22</v>
          </cell>
          <cell r="T1058">
            <v>1.55</v>
          </cell>
          <cell r="U1058">
            <v>1.96</v>
          </cell>
          <cell r="W1058">
            <v>1.28</v>
          </cell>
          <cell r="X1058">
            <v>8.81</v>
          </cell>
          <cell r="Y1058">
            <v>2.21</v>
          </cell>
          <cell r="Z1058">
            <v>0.05</v>
          </cell>
          <cell r="AA1058">
            <v>0.25</v>
          </cell>
          <cell r="AB1058">
            <v>0</v>
          </cell>
          <cell r="AC1058">
            <v>33.04</v>
          </cell>
          <cell r="AD1058">
            <v>0.77</v>
          </cell>
          <cell r="AF1058">
            <v>0.67</v>
          </cell>
          <cell r="AH1058">
            <v>8.7200000000000006</v>
          </cell>
          <cell r="AI1058">
            <v>7.0000000000000007E-2</v>
          </cell>
          <cell r="AJ1058">
            <v>0.18</v>
          </cell>
          <cell r="AK1058">
            <v>65.709999999999994</v>
          </cell>
          <cell r="AL1058">
            <v>93.18</v>
          </cell>
          <cell r="AM1058">
            <v>16.12</v>
          </cell>
          <cell r="AN1058">
            <v>164.29</v>
          </cell>
          <cell r="AQ1058">
            <v>4.6399999999999997</v>
          </cell>
          <cell r="AR1058">
            <v>18.850000000000001</v>
          </cell>
          <cell r="AS1058">
            <v>4030.34</v>
          </cell>
        </row>
        <row r="1059">
          <cell r="F1059" t="str">
            <v>TC_AE_FE_1.CP</v>
          </cell>
          <cell r="G1059">
            <v>1.03</v>
          </cell>
          <cell r="H1059">
            <v>0.22</v>
          </cell>
          <cell r="I1059">
            <v>0.16</v>
          </cell>
          <cell r="K1059">
            <v>0.77</v>
          </cell>
          <cell r="L1059">
            <v>2.35</v>
          </cell>
          <cell r="N1059">
            <v>18.71</v>
          </cell>
          <cell r="O1059">
            <v>547.20000000000005</v>
          </cell>
          <cell r="P1059">
            <v>0.11</v>
          </cell>
          <cell r="Q1059">
            <v>0.01</v>
          </cell>
          <cell r="R1059">
            <v>1.5</v>
          </cell>
          <cell r="S1059">
            <v>2.35</v>
          </cell>
          <cell r="T1059">
            <v>0.15</v>
          </cell>
          <cell r="U1059">
            <v>2.94</v>
          </cell>
          <cell r="W1059">
            <v>0.08</v>
          </cell>
          <cell r="X1059">
            <v>155.03</v>
          </cell>
          <cell r="Y1059">
            <v>94.27</v>
          </cell>
          <cell r="Z1059">
            <v>0.01</v>
          </cell>
          <cell r="AA1059">
            <v>4.82</v>
          </cell>
          <cell r="AC1059">
            <v>63.23</v>
          </cell>
          <cell r="AF1059">
            <v>7.56</v>
          </cell>
          <cell r="AG1059">
            <v>0.01</v>
          </cell>
          <cell r="AH1059">
            <v>510.27</v>
          </cell>
          <cell r="AI1059">
            <v>1</v>
          </cell>
          <cell r="AJ1059">
            <v>14.99</v>
          </cell>
          <cell r="AK1059">
            <v>2103.19</v>
          </cell>
          <cell r="AL1059">
            <v>0.77</v>
          </cell>
          <cell r="AN1059">
            <v>4240.8500000000004</v>
          </cell>
          <cell r="AQ1059">
            <v>0.17</v>
          </cell>
          <cell r="AR1059">
            <v>0.34</v>
          </cell>
          <cell r="AS1059">
            <v>164.05</v>
          </cell>
        </row>
        <row r="1060">
          <cell r="F1060" t="str">
            <v>TC_AE_FE_2</v>
          </cell>
          <cell r="G1060">
            <v>16.37</v>
          </cell>
          <cell r="H1060">
            <v>1.03</v>
          </cell>
          <cell r="I1060">
            <v>0.6</v>
          </cell>
          <cell r="J1060">
            <v>0.65</v>
          </cell>
          <cell r="K1060">
            <v>4.03</v>
          </cell>
          <cell r="L1060">
            <v>1262.1300000000001</v>
          </cell>
          <cell r="M1060">
            <v>74496.100000000006</v>
          </cell>
          <cell r="N1060">
            <v>247.25</v>
          </cell>
          <cell r="O1060">
            <v>239.8</v>
          </cell>
          <cell r="P1060">
            <v>1.59</v>
          </cell>
          <cell r="Q1060">
            <v>0.11</v>
          </cell>
          <cell r="R1060">
            <v>0.11</v>
          </cell>
          <cell r="S1060">
            <v>1262.1300000000001</v>
          </cell>
          <cell r="T1060">
            <v>0.25</v>
          </cell>
          <cell r="U1060">
            <v>33.28</v>
          </cell>
          <cell r="W1060">
            <v>-0.28000000000000003</v>
          </cell>
          <cell r="X1060">
            <v>116.98</v>
          </cell>
          <cell r="Y1060">
            <v>178.7</v>
          </cell>
          <cell r="Z1060">
            <v>0.04</v>
          </cell>
          <cell r="AA1060">
            <v>67.069999999999993</v>
          </cell>
          <cell r="AB1060">
            <v>0</v>
          </cell>
          <cell r="AC1060">
            <v>65.849999999999994</v>
          </cell>
          <cell r="AD1060">
            <v>0.77</v>
          </cell>
          <cell r="AF1060">
            <v>1.68</v>
          </cell>
          <cell r="AH1060">
            <v>328.37</v>
          </cell>
          <cell r="AI1060">
            <v>3.43</v>
          </cell>
          <cell r="AJ1060">
            <v>11.71</v>
          </cell>
          <cell r="AK1060">
            <v>2675.32</v>
          </cell>
          <cell r="AL1060">
            <v>4.03</v>
          </cell>
          <cell r="AN1060">
            <v>5354.65</v>
          </cell>
          <cell r="AS1060">
            <v>4005.53</v>
          </cell>
        </row>
        <row r="1061">
          <cell r="F1061" t="str">
            <v>TC_AE_FE_2.CA</v>
          </cell>
          <cell r="G1061">
            <v>20.8</v>
          </cell>
          <cell r="H1061">
            <v>0.35</v>
          </cell>
          <cell r="I1061">
            <v>1.68</v>
          </cell>
          <cell r="J1061">
            <v>0.62</v>
          </cell>
          <cell r="K1061">
            <v>1.36</v>
          </cell>
          <cell r="L1061">
            <v>42.37</v>
          </cell>
          <cell r="N1061">
            <v>226.09</v>
          </cell>
          <cell r="O1061">
            <v>749.31</v>
          </cell>
          <cell r="P1061">
            <v>1.83</v>
          </cell>
          <cell r="Q1061">
            <v>0.12</v>
          </cell>
          <cell r="R1061">
            <v>29.48</v>
          </cell>
          <cell r="S1061">
            <v>42.37</v>
          </cell>
          <cell r="T1061">
            <v>1.55</v>
          </cell>
          <cell r="U1061">
            <v>14.49</v>
          </cell>
          <cell r="W1061">
            <v>1.28</v>
          </cell>
          <cell r="X1061">
            <v>110.75</v>
          </cell>
          <cell r="Y1061">
            <v>162.51</v>
          </cell>
          <cell r="Z1061">
            <v>0.05</v>
          </cell>
          <cell r="AA1061">
            <v>59.08</v>
          </cell>
          <cell r="AB1061">
            <v>0</v>
          </cell>
          <cell r="AC1061">
            <v>69.38</v>
          </cell>
          <cell r="AD1061">
            <v>0.77</v>
          </cell>
          <cell r="AF1061">
            <v>0.79</v>
          </cell>
          <cell r="AH1061">
            <v>277.88</v>
          </cell>
          <cell r="AI1061">
            <v>4.3099999999999996</v>
          </cell>
          <cell r="AJ1061">
            <v>11.64</v>
          </cell>
          <cell r="AK1061">
            <v>3003.7</v>
          </cell>
          <cell r="AL1061">
            <v>1.36</v>
          </cell>
          <cell r="AM1061">
            <v>16.12</v>
          </cell>
          <cell r="AN1061">
            <v>6008.77</v>
          </cell>
          <cell r="AQ1061">
            <v>4.6399999999999997</v>
          </cell>
          <cell r="AR1061">
            <v>18.850000000000001</v>
          </cell>
          <cell r="AS1061">
            <v>4030.34</v>
          </cell>
        </row>
        <row r="1062">
          <cell r="F1062" t="str">
            <v>TC_AE_FE_2.CP</v>
          </cell>
          <cell r="G1062">
            <v>20.8</v>
          </cell>
          <cell r="H1062">
            <v>1.03</v>
          </cell>
          <cell r="I1062">
            <v>0.6</v>
          </cell>
          <cell r="J1062">
            <v>0.62</v>
          </cell>
          <cell r="K1062">
            <v>4.03</v>
          </cell>
          <cell r="L1062">
            <v>819.46</v>
          </cell>
          <cell r="N1062">
            <v>247.25</v>
          </cell>
          <cell r="O1062">
            <v>239.8</v>
          </cell>
          <cell r="P1062">
            <v>1.83</v>
          </cell>
          <cell r="Q1062">
            <v>0.11</v>
          </cell>
          <cell r="R1062">
            <v>0.11</v>
          </cell>
          <cell r="S1062">
            <v>819.46</v>
          </cell>
          <cell r="T1062">
            <v>0.25</v>
          </cell>
          <cell r="U1062">
            <v>33.49</v>
          </cell>
          <cell r="W1062">
            <v>-0.28000000000000003</v>
          </cell>
          <cell r="X1062">
            <v>116.98</v>
          </cell>
          <cell r="Y1062">
            <v>178.7</v>
          </cell>
          <cell r="Z1062">
            <v>0.05</v>
          </cell>
          <cell r="AA1062">
            <v>67.069999999999993</v>
          </cell>
          <cell r="AB1062">
            <v>0</v>
          </cell>
          <cell r="AC1062">
            <v>65.849999999999994</v>
          </cell>
          <cell r="AD1062">
            <v>0.77</v>
          </cell>
          <cell r="AF1062">
            <v>1.68</v>
          </cell>
          <cell r="AH1062">
            <v>328.37</v>
          </cell>
          <cell r="AI1062">
            <v>3.43</v>
          </cell>
          <cell r="AJ1062">
            <v>11.71</v>
          </cell>
          <cell r="AK1062">
            <v>2675.32</v>
          </cell>
          <cell r="AL1062">
            <v>4.03</v>
          </cell>
          <cell r="AM1062">
            <v>16.12</v>
          </cell>
          <cell r="AN1062">
            <v>5354.65</v>
          </cell>
          <cell r="AQ1062">
            <v>4.6399999999999997</v>
          </cell>
          <cell r="AR1062">
            <v>18.850000000000001</v>
          </cell>
          <cell r="AS1062">
            <v>4030.34</v>
          </cell>
        </row>
        <row r="1063">
          <cell r="F1063" t="str">
            <v>TC_AE_FE_2.CS</v>
          </cell>
          <cell r="G1063">
            <v>21.3</v>
          </cell>
          <cell r="H1063">
            <v>0.68</v>
          </cell>
          <cell r="I1063">
            <v>0.6</v>
          </cell>
          <cell r="J1063">
            <v>-0.02</v>
          </cell>
          <cell r="K1063">
            <v>2.66</v>
          </cell>
          <cell r="L1063">
            <v>400.3</v>
          </cell>
          <cell r="N1063">
            <v>21.15</v>
          </cell>
          <cell r="O1063">
            <v>-509.51</v>
          </cell>
          <cell r="P1063">
            <v>0.2</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M1063">
            <v>16.12</v>
          </cell>
          <cell r="AN1063">
            <v>-654.12</v>
          </cell>
          <cell r="AQ1063">
            <v>4.68</v>
          </cell>
          <cell r="AR1063">
            <v>18.98</v>
          </cell>
          <cell r="AS1063">
            <v>57.09</v>
          </cell>
        </row>
        <row r="1064">
          <cell r="F1064" t="str">
            <v>TC_AE_TN_1</v>
          </cell>
          <cell r="G1064">
            <v>1.53</v>
          </cell>
          <cell r="H1064">
            <v>1.03</v>
          </cell>
          <cell r="I1064">
            <v>0.6</v>
          </cell>
          <cell r="K1064">
            <v>4.03</v>
          </cell>
          <cell r="L1064">
            <v>5.58</v>
          </cell>
          <cell r="N1064">
            <v>247.25</v>
          </cell>
          <cell r="O1064">
            <v>239.8</v>
          </cell>
          <cell r="P1064">
            <v>0.06</v>
          </cell>
          <cell r="Q1064">
            <v>0.11</v>
          </cell>
          <cell r="R1064">
            <v>0.11</v>
          </cell>
          <cell r="S1064">
            <v>5.58</v>
          </cell>
          <cell r="T1064">
            <v>0.25</v>
          </cell>
          <cell r="U1064">
            <v>1.32</v>
          </cell>
          <cell r="W1064">
            <v>-0.28000000000000003</v>
          </cell>
          <cell r="X1064">
            <v>116.98</v>
          </cell>
          <cell r="Y1064">
            <v>178.7</v>
          </cell>
          <cell r="AA1064">
            <v>67.069999999999993</v>
          </cell>
          <cell r="AC1064">
            <v>65.849999999999994</v>
          </cell>
          <cell r="AF1064">
            <v>1.68</v>
          </cell>
          <cell r="AG1064">
            <v>0.01</v>
          </cell>
          <cell r="AH1064">
            <v>328.37</v>
          </cell>
          <cell r="AI1064">
            <v>3.43</v>
          </cell>
          <cell r="AJ1064">
            <v>11.71</v>
          </cell>
          <cell r="AK1064">
            <v>2675.32</v>
          </cell>
          <cell r="AL1064">
            <v>4.03</v>
          </cell>
          <cell r="AN1064">
            <v>5354.65</v>
          </cell>
          <cell r="AQ1064">
            <v>0.21</v>
          </cell>
          <cell r="AR1064">
            <v>0.47</v>
          </cell>
          <cell r="AS1064">
            <v>196.31</v>
          </cell>
        </row>
        <row r="1065">
          <cell r="F1065" t="str">
            <v>TC_AE_TN_1.AE</v>
          </cell>
          <cell r="G1065">
            <v>3.47</v>
          </cell>
          <cell r="H1065">
            <v>0.64</v>
          </cell>
          <cell r="I1065">
            <v>0.81</v>
          </cell>
          <cell r="J1065">
            <v>0.57999999999999996</v>
          </cell>
          <cell r="K1065">
            <v>47.55</v>
          </cell>
          <cell r="L1065">
            <v>5.58</v>
          </cell>
          <cell r="M1065">
            <v>0.05</v>
          </cell>
          <cell r="N1065">
            <v>0.59</v>
          </cell>
          <cell r="O1065">
            <v>293.25</v>
          </cell>
          <cell r="P1065">
            <v>0.68</v>
          </cell>
          <cell r="Q1065">
            <v>0.02</v>
          </cell>
          <cell r="R1065">
            <v>0.06</v>
          </cell>
          <cell r="S1065">
            <v>5.58</v>
          </cell>
          <cell r="T1065">
            <v>0.12</v>
          </cell>
          <cell r="U1065">
            <v>15.19</v>
          </cell>
          <cell r="V1065">
            <v>9.5399999999999991</v>
          </cell>
          <cell r="W1065">
            <v>0.1</v>
          </cell>
          <cell r="X1065">
            <v>18.989999999999998</v>
          </cell>
          <cell r="Y1065">
            <v>4.41</v>
          </cell>
          <cell r="AA1065">
            <v>0.55000000000000004</v>
          </cell>
          <cell r="AB1065">
            <v>0.22</v>
          </cell>
          <cell r="AC1065">
            <v>67.7</v>
          </cell>
          <cell r="AD1065">
            <v>0.04</v>
          </cell>
          <cell r="AE1065">
            <v>10.130000000000001</v>
          </cell>
          <cell r="AF1065">
            <v>5.98</v>
          </cell>
          <cell r="AH1065">
            <v>17.43</v>
          </cell>
          <cell r="AI1065">
            <v>0.66</v>
          </cell>
          <cell r="AJ1065">
            <v>0.9</v>
          </cell>
          <cell r="AK1065">
            <v>929.68</v>
          </cell>
          <cell r="AL1065">
            <v>57.91</v>
          </cell>
          <cell r="AM1065">
            <v>481.49</v>
          </cell>
          <cell r="AN1065">
            <v>1925.15</v>
          </cell>
          <cell r="AO1065">
            <v>5.29</v>
          </cell>
          <cell r="AR1065">
            <v>26.45</v>
          </cell>
          <cell r="AS1065">
            <v>2807.26</v>
          </cell>
        </row>
        <row r="1066">
          <cell r="F1066" t="str">
            <v>TC_AE_TN_2</v>
          </cell>
          <cell r="G1066">
            <v>0.03</v>
          </cell>
          <cell r="H1066">
            <v>0.05</v>
          </cell>
          <cell r="I1066">
            <v>0.05</v>
          </cell>
          <cell r="J1066">
            <v>0</v>
          </cell>
          <cell r="K1066">
            <v>0.4</v>
          </cell>
          <cell r="L1066">
            <v>120.79</v>
          </cell>
          <cell r="M1066">
            <v>0.05</v>
          </cell>
          <cell r="N1066">
            <v>3.89</v>
          </cell>
          <cell r="O1066">
            <v>10.41</v>
          </cell>
          <cell r="P1066">
            <v>0.02</v>
          </cell>
          <cell r="Q1066">
            <v>0.02</v>
          </cell>
          <cell r="R1066">
            <v>0.01</v>
          </cell>
          <cell r="S1066">
            <v>120.79</v>
          </cell>
          <cell r="T1066">
            <v>0.01</v>
          </cell>
          <cell r="U1066">
            <v>49.51</v>
          </cell>
          <cell r="V1066">
            <v>9.5399999999999991</v>
          </cell>
          <cell r="W1066">
            <v>1.49</v>
          </cell>
          <cell r="X1066">
            <v>3.06</v>
          </cell>
          <cell r="Y1066">
            <v>4.34</v>
          </cell>
          <cell r="Z1066">
            <v>0.05</v>
          </cell>
          <cell r="AA1066">
            <v>1.3</v>
          </cell>
          <cell r="AB1066">
            <v>0.22</v>
          </cell>
          <cell r="AC1066">
            <v>2.2799999999999998</v>
          </cell>
          <cell r="AD1066">
            <v>0.81</v>
          </cell>
          <cell r="AE1066">
            <v>0.09</v>
          </cell>
          <cell r="AF1066">
            <v>0.5</v>
          </cell>
          <cell r="AG1066">
            <v>-0.48</v>
          </cell>
          <cell r="AH1066">
            <v>0.46</v>
          </cell>
          <cell r="AI1066">
            <v>0.04</v>
          </cell>
          <cell r="AJ1066">
            <v>1.47</v>
          </cell>
          <cell r="AK1066">
            <v>49.22</v>
          </cell>
          <cell r="AL1066">
            <v>0.49</v>
          </cell>
          <cell r="AM1066">
            <v>3.51</v>
          </cell>
          <cell r="AN1066">
            <v>98.97</v>
          </cell>
          <cell r="AO1066">
            <v>27.02</v>
          </cell>
          <cell r="AP1066">
            <v>0.02</v>
          </cell>
          <cell r="AQ1066">
            <v>6.16</v>
          </cell>
          <cell r="AR1066">
            <v>-82.64</v>
          </cell>
          <cell r="AS1066">
            <v>12920.29</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U1067">
            <v>13.17</v>
          </cell>
          <cell r="W1067">
            <v>0.11</v>
          </cell>
          <cell r="X1067">
            <v>3.06</v>
          </cell>
          <cell r="Y1067">
            <v>4.34</v>
          </cell>
          <cell r="Z1067">
            <v>0.05</v>
          </cell>
          <cell r="AA1067">
            <v>1.3</v>
          </cell>
          <cell r="AB1067">
            <v>0</v>
          </cell>
          <cell r="AC1067">
            <v>2.2799999999999998</v>
          </cell>
          <cell r="AE1067">
            <v>0.09</v>
          </cell>
          <cell r="AF1067">
            <v>0.5</v>
          </cell>
          <cell r="AG1067">
            <v>-0.48</v>
          </cell>
          <cell r="AH1067">
            <v>0.46</v>
          </cell>
          <cell r="AI1067">
            <v>0.04</v>
          </cell>
          <cell r="AJ1067">
            <v>1.47</v>
          </cell>
          <cell r="AK1067">
            <v>49.22</v>
          </cell>
          <cell r="AL1067">
            <v>0.49</v>
          </cell>
          <cell r="AM1067">
            <v>3.51</v>
          </cell>
          <cell r="AN1067">
            <v>98.97</v>
          </cell>
          <cell r="AO1067">
            <v>21.74</v>
          </cell>
          <cell r="AP1067">
            <v>0.02</v>
          </cell>
          <cell r="AQ1067">
            <v>1.52</v>
          </cell>
          <cell r="AR1067">
            <v>-127.93</v>
          </cell>
          <cell r="AS1067">
            <v>6082.68</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U1068">
            <v>33.49</v>
          </cell>
          <cell r="W1068">
            <v>1.28</v>
          </cell>
          <cell r="X1068">
            <v>3.06</v>
          </cell>
          <cell r="Y1068">
            <v>4.34</v>
          </cell>
          <cell r="Z1068">
            <v>0.05</v>
          </cell>
          <cell r="AA1068">
            <v>1.3</v>
          </cell>
          <cell r="AB1068">
            <v>0</v>
          </cell>
          <cell r="AC1068">
            <v>2.2799999999999998</v>
          </cell>
          <cell r="AD1068">
            <v>0.77</v>
          </cell>
          <cell r="AE1068">
            <v>0.09</v>
          </cell>
          <cell r="AF1068">
            <v>0.5</v>
          </cell>
          <cell r="AH1068">
            <v>0.46</v>
          </cell>
          <cell r="AI1068">
            <v>0.04</v>
          </cell>
          <cell r="AJ1068">
            <v>1.47</v>
          </cell>
          <cell r="AK1068">
            <v>50.26</v>
          </cell>
          <cell r="AL1068">
            <v>0.49</v>
          </cell>
          <cell r="AM1068">
            <v>3.51</v>
          </cell>
          <cell r="AN1068">
            <v>101.04</v>
          </cell>
          <cell r="AQ1068">
            <v>4.6399999999999997</v>
          </cell>
          <cell r="AR1068">
            <v>18.850000000000001</v>
          </cell>
          <cell r="AS1068">
            <v>4030.34</v>
          </cell>
        </row>
        <row r="1069">
          <cell r="F1069" t="str">
            <v>TC_CU_EP.CARBONE</v>
          </cell>
          <cell r="G1069">
            <v>3.42</v>
          </cell>
          <cell r="H1069">
            <v>0.38</v>
          </cell>
          <cell r="I1069">
            <v>2.02</v>
          </cell>
          <cell r="J1069">
            <v>0</v>
          </cell>
          <cell r="K1069">
            <v>2</v>
          </cell>
          <cell r="L1069">
            <v>-0.22</v>
          </cell>
          <cell r="M1069">
            <v>0</v>
          </cell>
          <cell r="N1069">
            <v>2.21</v>
          </cell>
          <cell r="O1069">
            <v>1.9</v>
          </cell>
          <cell r="P1069">
            <v>2.46</v>
          </cell>
          <cell r="Q1069">
            <v>0.12</v>
          </cell>
          <cell r="R1069">
            <v>-2.75</v>
          </cell>
          <cell r="S1069">
            <v>8.1300000000000008</v>
          </cell>
          <cell r="T1069">
            <v>6.92</v>
          </cell>
          <cell r="U1069">
            <v>4.24</v>
          </cell>
          <cell r="V1069">
            <v>0.04</v>
          </cell>
          <cell r="W1069">
            <v>-0.15</v>
          </cell>
          <cell r="X1069">
            <v>17.809999999999999</v>
          </cell>
          <cell r="Y1069">
            <v>29.69</v>
          </cell>
          <cell r="Z1069">
            <v>-0.04</v>
          </cell>
          <cell r="AA1069">
            <v>13.88</v>
          </cell>
          <cell r="AB1069">
            <v>0.28999999999999998</v>
          </cell>
          <cell r="AC1069">
            <v>2.33</v>
          </cell>
          <cell r="AD1069">
            <v>2.67</v>
          </cell>
          <cell r="AE1069">
            <v>-1</v>
          </cell>
          <cell r="AF1069">
            <v>1.64</v>
          </cell>
          <cell r="AG1069">
            <v>48.1</v>
          </cell>
          <cell r="AH1069">
            <v>14.47</v>
          </cell>
          <cell r="AI1069">
            <v>0.02</v>
          </cell>
          <cell r="AJ1069">
            <v>3.6</v>
          </cell>
          <cell r="AK1069">
            <v>291.64999999999998</v>
          </cell>
          <cell r="AL1069">
            <v>48.56</v>
          </cell>
          <cell r="AM1069">
            <v>-752.68</v>
          </cell>
          <cell r="AN1069">
            <v>765.09</v>
          </cell>
          <cell r="AO1069">
            <v>5.99</v>
          </cell>
          <cell r="AP1069">
            <v>-0.01</v>
          </cell>
          <cell r="AQ1069">
            <v>8.4</v>
          </cell>
          <cell r="AR1069">
            <v>-24.69</v>
          </cell>
          <cell r="AS1069">
            <v>3438.47</v>
          </cell>
        </row>
        <row r="1070">
          <cell r="F1070" t="str">
            <v>TC_CU_EP.GASOLIO</v>
          </cell>
          <cell r="G1070">
            <v>0.41</v>
          </cell>
          <cell r="H1070">
            <v>0.17</v>
          </cell>
          <cell r="I1070">
            <v>9.93</v>
          </cell>
          <cell r="J1070">
            <v>0.03</v>
          </cell>
          <cell r="K1070">
            <v>11.04</v>
          </cell>
          <cell r="L1070">
            <v>-3.42</v>
          </cell>
          <cell r="N1070">
            <v>12.3</v>
          </cell>
          <cell r="O1070">
            <v>9.68</v>
          </cell>
          <cell r="P1070">
            <v>0.03</v>
          </cell>
          <cell r="Q1070">
            <v>26.4</v>
          </cell>
          <cell r="R1070">
            <v>0.59</v>
          </cell>
          <cell r="S1070">
            <v>42.95</v>
          </cell>
          <cell r="T1070">
            <v>0.04</v>
          </cell>
          <cell r="U1070">
            <v>0.15</v>
          </cell>
          <cell r="V1070">
            <v>0.23</v>
          </cell>
          <cell r="W1070">
            <v>1.66</v>
          </cell>
          <cell r="X1070">
            <v>2.5099999999999998</v>
          </cell>
          <cell r="Y1070">
            <v>2.87</v>
          </cell>
          <cell r="Z1070">
            <v>201.39</v>
          </cell>
          <cell r="AA1070">
            <v>1.39</v>
          </cell>
          <cell r="AB1070">
            <v>-0.03</v>
          </cell>
          <cell r="AC1070">
            <v>-1.02</v>
          </cell>
          <cell r="AD1070">
            <v>-0.03</v>
          </cell>
          <cell r="AE1070">
            <v>-0.01</v>
          </cell>
          <cell r="AF1070">
            <v>0.2</v>
          </cell>
          <cell r="AH1070">
            <v>7.15</v>
          </cell>
          <cell r="AI1070">
            <v>0.02</v>
          </cell>
          <cell r="AJ1070">
            <v>0.08</v>
          </cell>
          <cell r="AK1070">
            <v>52.97</v>
          </cell>
          <cell r="AL1070">
            <v>0.46</v>
          </cell>
          <cell r="AM1070">
            <v>-61.89</v>
          </cell>
          <cell r="AN1070">
            <v>106.4</v>
          </cell>
          <cell r="AO1070">
            <v>-3.39</v>
          </cell>
          <cell r="AP1070">
            <v>0.01</v>
          </cell>
          <cell r="AQ1070">
            <v>-26.62</v>
          </cell>
          <cell r="AR1070">
            <v>-5.21</v>
          </cell>
          <cell r="AS1070">
            <v>1217.7</v>
          </cell>
        </row>
        <row r="1071">
          <cell r="F1071" t="str">
            <v>TC_CU_EP.METANO</v>
          </cell>
          <cell r="H1071">
            <v>0.56999999999999995</v>
          </cell>
          <cell r="I1071">
            <v>5.91</v>
          </cell>
          <cell r="J1071">
            <v>0.46</v>
          </cell>
          <cell r="K1071">
            <v>4.9000000000000004</v>
          </cell>
          <cell r="L1071">
            <v>0.36</v>
          </cell>
          <cell r="N1071">
            <v>5.91</v>
          </cell>
          <cell r="O1071">
            <v>4.72</v>
          </cell>
          <cell r="P1071">
            <v>1.78</v>
          </cell>
          <cell r="Q1071">
            <v>-0.75</v>
          </cell>
          <cell r="R1071">
            <v>1.7</v>
          </cell>
          <cell r="S1071">
            <v>21.44</v>
          </cell>
          <cell r="T1071">
            <v>-0.03</v>
          </cell>
          <cell r="U1071">
            <v>42.04</v>
          </cell>
          <cell r="W1071">
            <v>0.04</v>
          </cell>
          <cell r="X1071">
            <v>1.77</v>
          </cell>
          <cell r="Y1071">
            <v>1.28</v>
          </cell>
          <cell r="AA1071">
            <v>1.42</v>
          </cell>
          <cell r="AC1071">
            <v>-60.85</v>
          </cell>
          <cell r="AF1071">
            <v>4.62</v>
          </cell>
          <cell r="AH1071">
            <v>-0.24</v>
          </cell>
          <cell r="AI1071">
            <v>0.79</v>
          </cell>
          <cell r="AJ1071">
            <v>6.96</v>
          </cell>
          <cell r="AK1071">
            <v>6.34</v>
          </cell>
          <cell r="AL1071">
            <v>0.02</v>
          </cell>
          <cell r="AM1071">
            <v>280.07</v>
          </cell>
          <cell r="AN1071">
            <v>12.68</v>
          </cell>
          <cell r="AO1071">
            <v>6.27</v>
          </cell>
          <cell r="AQ1071">
            <v>1.39</v>
          </cell>
          <cell r="AR1071">
            <v>9.7100000000000009</v>
          </cell>
          <cell r="AS1071">
            <v>1637.98</v>
          </cell>
        </row>
        <row r="1072">
          <cell r="F1072" t="str">
            <v>TC_CU_EP.ORIMULSION</v>
          </cell>
          <cell r="G1072">
            <v>1.03</v>
          </cell>
          <cell r="H1072">
            <v>0.22</v>
          </cell>
          <cell r="I1072">
            <v>2.0699999999999998</v>
          </cell>
          <cell r="J1072">
            <v>0</v>
          </cell>
          <cell r="K1072">
            <v>1.83</v>
          </cell>
          <cell r="L1072">
            <v>3.7</v>
          </cell>
          <cell r="M1072">
            <v>0</v>
          </cell>
          <cell r="N1072">
            <v>19.28</v>
          </cell>
          <cell r="O1072">
            <v>594.89</v>
          </cell>
          <cell r="P1072">
            <v>2.4300000000000002</v>
          </cell>
          <cell r="Q1072">
            <v>0.12</v>
          </cell>
          <cell r="R1072">
            <v>-5.05</v>
          </cell>
          <cell r="S1072">
            <v>3.9</v>
          </cell>
          <cell r="T1072">
            <v>6.88</v>
          </cell>
          <cell r="U1072">
            <v>4.09</v>
          </cell>
          <cell r="V1072">
            <v>0.04</v>
          </cell>
          <cell r="W1072">
            <v>-1.62</v>
          </cell>
          <cell r="X1072">
            <v>13.53</v>
          </cell>
          <cell r="Y1072">
            <v>25.54</v>
          </cell>
          <cell r="Z1072">
            <v>-209.87</v>
          </cell>
          <cell r="AA1072">
            <v>11.07</v>
          </cell>
          <cell r="AB1072">
            <v>-0.08</v>
          </cell>
          <cell r="AC1072">
            <v>3.36</v>
          </cell>
          <cell r="AD1072">
            <v>1.49</v>
          </cell>
          <cell r="AE1072">
            <v>0.82</v>
          </cell>
          <cell r="AF1072">
            <v>1.44</v>
          </cell>
          <cell r="AG1072">
            <v>48.1</v>
          </cell>
          <cell r="AH1072">
            <v>7.56</v>
          </cell>
          <cell r="AI1072">
            <v>-0.42</v>
          </cell>
          <cell r="AJ1072">
            <v>3.53</v>
          </cell>
          <cell r="AK1072">
            <v>232.33</v>
          </cell>
          <cell r="AL1072">
            <v>48.1</v>
          </cell>
          <cell r="AM1072">
            <v>-132.61000000000001</v>
          </cell>
          <cell r="AN1072">
            <v>646</v>
          </cell>
          <cell r="AO1072">
            <v>12.25</v>
          </cell>
          <cell r="AP1072">
            <v>0.02</v>
          </cell>
          <cell r="AQ1072">
            <v>36.520000000000003</v>
          </cell>
          <cell r="AR1072">
            <v>-70.41</v>
          </cell>
          <cell r="AS1072">
            <v>3277.07</v>
          </cell>
        </row>
        <row r="1073">
          <cell r="F1073" t="str">
            <v>TC_CU_EP_OLIO</v>
          </cell>
          <cell r="G1073">
            <v>1.44</v>
          </cell>
          <cell r="H1073">
            <v>0.38</v>
          </cell>
          <cell r="I1073">
            <v>9.41</v>
          </cell>
          <cell r="J1073">
            <v>0</v>
          </cell>
          <cell r="K1073">
            <v>9.49</v>
          </cell>
          <cell r="L1073">
            <v>-7.0000000000000007E-2</v>
          </cell>
          <cell r="M1073">
            <v>0</v>
          </cell>
          <cell r="N1073">
            <v>7.45</v>
          </cell>
          <cell r="O1073">
            <v>10.52</v>
          </cell>
          <cell r="P1073">
            <v>2.46</v>
          </cell>
          <cell r="Q1073">
            <v>0.12</v>
          </cell>
          <cell r="R1073">
            <v>-2.75</v>
          </cell>
          <cell r="S1073">
            <v>36.869999999999997</v>
          </cell>
          <cell r="T1073">
            <v>6.92</v>
          </cell>
          <cell r="U1073">
            <v>4.24</v>
          </cell>
          <cell r="V1073">
            <v>0.04</v>
          </cell>
          <cell r="W1073">
            <v>0</v>
          </cell>
          <cell r="X1073">
            <v>17.809999999999999</v>
          </cell>
          <cell r="Y1073">
            <v>29.69</v>
          </cell>
          <cell r="Z1073">
            <v>-8.48</v>
          </cell>
          <cell r="AA1073">
            <v>13.88</v>
          </cell>
          <cell r="AB1073">
            <v>-0.11</v>
          </cell>
          <cell r="AC1073">
            <v>2.33</v>
          </cell>
          <cell r="AD1073">
            <v>1.46</v>
          </cell>
          <cell r="AE1073">
            <v>0.82</v>
          </cell>
          <cell r="AF1073">
            <v>1.64</v>
          </cell>
          <cell r="AG1073">
            <v>48.1</v>
          </cell>
          <cell r="AH1073">
            <v>14.47</v>
          </cell>
          <cell r="AI1073">
            <v>0.02</v>
          </cell>
          <cell r="AJ1073">
            <v>3.6</v>
          </cell>
          <cell r="AK1073">
            <v>291.64999999999998</v>
          </cell>
          <cell r="AL1073">
            <v>48.56</v>
          </cell>
          <cell r="AM1073">
            <v>-474.56</v>
          </cell>
          <cell r="AN1073">
            <v>765.09</v>
          </cell>
          <cell r="AO1073">
            <v>2.59</v>
          </cell>
          <cell r="AP1073">
            <v>0.03</v>
          </cell>
          <cell r="AQ1073">
            <v>8.51</v>
          </cell>
          <cell r="AR1073">
            <v>-85.32</v>
          </cell>
          <cell r="AS1073">
            <v>2856.85</v>
          </cell>
        </row>
        <row r="1074">
          <cell r="F1074" t="str">
            <v>TC_CU_EP_OLIO.OLIO_INF05</v>
          </cell>
          <cell r="G1074">
            <v>0.41</v>
          </cell>
          <cell r="H1074">
            <v>20.69</v>
          </cell>
          <cell r="I1074">
            <v>5.12</v>
          </cell>
          <cell r="J1074">
            <v>0.03</v>
          </cell>
          <cell r="K1074">
            <v>5.14</v>
          </cell>
          <cell r="L1074">
            <v>-3.42</v>
          </cell>
          <cell r="N1074">
            <v>3.2</v>
          </cell>
          <cell r="O1074">
            <v>5.37</v>
          </cell>
          <cell r="P1074">
            <v>295.27999999999997</v>
          </cell>
          <cell r="Q1074">
            <v>26.4</v>
          </cell>
          <cell r="R1074">
            <v>35.71</v>
          </cell>
          <cell r="S1074">
            <v>18.829999999999998</v>
          </cell>
          <cell r="T1074">
            <v>-72.52</v>
          </cell>
          <cell r="U1074">
            <v>-4.3600000000000003</v>
          </cell>
          <cell r="V1074">
            <v>0</v>
          </cell>
          <cell r="W1074">
            <v>1.66</v>
          </cell>
          <cell r="X1074">
            <v>-159.55000000000001</v>
          </cell>
          <cell r="Y1074">
            <v>-318.60000000000002</v>
          </cell>
          <cell r="Z1074">
            <v>201.39</v>
          </cell>
          <cell r="AA1074">
            <v>-113.3</v>
          </cell>
          <cell r="AB1074">
            <v>-0.03</v>
          </cell>
          <cell r="AC1074">
            <v>49.79</v>
          </cell>
          <cell r="AD1074">
            <v>-0.03</v>
          </cell>
          <cell r="AE1074">
            <v>-0.01</v>
          </cell>
          <cell r="AF1074">
            <v>-10.220000000000001</v>
          </cell>
          <cell r="AH1074">
            <v>-3.08</v>
          </cell>
          <cell r="AI1074">
            <v>0.05</v>
          </cell>
          <cell r="AJ1074">
            <v>-40.18</v>
          </cell>
          <cell r="AK1074">
            <v>0</v>
          </cell>
          <cell r="AL1074">
            <v>1095.4100000000001</v>
          </cell>
          <cell r="AM1074">
            <v>-61.89</v>
          </cell>
          <cell r="AN1074">
            <v>0</v>
          </cell>
          <cell r="AO1074">
            <v>-3.39</v>
          </cell>
          <cell r="AP1074">
            <v>0.01</v>
          </cell>
          <cell r="AQ1074">
            <v>-26.62</v>
          </cell>
          <cell r="AR1074">
            <v>-5.21</v>
          </cell>
          <cell r="AS1074">
            <v>1217.7</v>
          </cell>
        </row>
        <row r="1075">
          <cell r="F1075" t="str">
            <v>TC_CU_EP_OLIO.OLIO_SUP05</v>
          </cell>
          <cell r="H1075">
            <v>0.56999999999999995</v>
          </cell>
          <cell r="I1075">
            <v>4.29</v>
          </cell>
          <cell r="J1075">
            <v>0.46</v>
          </cell>
          <cell r="K1075">
            <v>4.3499999999999996</v>
          </cell>
          <cell r="L1075">
            <v>0.36</v>
          </cell>
          <cell r="N1075">
            <v>4.24</v>
          </cell>
          <cell r="O1075">
            <v>5.15</v>
          </cell>
          <cell r="P1075">
            <v>1.78</v>
          </cell>
          <cell r="Q1075">
            <v>-0.75</v>
          </cell>
          <cell r="R1075">
            <v>1.84</v>
          </cell>
          <cell r="S1075">
            <v>18.03</v>
          </cell>
          <cell r="T1075">
            <v>-0.03</v>
          </cell>
          <cell r="U1075">
            <v>42.04</v>
          </cell>
          <cell r="V1075">
            <v>1</v>
          </cell>
          <cell r="W1075">
            <v>0.04</v>
          </cell>
          <cell r="X1075">
            <v>19.489999999999998</v>
          </cell>
          <cell r="Y1075">
            <v>5.07</v>
          </cell>
          <cell r="AA1075">
            <v>1.1499999999999999</v>
          </cell>
          <cell r="AC1075">
            <v>-60.85</v>
          </cell>
          <cell r="AF1075">
            <v>4.62</v>
          </cell>
          <cell r="AH1075">
            <v>17.850000000000001</v>
          </cell>
          <cell r="AI1075">
            <v>0.79</v>
          </cell>
          <cell r="AJ1075">
            <v>6.96</v>
          </cell>
          <cell r="AK1075">
            <v>1</v>
          </cell>
          <cell r="AL1075">
            <v>0.02</v>
          </cell>
          <cell r="AM1075">
            <v>280.07</v>
          </cell>
          <cell r="AN1075">
            <v>2</v>
          </cell>
          <cell r="AO1075">
            <v>6.27</v>
          </cell>
          <cell r="AQ1075">
            <v>1.39</v>
          </cell>
          <cell r="AR1075">
            <v>9.7100000000000009</v>
          </cell>
          <cell r="AS1075">
            <v>1637.98</v>
          </cell>
        </row>
        <row r="1076">
          <cell r="F1076" t="str">
            <v>TC_CUEP_MED</v>
          </cell>
          <cell r="G1076">
            <v>1.03</v>
          </cell>
          <cell r="H1076">
            <v>-20.010000000000002</v>
          </cell>
          <cell r="I1076">
            <v>4.68</v>
          </cell>
          <cell r="J1076">
            <v>-0.1</v>
          </cell>
          <cell r="K1076">
            <v>4.16</v>
          </cell>
          <cell r="L1076">
            <v>3.7</v>
          </cell>
          <cell r="M1076">
            <v>0</v>
          </cell>
          <cell r="N1076">
            <v>4.97</v>
          </cell>
          <cell r="O1076">
            <v>3.42</v>
          </cell>
          <cell r="P1076">
            <v>-299.13</v>
          </cell>
          <cell r="Q1076">
            <v>-0.19</v>
          </cell>
          <cell r="R1076">
            <v>-27.52</v>
          </cell>
          <cell r="S1076">
            <v>17.23</v>
          </cell>
          <cell r="T1076">
            <v>109.99</v>
          </cell>
          <cell r="U1076">
            <v>4.18</v>
          </cell>
          <cell r="V1076">
            <v>0.89</v>
          </cell>
          <cell r="W1076">
            <v>-1.62</v>
          </cell>
          <cell r="X1076">
            <v>179.02</v>
          </cell>
          <cell r="Y1076">
            <v>323.64</v>
          </cell>
          <cell r="Z1076">
            <v>-209.87</v>
          </cell>
          <cell r="AA1076">
            <v>114.43</v>
          </cell>
          <cell r="AB1076">
            <v>-0.08</v>
          </cell>
          <cell r="AC1076">
            <v>-104.89</v>
          </cell>
          <cell r="AD1076">
            <v>1.49</v>
          </cell>
          <cell r="AE1076">
            <v>0.82</v>
          </cell>
          <cell r="AF1076">
            <v>7.4</v>
          </cell>
          <cell r="AG1076">
            <v>115.54</v>
          </cell>
          <cell r="AH1076">
            <v>28.21</v>
          </cell>
          <cell r="AI1076">
            <v>-0.42</v>
          </cell>
          <cell r="AJ1076">
            <v>35.85</v>
          </cell>
          <cell r="AK1076">
            <v>3.99</v>
          </cell>
          <cell r="AL1076">
            <v>-255.91</v>
          </cell>
          <cell r="AM1076">
            <v>-132.61000000000001</v>
          </cell>
          <cell r="AN1076">
            <v>7.98</v>
          </cell>
          <cell r="AO1076">
            <v>12.25</v>
          </cell>
          <cell r="AP1076">
            <v>0.02</v>
          </cell>
          <cell r="AQ1076">
            <v>36.520000000000003</v>
          </cell>
          <cell r="AR1076">
            <v>-70.41</v>
          </cell>
          <cell r="AS1076">
            <v>3277.07</v>
          </cell>
        </row>
        <row r="1077">
          <cell r="F1077" t="str">
            <v>TC_EP</v>
          </cell>
          <cell r="G1077">
            <v>1.44</v>
          </cell>
          <cell r="H1077">
            <v>-0.91</v>
          </cell>
          <cell r="I1077">
            <v>2575.8200000000002</v>
          </cell>
          <cell r="J1077">
            <v>-0.2</v>
          </cell>
          <cell r="K1077">
            <v>16566.43</v>
          </cell>
          <cell r="L1077">
            <v>2.5</v>
          </cell>
          <cell r="M1077">
            <v>0</v>
          </cell>
          <cell r="N1077">
            <v>1928.55</v>
          </cell>
          <cell r="O1077">
            <v>1430.83</v>
          </cell>
          <cell r="P1077">
            <v>361.85</v>
          </cell>
          <cell r="Q1077">
            <v>-48.56</v>
          </cell>
          <cell r="R1077">
            <v>43.73</v>
          </cell>
          <cell r="S1077">
            <v>22501.63</v>
          </cell>
          <cell r="T1077">
            <v>22.68</v>
          </cell>
          <cell r="U1077">
            <v>5.1100000000000003</v>
          </cell>
          <cell r="V1077">
            <v>1.1200000000000001</v>
          </cell>
          <cell r="W1077">
            <v>-0.21</v>
          </cell>
          <cell r="X1077">
            <v>33.909999999999997</v>
          </cell>
          <cell r="Y1077">
            <v>20.48</v>
          </cell>
          <cell r="Z1077">
            <v>11.19</v>
          </cell>
          <cell r="AA1077">
            <v>13.41</v>
          </cell>
          <cell r="AB1077">
            <v>-0.11</v>
          </cell>
          <cell r="AC1077">
            <v>-29.04</v>
          </cell>
          <cell r="AD1077">
            <v>1.46</v>
          </cell>
          <cell r="AE1077">
            <v>0.82</v>
          </cell>
          <cell r="AF1077">
            <v>-5.09</v>
          </cell>
          <cell r="AG1077">
            <v>115.54</v>
          </cell>
          <cell r="AH1077">
            <v>-32.44</v>
          </cell>
          <cell r="AI1077">
            <v>-1.1599999999999999</v>
          </cell>
          <cell r="AJ1077">
            <v>6.97</v>
          </cell>
          <cell r="AK1077">
            <v>407.52</v>
          </cell>
          <cell r="AL1077">
            <v>839.47</v>
          </cell>
          <cell r="AM1077">
            <v>-474.56</v>
          </cell>
          <cell r="AN1077">
            <v>815.04</v>
          </cell>
          <cell r="AO1077">
            <v>2.59</v>
          </cell>
          <cell r="AP1077">
            <v>0.03</v>
          </cell>
          <cell r="AQ1077">
            <v>8.51</v>
          </cell>
          <cell r="AR1077">
            <v>-85.32</v>
          </cell>
          <cell r="AS1077">
            <v>2856.85</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B1078">
            <v>0.1</v>
          </cell>
          <cell r="AC1078">
            <v>-7.42</v>
          </cell>
          <cell r="AF1078">
            <v>0.37</v>
          </cell>
          <cell r="AH1078">
            <v>8.14</v>
          </cell>
          <cell r="AJ1078">
            <v>0.06</v>
          </cell>
          <cell r="AK1078">
            <v>-16.16</v>
          </cell>
          <cell r="AL1078">
            <v>0.1</v>
          </cell>
          <cell r="AN1078">
            <v>-32.299999999999997</v>
          </cell>
          <cell r="AS1078">
            <v>0.3</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B1079">
            <v>0.1</v>
          </cell>
          <cell r="AC1079">
            <v>27.76</v>
          </cell>
          <cell r="AH1079">
            <v>-20.67</v>
          </cell>
          <cell r="AK1079">
            <v>496.55</v>
          </cell>
          <cell r="AL1079">
            <v>0.1</v>
          </cell>
          <cell r="AN1079">
            <v>993.1</v>
          </cell>
          <cell r="AS1079">
            <v>0.3</v>
          </cell>
        </row>
        <row r="1080">
          <cell r="F1080" t="str">
            <v>TC_EP.METANO</v>
          </cell>
          <cell r="G1080">
            <v>17.059999999999999</v>
          </cell>
          <cell r="H1080">
            <v>2.31</v>
          </cell>
          <cell r="I1080">
            <v>1494.55</v>
          </cell>
          <cell r="J1080">
            <v>0.06</v>
          </cell>
          <cell r="K1080">
            <v>9052.64</v>
          </cell>
          <cell r="L1080">
            <v>0.01</v>
          </cell>
          <cell r="N1080">
            <v>1539.19</v>
          </cell>
          <cell r="O1080">
            <v>323.55</v>
          </cell>
          <cell r="P1080">
            <v>0.93</v>
          </cell>
          <cell r="Q1080">
            <v>0.76</v>
          </cell>
          <cell r="R1080">
            <v>-69.72</v>
          </cell>
          <cell r="S1080">
            <v>12409.93</v>
          </cell>
          <cell r="T1080">
            <v>0.12</v>
          </cell>
          <cell r="U1080">
            <v>4.29</v>
          </cell>
          <cell r="W1080">
            <v>0.05</v>
          </cell>
          <cell r="X1080">
            <v>7.05</v>
          </cell>
          <cell r="Y1080">
            <v>0.51</v>
          </cell>
          <cell r="AA1080">
            <v>3.77</v>
          </cell>
          <cell r="AC1080">
            <v>10.039999999999999</v>
          </cell>
          <cell r="AD1080">
            <v>0.06</v>
          </cell>
          <cell r="AE1080">
            <v>0.31</v>
          </cell>
          <cell r="AF1080">
            <v>0.64</v>
          </cell>
          <cell r="AH1080">
            <v>0.03</v>
          </cell>
          <cell r="AI1080">
            <v>0.64</v>
          </cell>
          <cell r="AJ1080">
            <v>0.84</v>
          </cell>
          <cell r="AK1080">
            <v>-68.77</v>
          </cell>
          <cell r="AL1080">
            <v>111.96</v>
          </cell>
          <cell r="AM1080">
            <v>12.26</v>
          </cell>
          <cell r="AN1080">
            <v>-137.54</v>
          </cell>
          <cell r="AO1080">
            <v>33.94</v>
          </cell>
          <cell r="AQ1080">
            <v>0.28000000000000003</v>
          </cell>
          <cell r="AR1080">
            <v>1.29</v>
          </cell>
          <cell r="AS1080">
            <v>892.45</v>
          </cell>
        </row>
        <row r="1081">
          <cell r="F1081" t="str">
            <v>TC_EP.ORIMULSION</v>
          </cell>
          <cell r="H1081">
            <v>2.87</v>
          </cell>
          <cell r="I1081">
            <v>383.21</v>
          </cell>
          <cell r="J1081">
            <v>7.0000000000000007E-2</v>
          </cell>
          <cell r="K1081">
            <v>1752.48</v>
          </cell>
          <cell r="L1081">
            <v>0.01</v>
          </cell>
          <cell r="N1081">
            <v>-25.82</v>
          </cell>
          <cell r="O1081">
            <v>139.06</v>
          </cell>
          <cell r="P1081">
            <v>0.34</v>
          </cell>
          <cell r="Q1081">
            <v>1.33</v>
          </cell>
          <cell r="R1081">
            <v>4.47</v>
          </cell>
          <cell r="S1081">
            <v>2135.69</v>
          </cell>
          <cell r="T1081">
            <v>0.11</v>
          </cell>
          <cell r="U1081">
            <v>4.5999999999999996</v>
          </cell>
          <cell r="W1081">
            <v>0.04</v>
          </cell>
          <cell r="X1081">
            <v>-57.74</v>
          </cell>
          <cell r="Y1081">
            <v>-52</v>
          </cell>
          <cell r="AA1081">
            <v>3.89</v>
          </cell>
          <cell r="AC1081">
            <v>10.42</v>
          </cell>
          <cell r="AD1081">
            <v>0.05</v>
          </cell>
          <cell r="AF1081">
            <v>0.64</v>
          </cell>
          <cell r="AH1081">
            <v>-5.3</v>
          </cell>
          <cell r="AJ1081">
            <v>0.85</v>
          </cell>
          <cell r="AK1081">
            <v>-140.86000000000001</v>
          </cell>
          <cell r="AL1081">
            <v>118.49</v>
          </cell>
          <cell r="AN1081">
            <v>-281.72000000000003</v>
          </cell>
          <cell r="AS1081">
            <v>824.02</v>
          </cell>
        </row>
        <row r="1082">
          <cell r="F1082" t="str">
            <v>TC_EP_OLIO</v>
          </cell>
          <cell r="G1082">
            <v>17.059999999999999</v>
          </cell>
          <cell r="H1082">
            <v>2.31</v>
          </cell>
          <cell r="I1082">
            <v>1080</v>
          </cell>
          <cell r="J1082">
            <v>0.06</v>
          </cell>
          <cell r="K1082">
            <v>8281.7099999999991</v>
          </cell>
          <cell r="L1082">
            <v>0.01</v>
          </cell>
          <cell r="N1082">
            <v>2899.11</v>
          </cell>
          <cell r="O1082">
            <v>362.26</v>
          </cell>
          <cell r="P1082">
            <v>0.35</v>
          </cell>
          <cell r="Q1082">
            <v>0.01</v>
          </cell>
          <cell r="R1082">
            <v>4.87</v>
          </cell>
          <cell r="S1082">
            <v>12623.08</v>
          </cell>
          <cell r="T1082">
            <v>0.12</v>
          </cell>
          <cell r="U1082">
            <v>4.29</v>
          </cell>
          <cell r="W1082">
            <v>0.05</v>
          </cell>
          <cell r="X1082">
            <v>7.05</v>
          </cell>
          <cell r="Y1082">
            <v>6.11</v>
          </cell>
          <cell r="AA1082">
            <v>3.77</v>
          </cell>
          <cell r="AC1082">
            <v>318.14</v>
          </cell>
          <cell r="AD1082">
            <v>0.06</v>
          </cell>
          <cell r="AE1082">
            <v>0.31</v>
          </cell>
          <cell r="AF1082">
            <v>0.64</v>
          </cell>
          <cell r="AH1082">
            <v>0.06</v>
          </cell>
          <cell r="AI1082">
            <v>0.64</v>
          </cell>
          <cell r="AJ1082">
            <v>0.84</v>
          </cell>
          <cell r="AK1082">
            <v>318.2</v>
          </cell>
          <cell r="AL1082">
            <v>111.96</v>
          </cell>
          <cell r="AM1082">
            <v>12.26</v>
          </cell>
          <cell r="AN1082">
            <v>636.41</v>
          </cell>
          <cell r="AO1082">
            <v>33.94</v>
          </cell>
          <cell r="AQ1082">
            <v>0.28000000000000003</v>
          </cell>
          <cell r="AR1082">
            <v>1.29</v>
          </cell>
          <cell r="AS1082">
            <v>892.45</v>
          </cell>
        </row>
        <row r="1083">
          <cell r="F1083" t="str">
            <v>TC_EP_OLIO.OLIO_INF05</v>
          </cell>
          <cell r="G1083">
            <v>17.059999999999999</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T1083">
            <v>0.01</v>
          </cell>
          <cell r="U1083">
            <v>-0.28000000000000003</v>
          </cell>
          <cell r="W1083">
            <v>0.01</v>
          </cell>
          <cell r="X1083">
            <v>0.22</v>
          </cell>
          <cell r="Y1083">
            <v>1.1599999999999999</v>
          </cell>
          <cell r="AA1083">
            <v>0.51</v>
          </cell>
          <cell r="AC1083">
            <v>-0.36</v>
          </cell>
          <cell r="AD1083">
            <v>0.01</v>
          </cell>
          <cell r="AE1083">
            <v>0.31</v>
          </cell>
          <cell r="AF1083">
            <v>-0.01</v>
          </cell>
          <cell r="AH1083">
            <v>-0.6</v>
          </cell>
          <cell r="AI1083">
            <v>0.64</v>
          </cell>
          <cell r="AJ1083">
            <v>-0.01</v>
          </cell>
          <cell r="AK1083">
            <v>27.86</v>
          </cell>
          <cell r="AL1083">
            <v>-6.52</v>
          </cell>
          <cell r="AM1083">
            <v>12.26</v>
          </cell>
          <cell r="AN1083">
            <v>55.74</v>
          </cell>
          <cell r="AO1083">
            <v>33.94</v>
          </cell>
          <cell r="AQ1083">
            <v>0.28000000000000003</v>
          </cell>
          <cell r="AR1083">
            <v>1.29</v>
          </cell>
          <cell r="AS1083">
            <v>68.459999999999994</v>
          </cell>
        </row>
        <row r="1084">
          <cell r="F1084" t="str">
            <v>TC_EP_OLIO.OLIO_SUP05</v>
          </cell>
          <cell r="G1084">
            <v>17.059999999999999</v>
          </cell>
          <cell r="H1084">
            <v>2.31</v>
          </cell>
          <cell r="I1084">
            <v>978.68</v>
          </cell>
          <cell r="J1084">
            <v>0.46</v>
          </cell>
          <cell r="K1084">
            <v>6146.36</v>
          </cell>
          <cell r="L1084">
            <v>0.35</v>
          </cell>
          <cell r="N1084">
            <v>2856.39</v>
          </cell>
          <cell r="O1084">
            <v>255.83</v>
          </cell>
          <cell r="P1084">
            <v>1.74</v>
          </cell>
          <cell r="Q1084">
            <v>0.76</v>
          </cell>
          <cell r="R1084">
            <v>3.56</v>
          </cell>
          <cell r="S1084">
            <v>10237.26</v>
          </cell>
          <cell r="T1084">
            <v>-0.02</v>
          </cell>
          <cell r="U1084">
            <v>5.64</v>
          </cell>
          <cell r="W1084">
            <v>-0.01</v>
          </cell>
          <cell r="X1084">
            <v>7.05</v>
          </cell>
          <cell r="Y1084">
            <v>6.11</v>
          </cell>
          <cell r="AA1084">
            <v>3.77</v>
          </cell>
          <cell r="AC1084">
            <v>0.81</v>
          </cell>
          <cell r="AD1084">
            <v>0.06</v>
          </cell>
          <cell r="AE1084">
            <v>0.31</v>
          </cell>
          <cell r="AF1084">
            <v>0.64</v>
          </cell>
          <cell r="AH1084">
            <v>-0.73</v>
          </cell>
          <cell r="AI1084">
            <v>0.64</v>
          </cell>
          <cell r="AJ1084">
            <v>0.84</v>
          </cell>
          <cell r="AK1084">
            <v>11.84</v>
          </cell>
          <cell r="AL1084">
            <v>111.96</v>
          </cell>
          <cell r="AM1084">
            <v>12.26</v>
          </cell>
          <cell r="AN1084">
            <v>23.68</v>
          </cell>
          <cell r="AO1084">
            <v>33.94</v>
          </cell>
          <cell r="AQ1084">
            <v>0.28000000000000003</v>
          </cell>
          <cell r="AR1084">
            <v>1.29</v>
          </cell>
          <cell r="AS1084">
            <v>892.45</v>
          </cell>
        </row>
        <row r="1085">
          <cell r="F1085" t="str">
            <v>TC_EP_TOT</v>
          </cell>
          <cell r="G1085">
            <v>36.479999999999997</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V1085">
            <v>0</v>
          </cell>
          <cell r="W1085">
            <v>-0.02</v>
          </cell>
          <cell r="X1085">
            <v>-26.85</v>
          </cell>
          <cell r="Y1085">
            <v>48.05</v>
          </cell>
          <cell r="Z1085">
            <v>1.59</v>
          </cell>
          <cell r="AA1085">
            <v>4.59</v>
          </cell>
          <cell r="AC1085">
            <v>21.09</v>
          </cell>
          <cell r="AD1085">
            <v>6.07</v>
          </cell>
          <cell r="AE1085">
            <v>13.72</v>
          </cell>
          <cell r="AF1085">
            <v>5.09</v>
          </cell>
          <cell r="AH1085">
            <v>-10.07</v>
          </cell>
          <cell r="AI1085">
            <v>47.77</v>
          </cell>
          <cell r="AJ1085">
            <v>6.56</v>
          </cell>
          <cell r="AK1085">
            <v>55.3</v>
          </cell>
          <cell r="AL1085">
            <v>20829.740000000002</v>
          </cell>
          <cell r="AM1085">
            <v>4180.83</v>
          </cell>
          <cell r="AN1085">
            <v>110.6</v>
          </cell>
          <cell r="AO1085">
            <v>269.49</v>
          </cell>
          <cell r="AP1085">
            <v>0.2</v>
          </cell>
          <cell r="AQ1085">
            <v>91.25</v>
          </cell>
          <cell r="AR1085">
            <v>1433.14</v>
          </cell>
          <cell r="AS1085">
            <v>136687.31</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V1086">
            <v>0</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K1086">
            <v>51306.99</v>
          </cell>
          <cell r="AL1086">
            <v>406.38</v>
          </cell>
          <cell r="AM1086">
            <v>478.15</v>
          </cell>
          <cell r="AN1086">
            <v>-2333.04</v>
          </cell>
          <cell r="AO1086">
            <v>269.49</v>
          </cell>
          <cell r="AP1086">
            <v>0.2</v>
          </cell>
          <cell r="AQ1086">
            <v>91.25</v>
          </cell>
          <cell r="AR1086">
            <v>1433.14</v>
          </cell>
          <cell r="AS1086">
            <v>136687.31</v>
          </cell>
        </row>
        <row r="1087">
          <cell r="F1087" t="str">
            <v>TC_MIX_U</v>
          </cell>
          <cell r="G1087">
            <v>17.059999999999999</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I1087">
            <v>0.74</v>
          </cell>
          <cell r="AJ1087">
            <v>-11.59</v>
          </cell>
          <cell r="AK1087">
            <v>15.61</v>
          </cell>
          <cell r="AL1087">
            <v>2067.52</v>
          </cell>
          <cell r="AM1087">
            <v>12.26</v>
          </cell>
          <cell r="AN1087">
            <v>2348.06</v>
          </cell>
          <cell r="AO1087">
            <v>33.94</v>
          </cell>
          <cell r="AP1087">
            <v>0.18</v>
          </cell>
          <cell r="AQ1087">
            <v>4.45</v>
          </cell>
          <cell r="AR1087">
            <v>1.29</v>
          </cell>
          <cell r="AS1087">
            <v>42737.04</v>
          </cell>
        </row>
        <row r="1088">
          <cell r="F1088" t="str">
            <v>TC_MIX_U.CARBONE</v>
          </cell>
          <cell r="G1088">
            <v>19.399999999999999</v>
          </cell>
          <cell r="H1088">
            <v>8.41</v>
          </cell>
          <cell r="I1088">
            <v>19.309999999999999</v>
          </cell>
          <cell r="J1088">
            <v>0.4</v>
          </cell>
          <cell r="K1088">
            <v>24.15</v>
          </cell>
          <cell r="L1088">
            <v>1.55</v>
          </cell>
          <cell r="N1088">
            <v>8.75</v>
          </cell>
          <cell r="O1088">
            <v>60.63</v>
          </cell>
          <cell r="P1088">
            <v>1.78</v>
          </cell>
          <cell r="Q1088">
            <v>7.35</v>
          </cell>
          <cell r="R1088">
            <v>24.61</v>
          </cell>
          <cell r="S1088">
            <v>112.84</v>
          </cell>
          <cell r="T1088">
            <v>2.27</v>
          </cell>
          <cell r="U1088">
            <v>140.83000000000001</v>
          </cell>
          <cell r="V1088">
            <v>0</v>
          </cell>
          <cell r="W1088">
            <v>1.2</v>
          </cell>
          <cell r="X1088">
            <v>60.15</v>
          </cell>
          <cell r="Y1088">
            <v>53.74</v>
          </cell>
          <cell r="Z1088">
            <v>0.03</v>
          </cell>
          <cell r="AA1088">
            <v>28.07</v>
          </cell>
          <cell r="AC1088">
            <v>50.57</v>
          </cell>
          <cell r="AD1088">
            <v>0.97</v>
          </cell>
          <cell r="AF1088">
            <v>5.92</v>
          </cell>
          <cell r="AH1088">
            <v>81.2</v>
          </cell>
          <cell r="AK1088">
            <v>1.34</v>
          </cell>
          <cell r="AL1088">
            <v>1.34</v>
          </cell>
          <cell r="AM1088">
            <v>2795.5</v>
          </cell>
          <cell r="AN1088">
            <v>4.0199999999999996</v>
          </cell>
          <cell r="AO1088">
            <v>53.08</v>
          </cell>
          <cell r="AP1088">
            <v>0.02</v>
          </cell>
          <cell r="AQ1088">
            <v>7.89</v>
          </cell>
          <cell r="AR1088">
            <v>789.87</v>
          </cell>
          <cell r="AS1088">
            <v>19693.490000000002</v>
          </cell>
        </row>
        <row r="1089">
          <cell r="F1089" t="str">
            <v>TC_MIX_U.GASOLIO</v>
          </cell>
          <cell r="H1089">
            <v>94.01</v>
          </cell>
          <cell r="I1089">
            <v>0.11</v>
          </cell>
          <cell r="J1089">
            <v>1.85</v>
          </cell>
          <cell r="K1089">
            <v>0.21</v>
          </cell>
          <cell r="L1089">
            <v>7.07</v>
          </cell>
          <cell r="N1089">
            <v>0.06</v>
          </cell>
          <cell r="O1089">
            <v>0.21</v>
          </cell>
          <cell r="Q1089">
            <v>27.25</v>
          </cell>
          <cell r="R1089">
            <v>4.63</v>
          </cell>
          <cell r="S1089">
            <v>0.59</v>
          </cell>
          <cell r="T1089">
            <v>0.01</v>
          </cell>
          <cell r="U1089">
            <v>410.29</v>
          </cell>
          <cell r="W1089">
            <v>0.01</v>
          </cell>
          <cell r="X1089">
            <v>1430.73</v>
          </cell>
          <cell r="Y1089">
            <v>1791.34</v>
          </cell>
          <cell r="AA1089">
            <v>602.29</v>
          </cell>
          <cell r="AC1089">
            <v>738.06</v>
          </cell>
          <cell r="AE1089">
            <v>133.79</v>
          </cell>
          <cell r="AF1089">
            <v>12.56</v>
          </cell>
          <cell r="AH1089">
            <v>3024.13</v>
          </cell>
          <cell r="AI1089">
            <v>77.69</v>
          </cell>
          <cell r="AJ1089">
            <v>187.63</v>
          </cell>
          <cell r="AK1089">
            <v>42614.51</v>
          </cell>
          <cell r="AL1089">
            <v>25.7</v>
          </cell>
          <cell r="AN1089">
            <v>51.4</v>
          </cell>
          <cell r="AO1089">
            <v>16.8</v>
          </cell>
          <cell r="AQ1089">
            <v>102.94</v>
          </cell>
          <cell r="AR1089">
            <v>175.69</v>
          </cell>
          <cell r="AS1089">
            <v>85375.8</v>
          </cell>
        </row>
        <row r="1090">
          <cell r="F1090" t="str">
            <v>TC_MIX_U.METANO</v>
          </cell>
          <cell r="I1090">
            <v>40.06</v>
          </cell>
          <cell r="K1090">
            <v>34.22</v>
          </cell>
          <cell r="N1090">
            <v>31.35</v>
          </cell>
          <cell r="O1090">
            <v>17.73</v>
          </cell>
          <cell r="Q1090">
            <v>-8.7200000000000006</v>
          </cell>
          <cell r="R1090">
            <v>2.83</v>
          </cell>
          <cell r="S1090">
            <v>123.36</v>
          </cell>
          <cell r="X1090">
            <v>108.46</v>
          </cell>
          <cell r="AC1090">
            <v>-34.090000000000003</v>
          </cell>
          <cell r="AE1090">
            <v>132.96</v>
          </cell>
          <cell r="AF1090">
            <v>-0.01</v>
          </cell>
          <cell r="AK1090">
            <v>256.47000000000003</v>
          </cell>
          <cell r="AL1090">
            <v>-19</v>
          </cell>
          <cell r="AN1090">
            <v>-38</v>
          </cell>
          <cell r="AO1090">
            <v>14.87</v>
          </cell>
          <cell r="AQ1090">
            <v>101.76</v>
          </cell>
          <cell r="AR1090">
            <v>165.77</v>
          </cell>
          <cell r="AS1090">
            <v>509.13</v>
          </cell>
        </row>
        <row r="1091">
          <cell r="F1091" t="str">
            <v>TC_MIX_U.ORIMULSION</v>
          </cell>
          <cell r="H1091">
            <v>2.08</v>
          </cell>
          <cell r="I1091">
            <v>11.15</v>
          </cell>
          <cell r="J1091">
            <v>0.01</v>
          </cell>
          <cell r="K1091">
            <v>7.34</v>
          </cell>
          <cell r="L1091">
            <v>1.23</v>
          </cell>
          <cell r="N1091">
            <v>53.73</v>
          </cell>
          <cell r="O1091">
            <v>447.42</v>
          </cell>
          <cell r="Q1091">
            <v>0.21</v>
          </cell>
          <cell r="R1091">
            <v>0.03</v>
          </cell>
          <cell r="S1091">
            <v>18.489999999999998</v>
          </cell>
          <cell r="U1091">
            <v>17.16</v>
          </cell>
          <cell r="W1091">
            <v>0.01</v>
          </cell>
          <cell r="X1091">
            <v>47.33</v>
          </cell>
          <cell r="Y1091">
            <v>37.07</v>
          </cell>
          <cell r="AA1091">
            <v>15.58</v>
          </cell>
          <cell r="AC1091">
            <v>26.5</v>
          </cell>
          <cell r="AE1091">
            <v>0.83</v>
          </cell>
          <cell r="AF1091">
            <v>2.7</v>
          </cell>
          <cell r="AH1091">
            <v>76.069999999999993</v>
          </cell>
          <cell r="AI1091">
            <v>1.77</v>
          </cell>
          <cell r="AJ1091">
            <v>4.09</v>
          </cell>
          <cell r="AK1091">
            <v>0.34</v>
          </cell>
          <cell r="AL1091">
            <v>0.34</v>
          </cell>
          <cell r="AN1091">
            <v>1.02</v>
          </cell>
          <cell r="AO1091">
            <v>1.93</v>
          </cell>
          <cell r="AQ1091">
            <v>1.18</v>
          </cell>
          <cell r="AR1091">
            <v>9.92</v>
          </cell>
          <cell r="AS1091">
            <v>2090.2199999999998</v>
          </cell>
        </row>
        <row r="1092">
          <cell r="F1092" t="str">
            <v>TC_MIX_U_OLIO</v>
          </cell>
          <cell r="H1092">
            <v>91.93</v>
          </cell>
          <cell r="I1092">
            <v>29.37</v>
          </cell>
          <cell r="J1092">
            <v>1.84</v>
          </cell>
          <cell r="K1092">
            <v>34.08</v>
          </cell>
          <cell r="L1092">
            <v>5.84</v>
          </cell>
          <cell r="N1092">
            <v>59.85</v>
          </cell>
          <cell r="O1092">
            <v>21.43</v>
          </cell>
          <cell r="Q1092">
            <v>35.76</v>
          </cell>
          <cell r="R1092">
            <v>1.78</v>
          </cell>
          <cell r="S1092">
            <v>144.72999999999999</v>
          </cell>
          <cell r="T1092">
            <v>0.01</v>
          </cell>
          <cell r="U1092">
            <v>393.13</v>
          </cell>
          <cell r="W1092">
            <v>0.01</v>
          </cell>
          <cell r="X1092">
            <v>1274.94</v>
          </cell>
          <cell r="Y1092">
            <v>1754.27</v>
          </cell>
          <cell r="AA1092">
            <v>586.71</v>
          </cell>
          <cell r="AC1092">
            <v>745.65</v>
          </cell>
          <cell r="AF1092">
            <v>9.86</v>
          </cell>
          <cell r="AH1092">
            <v>2948.06</v>
          </cell>
          <cell r="AI1092">
            <v>75.92</v>
          </cell>
          <cell r="AJ1092">
            <v>183.54</v>
          </cell>
          <cell r="AK1092">
            <v>41313.49</v>
          </cell>
          <cell r="AL1092">
            <v>-24.03</v>
          </cell>
          <cell r="AN1092">
            <v>-48.06</v>
          </cell>
          <cell r="AS1092">
            <v>82776.45</v>
          </cell>
        </row>
        <row r="1093">
          <cell r="F1093" t="str">
            <v>TC_MIX_U_OLIO.OLIO_INF05</v>
          </cell>
          <cell r="H1093">
            <v>94.01</v>
          </cell>
          <cell r="I1093">
            <v>2.92</v>
          </cell>
          <cell r="J1093">
            <v>1.85</v>
          </cell>
          <cell r="K1093">
            <v>8.75</v>
          </cell>
          <cell r="L1093">
            <v>7.07</v>
          </cell>
          <cell r="N1093">
            <v>0.99</v>
          </cell>
          <cell r="O1093">
            <v>5.88</v>
          </cell>
          <cell r="Q1093">
            <v>27.25</v>
          </cell>
          <cell r="R1093">
            <v>4.63</v>
          </cell>
          <cell r="S1093">
            <v>18.54</v>
          </cell>
          <cell r="T1093">
            <v>0.01</v>
          </cell>
          <cell r="U1093">
            <v>410.29</v>
          </cell>
          <cell r="W1093">
            <v>0.01</v>
          </cell>
          <cell r="X1093">
            <v>1430.73</v>
          </cell>
          <cell r="Y1093">
            <v>1791.34</v>
          </cell>
          <cell r="AA1093">
            <v>602.29</v>
          </cell>
          <cell r="AC1093">
            <v>738.06</v>
          </cell>
          <cell r="AE1093">
            <v>133.79</v>
          </cell>
          <cell r="AF1093">
            <v>12.56</v>
          </cell>
          <cell r="AH1093">
            <v>3024.13</v>
          </cell>
          <cell r="AI1093">
            <v>77.69</v>
          </cell>
          <cell r="AJ1093">
            <v>187.63</v>
          </cell>
          <cell r="AK1093">
            <v>42614.51</v>
          </cell>
          <cell r="AL1093">
            <v>-0.43</v>
          </cell>
          <cell r="AN1093">
            <v>-0.86</v>
          </cell>
          <cell r="AO1093">
            <v>16.8</v>
          </cell>
          <cell r="AQ1093">
            <v>102.94</v>
          </cell>
          <cell r="AR1093">
            <v>175.69</v>
          </cell>
          <cell r="AS1093">
            <v>85375.8</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I1094">
            <v>77.69</v>
          </cell>
          <cell r="AJ1094">
            <v>-11.59</v>
          </cell>
          <cell r="AK1094">
            <v>42614.51</v>
          </cell>
          <cell r="AL1094">
            <v>146.77000000000001</v>
          </cell>
          <cell r="AN1094">
            <v>-2058.79</v>
          </cell>
          <cell r="AO1094">
            <v>16.8</v>
          </cell>
          <cell r="AQ1094">
            <v>102.94</v>
          </cell>
          <cell r="AR1094">
            <v>175.69</v>
          </cell>
          <cell r="AS1094">
            <v>85375.8</v>
          </cell>
        </row>
        <row r="1095">
          <cell r="F1095" t="str">
            <v>TC_PU_FC</v>
          </cell>
          <cell r="H1095">
            <v>94.01</v>
          </cell>
          <cell r="I1095">
            <v>40745.24</v>
          </cell>
          <cell r="J1095">
            <v>1.85</v>
          </cell>
          <cell r="K1095">
            <v>43525</v>
          </cell>
          <cell r="L1095">
            <v>7.07</v>
          </cell>
          <cell r="N1095">
            <v>41706.870000000003</v>
          </cell>
          <cell r="O1095">
            <v>36092.449999999997</v>
          </cell>
          <cell r="Q1095">
            <v>27.25</v>
          </cell>
          <cell r="R1095">
            <v>4.63</v>
          </cell>
          <cell r="S1095">
            <v>162069.56</v>
          </cell>
          <cell r="T1095">
            <v>0.01</v>
          </cell>
          <cell r="U1095">
            <v>410.29</v>
          </cell>
          <cell r="W1095">
            <v>0.01</v>
          </cell>
          <cell r="X1095">
            <v>1430.73</v>
          </cell>
          <cell r="Y1095">
            <v>1791.34</v>
          </cell>
          <cell r="AA1095">
            <v>602.29</v>
          </cell>
          <cell r="AC1095">
            <v>738.06</v>
          </cell>
          <cell r="AE1095">
            <v>133.79</v>
          </cell>
          <cell r="AF1095">
            <v>12.56</v>
          </cell>
          <cell r="AH1095">
            <v>3024.13</v>
          </cell>
          <cell r="AI1095">
            <v>93.65</v>
          </cell>
          <cell r="AJ1095">
            <v>187.63</v>
          </cell>
          <cell r="AK1095">
            <v>-3.22</v>
          </cell>
          <cell r="AL1095">
            <v>-3.22</v>
          </cell>
          <cell r="AN1095">
            <v>-9.66</v>
          </cell>
          <cell r="AO1095">
            <v>16.8</v>
          </cell>
          <cell r="AQ1095">
            <v>102.94</v>
          </cell>
          <cell r="AR1095">
            <v>175.69</v>
          </cell>
          <cell r="AS1095">
            <v>93297.54</v>
          </cell>
        </row>
        <row r="1096">
          <cell r="F1096" t="str">
            <v>TC_PU_FC.CARBONE</v>
          </cell>
          <cell r="G1096">
            <v>0.02</v>
          </cell>
          <cell r="H1096">
            <v>42.49</v>
          </cell>
          <cell r="I1096">
            <v>5685.4</v>
          </cell>
          <cell r="J1096">
            <v>0.28000000000000003</v>
          </cell>
          <cell r="K1096">
            <v>5486.32</v>
          </cell>
          <cell r="L1096">
            <v>40.119999999999997</v>
          </cell>
          <cell r="N1096">
            <v>4793.3599999999997</v>
          </cell>
          <cell r="O1096">
            <v>5469.19</v>
          </cell>
          <cell r="P1096">
            <v>0.01</v>
          </cell>
          <cell r="Q1096">
            <v>2.2799999999999998</v>
          </cell>
          <cell r="R1096">
            <v>1.26</v>
          </cell>
          <cell r="S1096">
            <v>21434.27</v>
          </cell>
          <cell r="T1096">
            <v>0.03</v>
          </cell>
          <cell r="U1096">
            <v>204.71</v>
          </cell>
          <cell r="W1096">
            <v>0.12</v>
          </cell>
          <cell r="X1096">
            <v>1721.09</v>
          </cell>
          <cell r="Y1096">
            <v>1469.75</v>
          </cell>
          <cell r="AA1096">
            <v>537</v>
          </cell>
          <cell r="AC1096">
            <v>2143.7800000000002</v>
          </cell>
          <cell r="AE1096">
            <v>13.41</v>
          </cell>
          <cell r="AF1096">
            <v>142.27000000000001</v>
          </cell>
          <cell r="AH1096">
            <v>3747.86</v>
          </cell>
          <cell r="AI1096">
            <v>47.03</v>
          </cell>
          <cell r="AJ1096">
            <v>334.04</v>
          </cell>
          <cell r="AK1096">
            <v>36782.93</v>
          </cell>
          <cell r="AL1096">
            <v>4.6500000000000004</v>
          </cell>
          <cell r="AM1096">
            <v>1373.07</v>
          </cell>
          <cell r="AN1096">
            <v>9.3000000000000007</v>
          </cell>
          <cell r="AO1096">
            <v>182.47</v>
          </cell>
          <cell r="AQ1096">
            <v>78.91</v>
          </cell>
          <cell r="AR1096">
            <v>641.98</v>
          </cell>
          <cell r="AS1096">
            <v>74256.800000000003</v>
          </cell>
        </row>
        <row r="1097">
          <cell r="F1097" t="str">
            <v>TC_PU_FC.GASOLIO</v>
          </cell>
          <cell r="G1097">
            <v>0.02</v>
          </cell>
          <cell r="H1097">
            <v>136.13999999999999</v>
          </cell>
          <cell r="I1097">
            <v>29050.7</v>
          </cell>
          <cell r="J1097">
            <v>2.13</v>
          </cell>
          <cell r="K1097">
            <v>32628.49</v>
          </cell>
          <cell r="L1097">
            <v>47.19</v>
          </cell>
          <cell r="N1097">
            <v>36889.78</v>
          </cell>
          <cell r="O1097">
            <v>30604.85</v>
          </cell>
          <cell r="P1097">
            <v>0.01</v>
          </cell>
          <cell r="Q1097">
            <v>29.52</v>
          </cell>
          <cell r="R1097">
            <v>5.89</v>
          </cell>
          <cell r="S1097">
            <v>129173.82</v>
          </cell>
          <cell r="T1097">
            <v>0.03</v>
          </cell>
          <cell r="U1097">
            <v>605.91999999999996</v>
          </cell>
          <cell r="W1097">
            <v>0.13</v>
          </cell>
          <cell r="X1097">
            <v>2988.49</v>
          </cell>
          <cell r="Y1097">
            <v>3165.02</v>
          </cell>
          <cell r="AA1097">
            <v>1134.03</v>
          </cell>
          <cell r="AC1097">
            <v>2788.57</v>
          </cell>
          <cell r="AE1097">
            <v>147.19999999999999</v>
          </cell>
          <cell r="AF1097">
            <v>145.82</v>
          </cell>
          <cell r="AH1097">
            <v>6252.42</v>
          </cell>
          <cell r="AI1097">
            <v>140.16</v>
          </cell>
          <cell r="AJ1097">
            <v>500.18</v>
          </cell>
          <cell r="AK1097">
            <v>81184.47</v>
          </cell>
          <cell r="AL1097">
            <v>0.19</v>
          </cell>
          <cell r="AM1097">
            <v>1373.07</v>
          </cell>
          <cell r="AN1097">
            <v>0.38</v>
          </cell>
          <cell r="AO1097">
            <v>162.09</v>
          </cell>
          <cell r="AQ1097">
            <v>160.66999999999999</v>
          </cell>
          <cell r="AR1097">
            <v>817.66</v>
          </cell>
          <cell r="AS1097">
            <v>163022.64000000001</v>
          </cell>
        </row>
        <row r="1098">
          <cell r="F1098" t="str">
            <v>TC_PU_FC.METANO</v>
          </cell>
          <cell r="G1098">
            <v>0.02</v>
          </cell>
          <cell r="I1098">
            <v>23.78</v>
          </cell>
          <cell r="K1098">
            <v>21.27</v>
          </cell>
          <cell r="L1098">
            <v>0.01</v>
          </cell>
          <cell r="N1098">
            <v>23.73</v>
          </cell>
          <cell r="O1098">
            <v>18.41</v>
          </cell>
          <cell r="Q1098">
            <v>-8.89</v>
          </cell>
          <cell r="R1098">
            <v>3.08</v>
          </cell>
          <cell r="S1098">
            <v>87.19</v>
          </cell>
          <cell r="U1098">
            <v>24.58</v>
          </cell>
          <cell r="X1098">
            <v>238.2</v>
          </cell>
          <cell r="AC1098">
            <v>-111.72</v>
          </cell>
          <cell r="AE1098">
            <v>147.19999999999999</v>
          </cell>
          <cell r="AF1098">
            <v>0.14000000000000001</v>
          </cell>
          <cell r="AI1098">
            <v>0.44</v>
          </cell>
          <cell r="AK1098">
            <v>1975.59</v>
          </cell>
          <cell r="AL1098">
            <v>57.63</v>
          </cell>
          <cell r="AM1098">
            <v>1373.07</v>
          </cell>
          <cell r="AN1098">
            <v>115.26</v>
          </cell>
          <cell r="AO1098">
            <v>161.6</v>
          </cell>
          <cell r="AQ1098">
            <v>158.94999999999999</v>
          </cell>
          <cell r="AR1098">
            <v>806.83</v>
          </cell>
          <cell r="AS1098">
            <v>4436.93</v>
          </cell>
        </row>
        <row r="1099">
          <cell r="F1099" t="str">
            <v>TC_PU_FC.ORIMULSION</v>
          </cell>
          <cell r="H1099">
            <v>135.19</v>
          </cell>
          <cell r="I1099">
            <v>5985.36</v>
          </cell>
          <cell r="J1099">
            <v>2.13</v>
          </cell>
          <cell r="K1099">
            <v>5388.91</v>
          </cell>
          <cell r="L1099">
            <v>47.18</v>
          </cell>
          <cell r="N1099">
            <v>4251.45</v>
          </cell>
          <cell r="O1099">
            <v>34101.17</v>
          </cell>
          <cell r="P1099">
            <v>0.01</v>
          </cell>
          <cell r="Q1099">
            <v>38.36</v>
          </cell>
          <cell r="R1099">
            <v>2.81</v>
          </cell>
          <cell r="S1099">
            <v>11374.27</v>
          </cell>
          <cell r="T1099">
            <v>0.03</v>
          </cell>
          <cell r="U1099">
            <v>581.33000000000004</v>
          </cell>
          <cell r="W1099">
            <v>0.13</v>
          </cell>
          <cell r="X1099">
            <v>2748.97</v>
          </cell>
          <cell r="Y1099">
            <v>3165.02</v>
          </cell>
          <cell r="AA1099">
            <v>1134.03</v>
          </cell>
          <cell r="AC1099">
            <v>2898.79</v>
          </cell>
          <cell r="AF1099">
            <v>139.06</v>
          </cell>
          <cell r="AH1099">
            <v>6251.93</v>
          </cell>
          <cell r="AI1099">
            <v>138.97999999999999</v>
          </cell>
          <cell r="AJ1099">
            <v>499.9</v>
          </cell>
          <cell r="AK1099">
            <v>78906.710000000006</v>
          </cell>
          <cell r="AL1099">
            <v>1852.6</v>
          </cell>
          <cell r="AN1099">
            <v>3705.2</v>
          </cell>
          <cell r="AS1099">
            <v>157981.34</v>
          </cell>
        </row>
        <row r="1100">
          <cell r="F1100" t="str">
            <v>TC_PU_FC_OLIO</v>
          </cell>
          <cell r="G1100">
            <v>0.02</v>
          </cell>
          <cell r="H1100">
            <v>136.13999999999999</v>
          </cell>
          <cell r="I1100">
            <v>43307.87</v>
          </cell>
          <cell r="J1100">
            <v>2.13</v>
          </cell>
          <cell r="K1100">
            <v>43855.77</v>
          </cell>
          <cell r="L1100">
            <v>47.19</v>
          </cell>
          <cell r="N1100">
            <v>33298.94</v>
          </cell>
          <cell r="O1100">
            <v>45029.4</v>
          </cell>
          <cell r="P1100">
            <v>0.01</v>
          </cell>
          <cell r="Q1100">
            <v>29.52</v>
          </cell>
          <cell r="R1100">
            <v>5.89</v>
          </cell>
          <cell r="S1100">
            <v>165491.98000000001</v>
          </cell>
          <cell r="T1100">
            <v>0.03</v>
          </cell>
          <cell r="U1100">
            <v>605.91999999999996</v>
          </cell>
          <cell r="W1100">
            <v>0.13</v>
          </cell>
          <cell r="X1100">
            <v>2988.49</v>
          </cell>
          <cell r="Y1100">
            <v>3165.02</v>
          </cell>
          <cell r="AA1100">
            <v>1134.03</v>
          </cell>
          <cell r="AC1100">
            <v>2788.57</v>
          </cell>
          <cell r="AE1100">
            <v>147.19999999999999</v>
          </cell>
          <cell r="AF1100">
            <v>145.82</v>
          </cell>
          <cell r="AH1100">
            <v>6252.42</v>
          </cell>
          <cell r="AI1100">
            <v>140.16</v>
          </cell>
          <cell r="AJ1100">
            <v>500.18</v>
          </cell>
          <cell r="AK1100">
            <v>81184.47</v>
          </cell>
          <cell r="AL1100">
            <v>-275.17</v>
          </cell>
          <cell r="AM1100">
            <v>1373.07</v>
          </cell>
          <cell r="AN1100">
            <v>-550.34</v>
          </cell>
          <cell r="AO1100">
            <v>162.09</v>
          </cell>
          <cell r="AQ1100">
            <v>160.66999999999999</v>
          </cell>
          <cell r="AR1100">
            <v>817.66</v>
          </cell>
          <cell r="AS1100">
            <v>163022.64000000001</v>
          </cell>
        </row>
        <row r="1101">
          <cell r="F1101" t="str">
            <v>TC_PU_FC_OLIO.OLIO_INF05</v>
          </cell>
          <cell r="H1101">
            <v>0.95</v>
          </cell>
          <cell r="I1101">
            <v>23130.09</v>
          </cell>
          <cell r="K1101">
            <v>24182.42</v>
          </cell>
          <cell r="N1101">
            <v>13577.49</v>
          </cell>
          <cell r="O1101">
            <v>24557.24</v>
          </cell>
          <cell r="Q1101">
            <v>0.05</v>
          </cell>
          <cell r="S1101">
            <v>85447.24</v>
          </cell>
          <cell r="X1101">
            <v>1.32</v>
          </cell>
          <cell r="AC1101">
            <v>1.5</v>
          </cell>
          <cell r="AF1101">
            <v>6.62</v>
          </cell>
          <cell r="AH1101">
            <v>0.49</v>
          </cell>
          <cell r="AI1101">
            <v>0.74</v>
          </cell>
          <cell r="AJ1101">
            <v>0.27</v>
          </cell>
          <cell r="AK1101">
            <v>302.16000000000003</v>
          </cell>
          <cell r="AL1101">
            <v>20.71</v>
          </cell>
          <cell r="AN1101">
            <v>41.42</v>
          </cell>
          <cell r="AO1101">
            <v>0.5</v>
          </cell>
          <cell r="AQ1101">
            <v>1.72</v>
          </cell>
          <cell r="AR1101">
            <v>10.83</v>
          </cell>
          <cell r="AS1101">
            <v>604.34</v>
          </cell>
        </row>
        <row r="1102">
          <cell r="F1102" t="str">
            <v>TC_PU_FC_OLIO.OLIO_SUP05</v>
          </cell>
          <cell r="G1102">
            <v>0.02</v>
          </cell>
          <cell r="H1102">
            <v>136.13999999999999</v>
          </cell>
          <cell r="I1102">
            <v>20177.78</v>
          </cell>
          <cell r="J1102">
            <v>2.13</v>
          </cell>
          <cell r="K1102">
            <v>19673.349999999999</v>
          </cell>
          <cell r="L1102">
            <v>47.19</v>
          </cell>
          <cell r="N1102">
            <v>19721.45</v>
          </cell>
          <cell r="O1102">
            <v>20472.169999999998</v>
          </cell>
          <cell r="P1102">
            <v>0.01</v>
          </cell>
          <cell r="Q1102">
            <v>29.52</v>
          </cell>
          <cell r="R1102">
            <v>5.89</v>
          </cell>
          <cell r="S1102">
            <v>80044.75</v>
          </cell>
          <cell r="T1102">
            <v>0.03</v>
          </cell>
          <cell r="U1102">
            <v>605.91999999999996</v>
          </cell>
          <cell r="W1102">
            <v>0.13</v>
          </cell>
          <cell r="X1102">
            <v>2988.49</v>
          </cell>
          <cell r="Y1102">
            <v>3165.02</v>
          </cell>
          <cell r="AA1102">
            <v>1134.03</v>
          </cell>
          <cell r="AC1102">
            <v>2788.57</v>
          </cell>
          <cell r="AE1102">
            <v>147.19999999999999</v>
          </cell>
          <cell r="AF1102">
            <v>145.82</v>
          </cell>
          <cell r="AH1102">
            <v>6252.42</v>
          </cell>
          <cell r="AI1102">
            <v>140.16</v>
          </cell>
          <cell r="AJ1102">
            <v>500.18</v>
          </cell>
          <cell r="AK1102">
            <v>81184.47</v>
          </cell>
          <cell r="AL1102">
            <v>250.3</v>
          </cell>
          <cell r="AM1102">
            <v>1373.07</v>
          </cell>
          <cell r="AN1102">
            <v>500.6</v>
          </cell>
          <cell r="AO1102">
            <v>162.09</v>
          </cell>
          <cell r="AQ1102">
            <v>160.66999999999999</v>
          </cell>
          <cell r="AR1102">
            <v>817.66</v>
          </cell>
          <cell r="AS1102">
            <v>163022.64000000001</v>
          </cell>
        </row>
        <row r="1103">
          <cell r="F1103" t="str">
            <v>TC_QC</v>
          </cell>
          <cell r="G1103">
            <v>0.02</v>
          </cell>
          <cell r="H1103">
            <v>42.13</v>
          </cell>
          <cell r="I1103">
            <v>751.38</v>
          </cell>
          <cell r="J1103">
            <v>0.28000000000000003</v>
          </cell>
          <cell r="K1103">
            <v>4783.07</v>
          </cell>
          <cell r="L1103">
            <v>40.119999999999997</v>
          </cell>
          <cell r="N1103">
            <v>562.48</v>
          </cell>
          <cell r="O1103">
            <v>468.36</v>
          </cell>
          <cell r="P1103">
            <v>0.01</v>
          </cell>
          <cell r="Q1103">
            <v>2.27</v>
          </cell>
          <cell r="R1103">
            <v>1.26</v>
          </cell>
          <cell r="S1103">
            <v>6565.29</v>
          </cell>
          <cell r="T1103">
            <v>0.03</v>
          </cell>
          <cell r="U1103">
            <v>195.62</v>
          </cell>
          <cell r="W1103">
            <v>0.12</v>
          </cell>
          <cell r="X1103">
            <v>1557.76</v>
          </cell>
          <cell r="Y1103">
            <v>1373.68</v>
          </cell>
          <cell r="AA1103">
            <v>531.74</v>
          </cell>
          <cell r="AC1103">
            <v>2050.5100000000002</v>
          </cell>
          <cell r="AE1103">
            <v>13.41</v>
          </cell>
          <cell r="AF1103">
            <v>133.26</v>
          </cell>
          <cell r="AH1103">
            <v>3228.29</v>
          </cell>
          <cell r="AI1103">
            <v>46.51</v>
          </cell>
          <cell r="AJ1103">
            <v>312.54000000000002</v>
          </cell>
          <cell r="AK1103">
            <v>34609.08</v>
          </cell>
          <cell r="AL1103">
            <v>264.87</v>
          </cell>
          <cell r="AM1103">
            <v>1373.07</v>
          </cell>
          <cell r="AN1103">
            <v>529.74</v>
          </cell>
          <cell r="AO1103">
            <v>145.29</v>
          </cell>
          <cell r="AQ1103">
            <v>57.74</v>
          </cell>
          <cell r="AR1103">
            <v>641.98</v>
          </cell>
          <cell r="AS1103">
            <v>69725.100000000006</v>
          </cell>
        </row>
        <row r="1104">
          <cell r="F1104" t="str">
            <v>TC_QC.CARBONE</v>
          </cell>
          <cell r="I1104">
            <v>246.81</v>
          </cell>
          <cell r="K1104">
            <v>2090.37</v>
          </cell>
          <cell r="L1104">
            <v>323.47000000000003</v>
          </cell>
          <cell r="N1104">
            <v>178.64</v>
          </cell>
          <cell r="O1104">
            <v>384.52</v>
          </cell>
          <cell r="S1104">
            <v>2900.34</v>
          </cell>
          <cell r="AK1104">
            <v>323.47000000000003</v>
          </cell>
          <cell r="AL1104">
            <v>-119.85</v>
          </cell>
          <cell r="AN1104">
            <v>-239.7</v>
          </cell>
          <cell r="AS1104">
            <v>646.94000000000005</v>
          </cell>
        </row>
        <row r="1105">
          <cell r="F1105" t="str">
            <v>TC_QC.GASOLIO</v>
          </cell>
          <cell r="I1105">
            <v>0.8</v>
          </cell>
          <cell r="K1105">
            <v>10.7</v>
          </cell>
          <cell r="L1105">
            <v>323.43</v>
          </cell>
          <cell r="N1105">
            <v>0.56000000000000005</v>
          </cell>
          <cell r="O1105">
            <v>0.81</v>
          </cell>
          <cell r="S1105">
            <v>12.87</v>
          </cell>
          <cell r="AK1105">
            <v>323.43</v>
          </cell>
          <cell r="AL1105">
            <v>-3.2</v>
          </cell>
          <cell r="AN1105">
            <v>-6.4</v>
          </cell>
          <cell r="AS1105">
            <v>646.86</v>
          </cell>
        </row>
        <row r="1106">
          <cell r="F1106" t="str">
            <v>TC_QC.METANO</v>
          </cell>
          <cell r="I1106">
            <v>371.32</v>
          </cell>
          <cell r="K1106">
            <v>2087.14</v>
          </cell>
          <cell r="L1106">
            <v>323.47000000000003</v>
          </cell>
          <cell r="N1106">
            <v>383.28</v>
          </cell>
          <cell r="O1106">
            <v>83.03</v>
          </cell>
          <cell r="S1106">
            <v>2924.77</v>
          </cell>
          <cell r="AK1106">
            <v>323.47000000000003</v>
          </cell>
          <cell r="AL1106">
            <v>5.34</v>
          </cell>
          <cell r="AN1106">
            <v>10.68</v>
          </cell>
          <cell r="AS1106">
            <v>646.94000000000005</v>
          </cell>
        </row>
        <row r="1107">
          <cell r="F1107" t="str">
            <v>TC_QC.ORIMULSION</v>
          </cell>
          <cell r="I1107">
            <v>132.44999999999999</v>
          </cell>
          <cell r="K1107">
            <v>594.86</v>
          </cell>
          <cell r="L1107">
            <v>0.04</v>
          </cell>
          <cell r="S1107">
            <v>727.31</v>
          </cell>
          <cell r="AK1107">
            <v>0.04</v>
          </cell>
          <cell r="AL1107">
            <v>-14.78</v>
          </cell>
          <cell r="AN1107">
            <v>-29.56</v>
          </cell>
          <cell r="AS1107">
            <v>0.08</v>
          </cell>
        </row>
        <row r="1108">
          <cell r="F1108" t="str">
            <v>TC_QC_OLIO</v>
          </cell>
          <cell r="I1108">
            <v>230.53</v>
          </cell>
          <cell r="K1108">
            <v>1813.03</v>
          </cell>
          <cell r="L1108">
            <v>323.47000000000003</v>
          </cell>
          <cell r="N1108">
            <v>624.65</v>
          </cell>
          <cell r="O1108">
            <v>87.64</v>
          </cell>
          <cell r="S1108">
            <v>2755.85</v>
          </cell>
          <cell r="AK1108">
            <v>323.47000000000003</v>
          </cell>
          <cell r="AL1108">
            <v>-213.57</v>
          </cell>
          <cell r="AN1108">
            <v>-427.14</v>
          </cell>
          <cell r="AS1108">
            <v>646.94000000000005</v>
          </cell>
        </row>
        <row r="1109">
          <cell r="F1109" t="str">
            <v>TC_QC_OLIO.OLIO_INF05</v>
          </cell>
          <cell r="H1109">
            <v>0.2</v>
          </cell>
          <cell r="I1109">
            <v>22.44</v>
          </cell>
          <cell r="J1109">
            <v>0.4</v>
          </cell>
          <cell r="K1109">
            <v>454.3</v>
          </cell>
          <cell r="L1109">
            <v>1.55</v>
          </cell>
          <cell r="N1109">
            <v>10.08</v>
          </cell>
          <cell r="O1109">
            <v>23.26</v>
          </cell>
          <cell r="P1109">
            <v>0.16</v>
          </cell>
          <cell r="Q1109">
            <v>1.48</v>
          </cell>
          <cell r="R1109">
            <v>0.01</v>
          </cell>
          <cell r="S1109">
            <v>510.08</v>
          </cell>
          <cell r="T1109">
            <v>0.01</v>
          </cell>
          <cell r="U1109">
            <v>106.24</v>
          </cell>
          <cell r="V1109">
            <v>0</v>
          </cell>
          <cell r="W1109">
            <v>0.28999999999999998</v>
          </cell>
          <cell r="X1109">
            <v>0.46</v>
          </cell>
          <cell r="Z1109">
            <v>0.03</v>
          </cell>
          <cell r="AC1109">
            <v>15.26</v>
          </cell>
          <cell r="AD1109">
            <v>0.25</v>
          </cell>
          <cell r="AF1109">
            <v>0.56999999999999995</v>
          </cell>
          <cell r="AH1109">
            <v>0.08</v>
          </cell>
          <cell r="AK1109">
            <v>3860.63</v>
          </cell>
          <cell r="AL1109">
            <v>-49.28</v>
          </cell>
          <cell r="AM1109">
            <v>2795.5</v>
          </cell>
          <cell r="AN1109">
            <v>-98.56</v>
          </cell>
          <cell r="AO1109">
            <v>53.08</v>
          </cell>
          <cell r="AP1109">
            <v>0.02</v>
          </cell>
          <cell r="AQ1109">
            <v>4.38</v>
          </cell>
          <cell r="AR1109">
            <v>770.44</v>
          </cell>
          <cell r="AS1109">
            <v>7723.11</v>
          </cell>
        </row>
        <row r="1110">
          <cell r="F1110" t="str">
            <v>TC_QC_OLIO.OLIO_SUP05</v>
          </cell>
          <cell r="I1110">
            <v>208.09</v>
          </cell>
          <cell r="K1110">
            <v>1358.73</v>
          </cell>
          <cell r="L1110">
            <v>0.35</v>
          </cell>
          <cell r="N1110">
            <v>614.57000000000005</v>
          </cell>
          <cell r="O1110">
            <v>64.38</v>
          </cell>
          <cell r="Q1110">
            <v>0.01</v>
          </cell>
          <cell r="R1110">
            <v>0.01</v>
          </cell>
          <cell r="S1110">
            <v>2245.77</v>
          </cell>
          <cell r="V1110">
            <v>-0.14000000000000001</v>
          </cell>
          <cell r="AD1110">
            <v>-0.26</v>
          </cell>
          <cell r="AK1110">
            <v>3624.57</v>
          </cell>
          <cell r="AL1110">
            <v>-100.59</v>
          </cell>
          <cell r="AM1110">
            <v>2795.5</v>
          </cell>
          <cell r="AN1110">
            <v>-201.18</v>
          </cell>
          <cell r="AO1110">
            <v>53.16</v>
          </cell>
          <cell r="AP1110">
            <v>0.03</v>
          </cell>
          <cell r="AQ1110">
            <v>4.66</v>
          </cell>
          <cell r="AR1110">
            <v>771.47</v>
          </cell>
          <cell r="AS1110">
            <v>7249.18</v>
          </cell>
        </row>
        <row r="1111">
          <cell r="F1111" t="str">
            <v>TCMUPER_EB</v>
          </cell>
          <cell r="G1111">
            <v>41.66</v>
          </cell>
          <cell r="H1111">
            <v>0.04</v>
          </cell>
          <cell r="I1111">
            <v>104.24</v>
          </cell>
          <cell r="J1111">
            <v>73.67</v>
          </cell>
          <cell r="K1111">
            <v>94.64</v>
          </cell>
          <cell r="L1111">
            <v>98.71</v>
          </cell>
          <cell r="M1111">
            <v>85.6</v>
          </cell>
          <cell r="N1111">
            <v>91.07</v>
          </cell>
          <cell r="O1111">
            <v>92.22</v>
          </cell>
          <cell r="P1111">
            <v>96.82</v>
          </cell>
          <cell r="Q1111">
            <v>78.09</v>
          </cell>
          <cell r="S1111">
            <v>856.72</v>
          </cell>
          <cell r="U1111">
            <v>10.86</v>
          </cell>
          <cell r="W1111">
            <v>0.03</v>
          </cell>
          <cell r="AC1111">
            <v>1.62</v>
          </cell>
          <cell r="AD1111">
            <v>0.03</v>
          </cell>
          <cell r="AF1111">
            <v>0.05</v>
          </cell>
          <cell r="AH1111">
            <v>0.01</v>
          </cell>
          <cell r="AK1111">
            <v>28.51</v>
          </cell>
          <cell r="AL1111">
            <v>-0.01</v>
          </cell>
          <cell r="AN1111">
            <v>-0.02</v>
          </cell>
          <cell r="AO1111">
            <v>0.98</v>
          </cell>
          <cell r="AP1111">
            <v>0.01</v>
          </cell>
          <cell r="AQ1111">
            <v>0.28999999999999998</v>
          </cell>
          <cell r="AR1111">
            <v>10.81</v>
          </cell>
          <cell r="AS1111">
            <v>57.13</v>
          </cell>
        </row>
        <row r="1112">
          <cell r="F1112" t="str">
            <v>TCMUPER_EB.DIRIG</v>
          </cell>
          <cell r="G1112">
            <v>20.66</v>
          </cell>
          <cell r="H1112">
            <v>0.22</v>
          </cell>
          <cell r="I1112">
            <v>62.77</v>
          </cell>
          <cell r="J1112">
            <v>44.42</v>
          </cell>
          <cell r="K1112">
            <v>53.68</v>
          </cell>
          <cell r="L1112">
            <v>66.94</v>
          </cell>
          <cell r="M1112">
            <v>45.27</v>
          </cell>
          <cell r="N1112">
            <v>49.22</v>
          </cell>
          <cell r="O1112">
            <v>49.06</v>
          </cell>
          <cell r="P1112">
            <v>54.23</v>
          </cell>
          <cell r="Q1112">
            <v>78.09</v>
          </cell>
          <cell r="R1112">
            <v>0.01</v>
          </cell>
          <cell r="S1112">
            <v>524.34</v>
          </cell>
          <cell r="T1112">
            <v>0.01</v>
          </cell>
          <cell r="U1112">
            <v>95.86</v>
          </cell>
          <cell r="V1112">
            <v>0.14000000000000001</v>
          </cell>
          <cell r="W1112">
            <v>0.28000000000000003</v>
          </cell>
          <cell r="X1112">
            <v>0.46</v>
          </cell>
          <cell r="Z1112">
            <v>0.03</v>
          </cell>
          <cell r="AC1112">
            <v>14.37</v>
          </cell>
          <cell r="AD1112">
            <v>0.26</v>
          </cell>
          <cell r="AF1112">
            <v>0.57999999999999996</v>
          </cell>
          <cell r="AH1112">
            <v>0.09</v>
          </cell>
          <cell r="AK1112">
            <v>214.65</v>
          </cell>
          <cell r="AL1112">
            <v>1.9</v>
          </cell>
          <cell r="AN1112">
            <v>356.1</v>
          </cell>
          <cell r="AS1112">
            <v>431.21</v>
          </cell>
        </row>
        <row r="1113">
          <cell r="F1113" t="str">
            <v>TCMUPER_EB.IMPIEG</v>
          </cell>
          <cell r="G1113">
            <v>6.37</v>
          </cell>
          <cell r="H1113">
            <v>0.2</v>
          </cell>
          <cell r="I1113">
            <v>12.41</v>
          </cell>
          <cell r="J1113">
            <v>11.93</v>
          </cell>
          <cell r="K1113">
            <v>12.22</v>
          </cell>
          <cell r="L1113">
            <v>11.09</v>
          </cell>
          <cell r="M1113">
            <v>11.49</v>
          </cell>
          <cell r="N1113">
            <v>12.45</v>
          </cell>
          <cell r="O1113">
            <v>12.53</v>
          </cell>
          <cell r="P1113">
            <v>11.1</v>
          </cell>
          <cell r="Q1113">
            <v>1.48</v>
          </cell>
          <cell r="R1113">
            <v>0.01</v>
          </cell>
          <cell r="S1113">
            <v>101.59</v>
          </cell>
          <cell r="T1113">
            <v>0.01</v>
          </cell>
          <cell r="U1113">
            <v>106.24</v>
          </cell>
          <cell r="V1113">
            <v>0</v>
          </cell>
          <cell r="W1113">
            <v>0.28999999999999998</v>
          </cell>
          <cell r="X1113">
            <v>0.46</v>
          </cell>
          <cell r="Z1113">
            <v>0.03</v>
          </cell>
          <cell r="AC1113">
            <v>15.26</v>
          </cell>
          <cell r="AD1113">
            <v>0.25</v>
          </cell>
          <cell r="AF1113">
            <v>0.56999999999999995</v>
          </cell>
          <cell r="AH1113">
            <v>0.08</v>
          </cell>
          <cell r="AK1113">
            <v>3860.63</v>
          </cell>
          <cell r="AL1113">
            <v>281.85000000000002</v>
          </cell>
          <cell r="AM1113">
            <v>2795.5</v>
          </cell>
          <cell r="AN1113">
            <v>563.70000000000005</v>
          </cell>
          <cell r="AO1113">
            <v>53.08</v>
          </cell>
          <cell r="AP1113">
            <v>0.02</v>
          </cell>
          <cell r="AQ1113">
            <v>4.38</v>
          </cell>
          <cell r="AR1113">
            <v>770.44</v>
          </cell>
          <cell r="AS1113">
            <v>7723.11</v>
          </cell>
        </row>
        <row r="1114">
          <cell r="F1114" t="str">
            <v>TCMUPER_EB.OPERAI</v>
          </cell>
          <cell r="G1114">
            <v>5.16</v>
          </cell>
          <cell r="H1114">
            <v>0.02</v>
          </cell>
          <cell r="I1114">
            <v>10.96</v>
          </cell>
          <cell r="K1114">
            <v>11.33</v>
          </cell>
          <cell r="M1114">
            <v>10.95</v>
          </cell>
          <cell r="N1114">
            <v>10.72</v>
          </cell>
          <cell r="O1114">
            <v>10.73</v>
          </cell>
          <cell r="P1114">
            <v>10.83</v>
          </cell>
          <cell r="S1114">
            <v>70.680000000000007</v>
          </cell>
          <cell r="U1114">
            <v>21.23</v>
          </cell>
          <cell r="W1114">
            <v>0.04</v>
          </cell>
          <cell r="AC1114">
            <v>2.5</v>
          </cell>
          <cell r="AD1114">
            <v>0.28000000000000003</v>
          </cell>
          <cell r="AF1114">
            <v>0.04</v>
          </cell>
          <cell r="AK1114">
            <v>49.93</v>
          </cell>
          <cell r="AL1114">
            <v>6.89</v>
          </cell>
          <cell r="AN1114">
            <v>13.78</v>
          </cell>
          <cell r="AO1114">
            <v>0.9</v>
          </cell>
          <cell r="AQ1114">
            <v>0.01</v>
          </cell>
          <cell r="AR1114">
            <v>9.7799999999999994</v>
          </cell>
          <cell r="AS1114">
            <v>99.86</v>
          </cell>
        </row>
        <row r="1115">
          <cell r="F1115" t="str">
            <v>TCMUPER_EB.QUADRI</v>
          </cell>
          <cell r="G1115">
            <v>9.4700000000000006</v>
          </cell>
          <cell r="H1115">
            <v>0.2</v>
          </cell>
          <cell r="I1115">
            <v>18.100000000000001</v>
          </cell>
          <cell r="J1115">
            <v>17.329999999999998</v>
          </cell>
          <cell r="K1115">
            <v>17.420000000000002</v>
          </cell>
          <cell r="L1115">
            <v>20.69</v>
          </cell>
          <cell r="M1115">
            <v>17.89</v>
          </cell>
          <cell r="N1115">
            <v>18.670000000000002</v>
          </cell>
          <cell r="O1115">
            <v>19.89</v>
          </cell>
          <cell r="P1115">
            <v>20.66</v>
          </cell>
          <cell r="Q1115">
            <v>1.48</v>
          </cell>
          <cell r="R1115">
            <v>0.01</v>
          </cell>
          <cell r="S1115">
            <v>160.12</v>
          </cell>
          <cell r="T1115">
            <v>0.01</v>
          </cell>
          <cell r="U1115">
            <v>106.24</v>
          </cell>
          <cell r="V1115">
            <v>0</v>
          </cell>
          <cell r="W1115">
            <v>0.28999999999999998</v>
          </cell>
          <cell r="X1115">
            <v>0.46</v>
          </cell>
          <cell r="Z1115">
            <v>0.03</v>
          </cell>
          <cell r="AC1115">
            <v>15.26</v>
          </cell>
          <cell r="AD1115">
            <v>0.25</v>
          </cell>
          <cell r="AF1115">
            <v>0.56999999999999995</v>
          </cell>
          <cell r="AH1115">
            <v>0.08</v>
          </cell>
          <cell r="AK1115">
            <v>13.22</v>
          </cell>
          <cell r="AL1115">
            <v>13.22</v>
          </cell>
          <cell r="AM1115">
            <v>2795.5</v>
          </cell>
          <cell r="AN1115">
            <v>39.659999999999997</v>
          </cell>
          <cell r="AO1115">
            <v>53.08</v>
          </cell>
          <cell r="AP1115">
            <v>0.02</v>
          </cell>
          <cell r="AQ1115">
            <v>4.38</v>
          </cell>
          <cell r="AR1115">
            <v>770.44</v>
          </cell>
          <cell r="AS1115">
            <v>7723.11</v>
          </cell>
        </row>
        <row r="1116">
          <cell r="F1116" t="str">
            <v>TCMUTOT_EB</v>
          </cell>
          <cell r="G1116">
            <v>7.49</v>
          </cell>
          <cell r="H1116">
            <v>2.31</v>
          </cell>
          <cell r="I1116">
            <v>12.42</v>
          </cell>
          <cell r="J1116">
            <v>15.7</v>
          </cell>
          <cell r="K1116">
            <v>12.57</v>
          </cell>
          <cell r="L1116">
            <v>18.38</v>
          </cell>
          <cell r="M1116">
            <v>11.97</v>
          </cell>
          <cell r="N1116">
            <v>12.32</v>
          </cell>
          <cell r="O1116">
            <v>12.18</v>
          </cell>
          <cell r="P1116">
            <v>11.92</v>
          </cell>
          <cell r="Q1116">
            <v>14.81</v>
          </cell>
          <cell r="R1116">
            <v>8.25</v>
          </cell>
          <cell r="S1116">
            <v>129.76</v>
          </cell>
          <cell r="T1116">
            <v>0.12</v>
          </cell>
          <cell r="U1116">
            <v>8.1</v>
          </cell>
          <cell r="W1116">
            <v>0.05</v>
          </cell>
          <cell r="X1116">
            <v>45.53</v>
          </cell>
          <cell r="Y1116">
            <v>7.47</v>
          </cell>
          <cell r="AA1116">
            <v>4.3499999999999996</v>
          </cell>
          <cell r="AC1116">
            <v>148.81</v>
          </cell>
          <cell r="AD1116">
            <v>5.0999999999999996</v>
          </cell>
          <cell r="AE1116">
            <v>0.31</v>
          </cell>
          <cell r="AF1116">
            <v>0.64</v>
          </cell>
          <cell r="AH1116">
            <v>10.27</v>
          </cell>
          <cell r="AI1116">
            <v>0.74</v>
          </cell>
          <cell r="AJ1116">
            <v>0.95</v>
          </cell>
          <cell r="AK1116">
            <v>677.72</v>
          </cell>
          <cell r="AL1116">
            <v>20769.62</v>
          </cell>
          <cell r="AM1116">
            <v>12.26</v>
          </cell>
          <cell r="AN1116">
            <v>-0.12</v>
          </cell>
          <cell r="AO1116">
            <v>33.94</v>
          </cell>
          <cell r="AP1116">
            <v>0.18</v>
          </cell>
          <cell r="AQ1116">
            <v>4.45</v>
          </cell>
          <cell r="AR1116">
            <v>1.29</v>
          </cell>
          <cell r="AS1116">
            <v>42737.04</v>
          </cell>
        </row>
        <row r="1117">
          <cell r="F1117" t="str">
            <v>TCONFIN_EB</v>
          </cell>
          <cell r="G1117">
            <v>40</v>
          </cell>
          <cell r="H1117">
            <v>8.41</v>
          </cell>
          <cell r="I1117">
            <v>1627</v>
          </cell>
          <cell r="J1117">
            <v>102</v>
          </cell>
          <cell r="K1117">
            <v>10339</v>
          </cell>
          <cell r="L1117">
            <v>134</v>
          </cell>
          <cell r="M1117">
            <v>2301</v>
          </cell>
          <cell r="N1117">
            <v>2009</v>
          </cell>
          <cell r="O1117">
            <v>1041</v>
          </cell>
          <cell r="P1117">
            <v>250</v>
          </cell>
          <cell r="Q1117">
            <v>195</v>
          </cell>
          <cell r="R1117">
            <v>24.61</v>
          </cell>
          <cell r="S1117">
            <v>18038</v>
          </cell>
          <cell r="T1117">
            <v>2.27</v>
          </cell>
          <cell r="U1117">
            <v>140.83000000000001</v>
          </cell>
          <cell r="V1117">
            <v>0</v>
          </cell>
          <cell r="W1117">
            <v>1.2</v>
          </cell>
          <cell r="X1117">
            <v>60.15</v>
          </cell>
          <cell r="Y1117">
            <v>53.74</v>
          </cell>
          <cell r="Z1117">
            <v>0.03</v>
          </cell>
          <cell r="AA1117">
            <v>28.07</v>
          </cell>
          <cell r="AC1117">
            <v>50.57</v>
          </cell>
          <cell r="AD1117">
            <v>0.97</v>
          </cell>
          <cell r="AF1117">
            <v>5.92</v>
          </cell>
          <cell r="AH1117">
            <v>81.2</v>
          </cell>
          <cell r="AK1117">
            <v>13846.34</v>
          </cell>
          <cell r="AL1117">
            <v>31.57</v>
          </cell>
          <cell r="AM1117">
            <v>2795.5</v>
          </cell>
          <cell r="AN1117">
            <v>63.14</v>
          </cell>
          <cell r="AO1117">
            <v>53.08</v>
          </cell>
          <cell r="AP1117">
            <v>0.02</v>
          </cell>
          <cell r="AQ1117">
            <v>7.89</v>
          </cell>
          <cell r="AR1117">
            <v>789.87</v>
          </cell>
          <cell r="AS1117">
            <v>19693.490000000002</v>
          </cell>
        </row>
        <row r="1118">
          <cell r="F1118" t="str">
            <v>TCONFIN_EB.DIRIG</v>
          </cell>
          <cell r="G1118">
            <v>2</v>
          </cell>
          <cell r="H1118">
            <v>42.49</v>
          </cell>
          <cell r="I1118">
            <v>12</v>
          </cell>
          <cell r="J1118">
            <v>5</v>
          </cell>
          <cell r="K1118">
            <v>94</v>
          </cell>
          <cell r="L1118">
            <v>8</v>
          </cell>
          <cell r="M1118">
            <v>17</v>
          </cell>
          <cell r="N1118">
            <v>20</v>
          </cell>
          <cell r="O1118">
            <v>4</v>
          </cell>
          <cell r="P1118">
            <v>2</v>
          </cell>
          <cell r="Q1118">
            <v>33</v>
          </cell>
          <cell r="R1118">
            <v>1.26</v>
          </cell>
          <cell r="S1118">
            <v>197</v>
          </cell>
          <cell r="T1118">
            <v>0.03</v>
          </cell>
          <cell r="U1118">
            <v>204.71</v>
          </cell>
          <cell r="W1118">
            <v>0.12</v>
          </cell>
          <cell r="X1118">
            <v>1721.09</v>
          </cell>
          <cell r="Y1118">
            <v>1469.75</v>
          </cell>
          <cell r="AA1118">
            <v>537</v>
          </cell>
          <cell r="AC1118">
            <v>2143.7800000000002</v>
          </cell>
          <cell r="AE1118">
            <v>13.41</v>
          </cell>
          <cell r="AF1118">
            <v>142.27000000000001</v>
          </cell>
          <cell r="AH1118">
            <v>3747.86</v>
          </cell>
          <cell r="AI1118">
            <v>47.03</v>
          </cell>
          <cell r="AJ1118">
            <v>334.04</v>
          </cell>
          <cell r="AK1118">
            <v>-11.65</v>
          </cell>
          <cell r="AL1118">
            <v>-11.65</v>
          </cell>
          <cell r="AM1118">
            <v>1373.07</v>
          </cell>
          <cell r="AN1118">
            <v>-34.950000000000003</v>
          </cell>
          <cell r="AO1118">
            <v>182.47</v>
          </cell>
          <cell r="AQ1118">
            <v>78.91</v>
          </cell>
          <cell r="AR1118">
            <v>641.98</v>
          </cell>
          <cell r="AS1118">
            <v>74256.800000000003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cell r="AS1119">
            <v>646.94000000000005</v>
          </cell>
        </row>
        <row r="1120">
          <cell r="F1120" t="str">
            <v>TCONFIN_EB.OPERAI</v>
          </cell>
          <cell r="G1120">
            <v>2</v>
          </cell>
          <cell r="H1120">
            <v>0.09</v>
          </cell>
          <cell r="I1120">
            <v>745</v>
          </cell>
          <cell r="J1120">
            <v>0.01</v>
          </cell>
          <cell r="K1120">
            <v>4373</v>
          </cell>
          <cell r="L1120">
            <v>1</v>
          </cell>
          <cell r="M1120">
            <v>1086</v>
          </cell>
          <cell r="N1120">
            <v>933</v>
          </cell>
          <cell r="O1120">
            <v>469</v>
          </cell>
          <cell r="P1120">
            <v>127</v>
          </cell>
          <cell r="Q1120">
            <v>100</v>
          </cell>
          <cell r="R1120">
            <v>7.0000000000000007E-2</v>
          </cell>
          <cell r="S1120">
            <v>7835</v>
          </cell>
          <cell r="T1120">
            <v>0.01</v>
          </cell>
          <cell r="W1120">
            <v>0.01</v>
          </cell>
          <cell r="X1120">
            <v>7.46</v>
          </cell>
          <cell r="Y1120">
            <v>8.6999999999999993</v>
          </cell>
          <cell r="Z1120">
            <v>0.08</v>
          </cell>
          <cell r="AA1120">
            <v>2.64</v>
          </cell>
          <cell r="AC1120">
            <v>4.3499999999999996</v>
          </cell>
          <cell r="AE1120">
            <v>7.0000000000000007E-2</v>
          </cell>
          <cell r="AF1120">
            <v>0.65</v>
          </cell>
          <cell r="AH1120">
            <v>1.68</v>
          </cell>
          <cell r="AI1120">
            <v>0.09</v>
          </cell>
          <cell r="AJ1120">
            <v>3</v>
          </cell>
          <cell r="AK1120">
            <v>-3.46</v>
          </cell>
          <cell r="AL1120">
            <v>-3.46</v>
          </cell>
          <cell r="AM1120">
            <v>7.16</v>
          </cell>
          <cell r="AN1120">
            <v>-10.38</v>
          </cell>
          <cell r="AO1120">
            <v>1.39</v>
          </cell>
          <cell r="AQ1120">
            <v>0.28000000000000003</v>
          </cell>
          <cell r="AR1120">
            <v>0.15</v>
          </cell>
          <cell r="AS1120">
            <v>259.69</v>
          </cell>
        </row>
        <row r="1121">
          <cell r="F1121" t="str">
            <v>TCONFIN_EB.QUADRI</v>
          </cell>
          <cell r="G1121">
            <v>6</v>
          </cell>
          <cell r="H1121">
            <v>0.36</v>
          </cell>
          <cell r="I1121">
            <v>82</v>
          </cell>
          <cell r="J1121">
            <v>40</v>
          </cell>
          <cell r="K1121">
            <v>718</v>
          </cell>
          <cell r="L1121">
            <v>59</v>
          </cell>
          <cell r="M1121">
            <v>167</v>
          </cell>
          <cell r="N1121">
            <v>97</v>
          </cell>
          <cell r="O1121">
            <v>44</v>
          </cell>
          <cell r="P1121">
            <v>16</v>
          </cell>
          <cell r="Q1121">
            <v>0.01</v>
          </cell>
          <cell r="S1121">
            <v>1229</v>
          </cell>
          <cell r="U1121">
            <v>9.08</v>
          </cell>
          <cell r="X1121">
            <v>163.33000000000001</v>
          </cell>
          <cell r="Y1121">
            <v>96.08</v>
          </cell>
          <cell r="AA1121">
            <v>5.26</v>
          </cell>
          <cell r="AC1121">
            <v>93.26</v>
          </cell>
          <cell r="AF1121">
            <v>9.01</v>
          </cell>
          <cell r="AH1121">
            <v>519.57000000000005</v>
          </cell>
          <cell r="AI1121">
            <v>0.52</v>
          </cell>
          <cell r="AJ1121">
            <v>21.49</v>
          </cell>
          <cell r="AK1121">
            <v>2173.85</v>
          </cell>
          <cell r="AN1121">
            <v>-99.78</v>
          </cell>
          <cell r="AO1121">
            <v>37.18</v>
          </cell>
          <cell r="AQ1121">
            <v>21.17</v>
          </cell>
          <cell r="AS1121">
            <v>4531.68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U1122">
            <v>-24.58</v>
          </cell>
          <cell r="AC1122">
            <v>-50.58</v>
          </cell>
          <cell r="AF1122">
            <v>-0.14000000000000001</v>
          </cell>
          <cell r="AI1122">
            <v>-0.44</v>
          </cell>
          <cell r="AK1122">
            <v>-86.55</v>
          </cell>
          <cell r="AL1122">
            <v>57.71</v>
          </cell>
          <cell r="AN1122">
            <v>115.42</v>
          </cell>
          <cell r="AO1122">
            <v>31.42</v>
          </cell>
          <cell r="AQ1122">
            <v>19.89</v>
          </cell>
          <cell r="AS1122">
            <v>-173.08</v>
          </cell>
        </row>
        <row r="1123">
          <cell r="F1123" t="str">
            <v>TCONMED_EB.DIRIG</v>
          </cell>
          <cell r="G1123">
            <v>2</v>
          </cell>
          <cell r="H1123">
            <v>0.2</v>
          </cell>
          <cell r="I1123">
            <v>12.67</v>
          </cell>
          <cell r="J1123">
            <v>5</v>
          </cell>
          <cell r="K1123">
            <v>93.33</v>
          </cell>
          <cell r="L1123">
            <v>7.33</v>
          </cell>
          <cell r="M1123">
            <v>17</v>
          </cell>
          <cell r="N1123">
            <v>20.67</v>
          </cell>
          <cell r="O1123">
            <v>4</v>
          </cell>
          <cell r="P1123">
            <v>2</v>
          </cell>
          <cell r="Q1123">
            <v>33.67</v>
          </cell>
          <cell r="S1123">
            <v>197.67</v>
          </cell>
          <cell r="U1123">
            <v>12.56</v>
          </cell>
          <cell r="X1123">
            <v>146.21</v>
          </cell>
          <cell r="Y1123">
            <v>92.07</v>
          </cell>
          <cell r="AA1123">
            <v>4.57</v>
          </cell>
          <cell r="AC1123">
            <v>69.47</v>
          </cell>
          <cell r="AF1123">
            <v>6.83</v>
          </cell>
          <cell r="AH1123">
            <v>501.55</v>
          </cell>
          <cell r="AI1123">
            <v>0.93</v>
          </cell>
          <cell r="AJ1123">
            <v>14.81</v>
          </cell>
          <cell r="AK1123">
            <v>2111.21</v>
          </cell>
          <cell r="AL1123">
            <v>-3.01</v>
          </cell>
          <cell r="AN1123">
            <v>-6.02</v>
          </cell>
          <cell r="AS1123">
            <v>4222.43</v>
          </cell>
        </row>
        <row r="1124">
          <cell r="F1124" t="str">
            <v>TCONMED_EB.IMPIEG</v>
          </cell>
          <cell r="G1124">
            <v>30</v>
          </cell>
          <cell r="H1124">
            <v>0.36</v>
          </cell>
          <cell r="I1124">
            <v>785.97</v>
          </cell>
          <cell r="J1124">
            <v>55</v>
          </cell>
          <cell r="K1124">
            <v>5206.05</v>
          </cell>
          <cell r="L1124">
            <v>68</v>
          </cell>
          <cell r="M1124">
            <v>989.23</v>
          </cell>
          <cell r="N1124">
            <v>957.03</v>
          </cell>
          <cell r="O1124">
            <v>515.84</v>
          </cell>
          <cell r="P1124">
            <v>104.19</v>
          </cell>
          <cell r="Q1124">
            <v>62.33</v>
          </cell>
          <cell r="S1124">
            <v>8773.64</v>
          </cell>
          <cell r="U1124">
            <v>9.08</v>
          </cell>
          <cell r="X1124">
            <v>163.33000000000001</v>
          </cell>
          <cell r="Y1124">
            <v>96.08</v>
          </cell>
          <cell r="AA1124">
            <v>5.26</v>
          </cell>
          <cell r="AC1124">
            <v>93.26</v>
          </cell>
          <cell r="AF1124">
            <v>9.01</v>
          </cell>
          <cell r="AH1124">
            <v>519.57000000000005</v>
          </cell>
          <cell r="AI1124">
            <v>0.52</v>
          </cell>
          <cell r="AJ1124">
            <v>21.49</v>
          </cell>
          <cell r="AK1124">
            <v>2173.85</v>
          </cell>
          <cell r="AL1124">
            <v>3.22</v>
          </cell>
          <cell r="AN1124">
            <v>6.44</v>
          </cell>
          <cell r="AO1124">
            <v>37.18</v>
          </cell>
          <cell r="AQ1124">
            <v>21.17</v>
          </cell>
          <cell r="AS1124">
            <v>4531.68</v>
          </cell>
        </row>
        <row r="1125">
          <cell r="F1125" t="str">
            <v>TCONMED_EB.OPERAI</v>
          </cell>
          <cell r="G1125">
            <v>2</v>
          </cell>
          <cell r="H1125">
            <v>0.16</v>
          </cell>
          <cell r="I1125">
            <v>745.67</v>
          </cell>
          <cell r="K1125">
            <v>4494.6499999999996</v>
          </cell>
          <cell r="L1125">
            <v>0.01</v>
          </cell>
          <cell r="M1125">
            <v>1030.19</v>
          </cell>
          <cell r="N1125">
            <v>931.33</v>
          </cell>
          <cell r="O1125">
            <v>467.67</v>
          </cell>
          <cell r="P1125">
            <v>127.33</v>
          </cell>
          <cell r="Q1125">
            <v>81.5</v>
          </cell>
          <cell r="S1125">
            <v>7880.34</v>
          </cell>
          <cell r="U1125">
            <v>21.11</v>
          </cell>
          <cell r="X1125">
            <v>17.11</v>
          </cell>
          <cell r="Y1125">
            <v>4.01</v>
          </cell>
          <cell r="AA1125">
            <v>0.69</v>
          </cell>
          <cell r="AC1125">
            <v>74.37</v>
          </cell>
          <cell r="AF1125">
            <v>2.33</v>
          </cell>
          <cell r="AH1125">
            <v>18.02</v>
          </cell>
          <cell r="AI1125">
            <v>0.04</v>
          </cell>
          <cell r="AJ1125">
            <v>6.68</v>
          </cell>
          <cell r="AK1125">
            <v>149.18</v>
          </cell>
          <cell r="AL1125">
            <v>11.59</v>
          </cell>
          <cell r="AN1125">
            <v>23.18</v>
          </cell>
          <cell r="AO1125">
            <v>5.76</v>
          </cell>
          <cell r="AQ1125">
            <v>1.28</v>
          </cell>
          <cell r="AS1125">
            <v>482.35</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K1126">
            <v>2173.85</v>
          </cell>
          <cell r="AL1126">
            <v>406.38</v>
          </cell>
          <cell r="AM1126">
            <v>478.15</v>
          </cell>
          <cell r="AN1126">
            <v>-2333.04</v>
          </cell>
          <cell r="AO1126">
            <v>37.18</v>
          </cell>
          <cell r="AQ1126">
            <v>21.17</v>
          </cell>
          <cell r="AS1126">
            <v>4531.68</v>
          </cell>
        </row>
        <row r="1127">
          <cell r="F1127" t="str">
            <v>TCONS_SP</v>
          </cell>
          <cell r="H1127">
            <v>1.03</v>
          </cell>
          <cell r="I1127">
            <v>2265.7199999999998</v>
          </cell>
          <cell r="K1127">
            <v>2224</v>
          </cell>
          <cell r="L1127">
            <v>0.71</v>
          </cell>
          <cell r="N1127">
            <v>2264.71</v>
          </cell>
          <cell r="O1127">
            <v>2465.7399999999998</v>
          </cell>
          <cell r="Q1127">
            <v>0.11</v>
          </cell>
          <cell r="S1127">
            <v>9220.17</v>
          </cell>
          <cell r="T1127">
            <v>0.25</v>
          </cell>
          <cell r="U1127">
            <v>9.85</v>
          </cell>
          <cell r="W1127">
            <v>0.11</v>
          </cell>
          <cell r="X1127">
            <v>134.49</v>
          </cell>
          <cell r="Y1127">
            <v>178.7</v>
          </cell>
          <cell r="AA1127">
            <v>66.680000000000007</v>
          </cell>
          <cell r="AC1127">
            <v>65.849999999999994</v>
          </cell>
          <cell r="AF1127">
            <v>1.68</v>
          </cell>
          <cell r="AH1127">
            <v>188.13</v>
          </cell>
          <cell r="AI1127">
            <v>3.43</v>
          </cell>
          <cell r="AJ1127">
            <v>11.79</v>
          </cell>
          <cell r="AK1127">
            <v>2558.37</v>
          </cell>
          <cell r="AL1127">
            <v>22.53</v>
          </cell>
          <cell r="AN1127">
            <v>45.06</v>
          </cell>
          <cell r="AS1127">
            <v>5116.7299999999996</v>
          </cell>
        </row>
        <row r="1128">
          <cell r="F1128" t="str">
            <v>TOT_ACC_ANT</v>
          </cell>
          <cell r="G1128">
            <v>0.01</v>
          </cell>
          <cell r="H1128">
            <v>0.35</v>
          </cell>
          <cell r="I1128">
            <v>1.79</v>
          </cell>
          <cell r="J1128">
            <v>23.36</v>
          </cell>
          <cell r="K1128">
            <v>18.22</v>
          </cell>
          <cell r="L1128">
            <v>0.51</v>
          </cell>
          <cell r="M1128">
            <v>2.8</v>
          </cell>
          <cell r="N1128">
            <v>1.5</v>
          </cell>
          <cell r="O1128">
            <v>0.56999999999999995</v>
          </cell>
          <cell r="P1128">
            <v>0.22</v>
          </cell>
          <cell r="Q1128">
            <v>0.12</v>
          </cell>
          <cell r="S1128">
            <v>48.98</v>
          </cell>
          <cell r="U1128">
            <v>14.49</v>
          </cell>
          <cell r="X1128">
            <v>110.75</v>
          </cell>
          <cell r="Y1128">
            <v>162.51</v>
          </cell>
          <cell r="AA1128">
            <v>59.08</v>
          </cell>
          <cell r="AC1128">
            <v>69.38</v>
          </cell>
          <cell r="AF1128">
            <v>0.79</v>
          </cell>
          <cell r="AH1128">
            <v>277.88</v>
          </cell>
          <cell r="AJ1128">
            <v>11.64</v>
          </cell>
          <cell r="AK1128">
            <v>3003.7</v>
          </cell>
          <cell r="AL1128">
            <v>-19.41</v>
          </cell>
          <cell r="AN1128">
            <v>-38.82</v>
          </cell>
          <cell r="AS1128">
            <v>6008.77</v>
          </cell>
        </row>
        <row r="1129">
          <cell r="F1129" t="str">
            <v>TOT_ACC_ANT.APE</v>
          </cell>
          <cell r="G1129">
            <v>0.01</v>
          </cell>
          <cell r="H1129">
            <v>1.03</v>
          </cell>
          <cell r="I1129">
            <v>0.32</v>
          </cell>
          <cell r="J1129">
            <v>139.12</v>
          </cell>
          <cell r="K1129">
            <v>9.08</v>
          </cell>
          <cell r="L1129">
            <v>0.02</v>
          </cell>
          <cell r="M1129">
            <v>1.1599999999999999</v>
          </cell>
          <cell r="N1129">
            <v>0.2</v>
          </cell>
          <cell r="O1129">
            <v>0.01</v>
          </cell>
          <cell r="P1129">
            <v>0.22</v>
          </cell>
          <cell r="Q1129">
            <v>0.11</v>
          </cell>
          <cell r="S1129">
            <v>150.13999999999999</v>
          </cell>
          <cell r="T1129">
            <v>0.25</v>
          </cell>
          <cell r="U1129">
            <v>9.85</v>
          </cell>
          <cell r="W1129">
            <v>0.11</v>
          </cell>
          <cell r="X1129">
            <v>134.49</v>
          </cell>
          <cell r="Y1129">
            <v>178.7</v>
          </cell>
          <cell r="AA1129">
            <v>66.680000000000007</v>
          </cell>
          <cell r="AC1129">
            <v>65.849999999999994</v>
          </cell>
          <cell r="AF1129">
            <v>1.68</v>
          </cell>
          <cell r="AH1129">
            <v>188.13</v>
          </cell>
          <cell r="AI1129">
            <v>3.43</v>
          </cell>
          <cell r="AJ1129">
            <v>11.79</v>
          </cell>
          <cell r="AK1129">
            <v>2558.37</v>
          </cell>
          <cell r="AL1129">
            <v>-47.5</v>
          </cell>
          <cell r="AN1129">
            <v>-95</v>
          </cell>
          <cell r="AS1129">
            <v>5116.7299999999996</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K1130">
            <v>-445.33</v>
          </cell>
          <cell r="AL1130">
            <v>-1.36</v>
          </cell>
          <cell r="AM1130">
            <v>478.15</v>
          </cell>
          <cell r="AN1130">
            <v>-1880.38</v>
          </cell>
          <cell r="AS1130">
            <v>-892.05</v>
          </cell>
        </row>
        <row r="1131">
          <cell r="F1131" t="str">
            <v>TOT_ACC_ANT.MOV</v>
          </cell>
          <cell r="G1131">
            <v>-0.01</v>
          </cell>
          <cell r="H1131">
            <v>1.03</v>
          </cell>
          <cell r="I1131">
            <v>1.47</v>
          </cell>
          <cell r="J1131">
            <v>-115.76</v>
          </cell>
          <cell r="K1131">
            <v>9.1300000000000008</v>
          </cell>
          <cell r="L1131">
            <v>0.5</v>
          </cell>
          <cell r="M1131">
            <v>1.64</v>
          </cell>
          <cell r="N1131">
            <v>1.3</v>
          </cell>
          <cell r="O1131">
            <v>0.56000000000000005</v>
          </cell>
          <cell r="Q1131">
            <v>0.11</v>
          </cell>
          <cell r="S1131">
            <v>-101.17</v>
          </cell>
          <cell r="T1131">
            <v>0.25</v>
          </cell>
          <cell r="U1131">
            <v>9.85</v>
          </cell>
          <cell r="W1131">
            <v>0.11</v>
          </cell>
          <cell r="X1131">
            <v>134.49</v>
          </cell>
          <cell r="Y1131">
            <v>178.7</v>
          </cell>
          <cell r="AA1131">
            <v>66.680000000000007</v>
          </cell>
          <cell r="AC1131">
            <v>65.849999999999994</v>
          </cell>
          <cell r="AF1131">
            <v>1.68</v>
          </cell>
          <cell r="AH1131">
            <v>188.13</v>
          </cell>
          <cell r="AI1131">
            <v>3.43</v>
          </cell>
          <cell r="AJ1131">
            <v>11.79</v>
          </cell>
          <cell r="AK1131">
            <v>2558.37</v>
          </cell>
          <cell r="AL1131">
            <v>2.41</v>
          </cell>
          <cell r="AN1131">
            <v>4.82</v>
          </cell>
          <cell r="AS1131">
            <v>5116.7299999999996</v>
          </cell>
        </row>
        <row r="1132">
          <cell r="F1132" t="str">
            <v>TOT_ACC_ANT.STO</v>
          </cell>
          <cell r="G1132">
            <v>0.01</v>
          </cell>
          <cell r="H1132">
            <v>2.25</v>
          </cell>
          <cell r="I1132">
            <v>1.79</v>
          </cell>
          <cell r="J1132">
            <v>23.36</v>
          </cell>
          <cell r="K1132">
            <v>18.22</v>
          </cell>
          <cell r="L1132">
            <v>0.51</v>
          </cell>
          <cell r="M1132">
            <v>2.8</v>
          </cell>
          <cell r="N1132">
            <v>1.5</v>
          </cell>
          <cell r="O1132">
            <v>0.56999999999999995</v>
          </cell>
          <cell r="P1132">
            <v>0.22</v>
          </cell>
          <cell r="Q1132">
            <v>0.11</v>
          </cell>
          <cell r="R1132">
            <v>0.06</v>
          </cell>
          <cell r="S1132">
            <v>48.98</v>
          </cell>
          <cell r="U1132">
            <v>84.69</v>
          </cell>
          <cell r="X1132">
            <v>36.86</v>
          </cell>
          <cell r="Y1132">
            <v>8.0299999999999994</v>
          </cell>
          <cell r="AA1132">
            <v>1.47</v>
          </cell>
          <cell r="AC1132">
            <v>156.75</v>
          </cell>
          <cell r="AF1132">
            <v>17.97</v>
          </cell>
          <cell r="AH1132">
            <v>37.01</v>
          </cell>
          <cell r="AI1132">
            <v>1.56</v>
          </cell>
          <cell r="AJ1132">
            <v>13.9</v>
          </cell>
          <cell r="AK1132">
            <v>1990.27</v>
          </cell>
          <cell r="AL1132">
            <v>404.55</v>
          </cell>
          <cell r="AM1132">
            <v>642.36</v>
          </cell>
          <cell r="AN1132">
            <v>809.1</v>
          </cell>
          <cell r="AO1132">
            <v>14.32</v>
          </cell>
          <cell r="AQ1132">
            <v>6.03</v>
          </cell>
          <cell r="AR1132">
            <v>20.61</v>
          </cell>
          <cell r="AS1132">
            <v>4001.42</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T1133">
            <v>0.01</v>
          </cell>
          <cell r="W1133">
            <v>0.01</v>
          </cell>
          <cell r="X1133">
            <v>7.46</v>
          </cell>
          <cell r="Y1133">
            <v>8.6999999999999993</v>
          </cell>
          <cell r="Z1133">
            <v>0.08</v>
          </cell>
          <cell r="AA1133">
            <v>2.64</v>
          </cell>
          <cell r="AC1133">
            <v>4.3499999999999996</v>
          </cell>
          <cell r="AE1133">
            <v>7.0000000000000007E-2</v>
          </cell>
          <cell r="AF1133">
            <v>0.65</v>
          </cell>
          <cell r="AH1133">
            <v>1.68</v>
          </cell>
          <cell r="AI1133">
            <v>0.09</v>
          </cell>
          <cell r="AJ1133">
            <v>3</v>
          </cell>
          <cell r="AK1133">
            <v>123.56</v>
          </cell>
          <cell r="AL1133">
            <v>-97.09</v>
          </cell>
          <cell r="AM1133">
            <v>7.16</v>
          </cell>
          <cell r="AN1133">
            <v>-194.18</v>
          </cell>
          <cell r="AO1133">
            <v>1.39</v>
          </cell>
          <cell r="AQ1133">
            <v>0.28000000000000003</v>
          </cell>
          <cell r="AR1133">
            <v>0.15</v>
          </cell>
          <cell r="AS1133">
            <v>247.61</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T1134">
            <v>0.01</v>
          </cell>
          <cell r="W1134">
            <v>0.01</v>
          </cell>
          <cell r="X1134">
            <v>7.46</v>
          </cell>
          <cell r="Y1134">
            <v>8.6999999999999993</v>
          </cell>
          <cell r="Z1134">
            <v>0.08</v>
          </cell>
          <cell r="AA1134">
            <v>2.64</v>
          </cell>
          <cell r="AC1134">
            <v>4.3499999999999996</v>
          </cell>
          <cell r="AE1134">
            <v>7.0000000000000007E-2</v>
          </cell>
          <cell r="AF1134">
            <v>0.65</v>
          </cell>
          <cell r="AH1134">
            <v>1.68</v>
          </cell>
          <cell r="AI1134">
            <v>0.09</v>
          </cell>
          <cell r="AJ1134">
            <v>3</v>
          </cell>
          <cell r="AK1134">
            <v>123.56</v>
          </cell>
          <cell r="AL1134">
            <v>-0.01</v>
          </cell>
          <cell r="AM1134">
            <v>7.16</v>
          </cell>
          <cell r="AN1134">
            <v>-0.02</v>
          </cell>
          <cell r="AO1134">
            <v>1.39</v>
          </cell>
          <cell r="AQ1134">
            <v>0.28000000000000003</v>
          </cell>
          <cell r="AR1134">
            <v>0.15</v>
          </cell>
          <cell r="AS1134">
            <v>247.56</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R1135">
            <v>0.06</v>
          </cell>
          <cell r="S1135">
            <v>115.91</v>
          </cell>
          <cell r="AL1135">
            <v>122.8</v>
          </cell>
          <cell r="AN1135">
            <v>245.6</v>
          </cell>
          <cell r="AS1135">
            <v>7.0000000000000007E-2</v>
          </cell>
        </row>
        <row r="1136">
          <cell r="F1136" t="str">
            <v>VAR_MA</v>
          </cell>
          <cell r="G1136">
            <v>0.05</v>
          </cell>
          <cell r="H1136">
            <v>0.09</v>
          </cell>
          <cell r="I1136">
            <v>-0.03</v>
          </cell>
          <cell r="J1136">
            <v>-0.01</v>
          </cell>
          <cell r="K1136">
            <v>0.93</v>
          </cell>
          <cell r="L1136">
            <v>-0.01</v>
          </cell>
          <cell r="M1136">
            <v>-1.84</v>
          </cell>
          <cell r="N1136">
            <v>-0.05</v>
          </cell>
          <cell r="O1136">
            <v>-0.02</v>
          </cell>
          <cell r="P1136">
            <v>-0.01</v>
          </cell>
          <cell r="Q1136">
            <v>0.03</v>
          </cell>
          <cell r="R1136">
            <v>7.0000000000000007E-2</v>
          </cell>
          <cell r="S1136">
            <v>-1.04</v>
          </cell>
          <cell r="T1136">
            <v>0.01</v>
          </cell>
          <cell r="W1136">
            <v>0.01</v>
          </cell>
          <cell r="X1136">
            <v>7.46</v>
          </cell>
          <cell r="Y1136">
            <v>8.6999999999999993</v>
          </cell>
          <cell r="Z1136">
            <v>0.08</v>
          </cell>
          <cell r="AA1136">
            <v>2.64</v>
          </cell>
          <cell r="AC1136">
            <v>4.3499999999999996</v>
          </cell>
          <cell r="AE1136">
            <v>7.0000000000000007E-2</v>
          </cell>
          <cell r="AF1136">
            <v>0.65</v>
          </cell>
          <cell r="AH1136">
            <v>1.68</v>
          </cell>
          <cell r="AI1136">
            <v>0.09</v>
          </cell>
          <cell r="AJ1136">
            <v>3</v>
          </cell>
          <cell r="AK1136">
            <v>129.6</v>
          </cell>
          <cell r="AL1136">
            <v>421.05</v>
          </cell>
          <cell r="AM1136">
            <v>7.16</v>
          </cell>
          <cell r="AN1136">
            <v>842.1</v>
          </cell>
          <cell r="AO1136">
            <v>1.39</v>
          </cell>
          <cell r="AQ1136">
            <v>0.28000000000000003</v>
          </cell>
          <cell r="AR1136">
            <v>0.15</v>
          </cell>
          <cell r="AS1136">
            <v>259.69</v>
          </cell>
        </row>
        <row r="1137">
          <cell r="F1137" t="str">
            <v>VAR_MA.ESERCIZIO</v>
          </cell>
          <cell r="G1137">
            <v>1.92</v>
          </cell>
          <cell r="H1137">
            <v>1.64</v>
          </cell>
          <cell r="I1137">
            <v>-0.03</v>
          </cell>
          <cell r="J1137">
            <v>-0.01</v>
          </cell>
          <cell r="K1137">
            <v>0.93</v>
          </cell>
          <cell r="L1137">
            <v>-0.01</v>
          </cell>
          <cell r="M1137">
            <v>-1.77</v>
          </cell>
          <cell r="N1137">
            <v>-0.05</v>
          </cell>
          <cell r="O1137">
            <v>-0.02</v>
          </cell>
          <cell r="P1137">
            <v>-0.01</v>
          </cell>
          <cell r="Q1137">
            <v>0.21</v>
          </cell>
          <cell r="R1137">
            <v>2.8</v>
          </cell>
          <cell r="S1137">
            <v>-0.97</v>
          </cell>
          <cell r="T1137">
            <v>13.9</v>
          </cell>
          <cell r="U1137">
            <v>7.95</v>
          </cell>
          <cell r="V1137">
            <v>0.12</v>
          </cell>
          <cell r="X1137">
            <v>40.56</v>
          </cell>
          <cell r="Y1137">
            <v>47.5</v>
          </cell>
          <cell r="AA1137">
            <v>20.14</v>
          </cell>
          <cell r="AB1137">
            <v>-0.04</v>
          </cell>
          <cell r="AC1137">
            <v>10.45</v>
          </cell>
          <cell r="AD1137">
            <v>1.21</v>
          </cell>
          <cell r="AE1137">
            <v>-0.09</v>
          </cell>
          <cell r="AF1137">
            <v>3.9</v>
          </cell>
          <cell r="AG1137">
            <v>77.86</v>
          </cell>
          <cell r="AH1137">
            <v>27.79</v>
          </cell>
          <cell r="AI1137">
            <v>0.15</v>
          </cell>
          <cell r="AJ1137">
            <v>6.5</v>
          </cell>
          <cell r="AK1137">
            <v>541.29999999999995</v>
          </cell>
          <cell r="AL1137">
            <v>-112.31</v>
          </cell>
          <cell r="AM1137">
            <v>-0.02</v>
          </cell>
          <cell r="AN1137">
            <v>-224.62</v>
          </cell>
          <cell r="AO1137">
            <v>1.05</v>
          </cell>
          <cell r="AQ1137">
            <v>3.87</v>
          </cell>
          <cell r="AR1137">
            <v>-21.33</v>
          </cell>
          <cell r="AS1137">
            <v>2180.29</v>
          </cell>
        </row>
        <row r="1138">
          <cell r="F1138" t="str">
            <v>VAR_MA.LIC</v>
          </cell>
          <cell r="H1138">
            <v>0.33</v>
          </cell>
          <cell r="K1138">
            <v>59</v>
          </cell>
          <cell r="M1138">
            <v>-7.0000000000000007E-2</v>
          </cell>
          <cell r="N1138">
            <v>6.44</v>
          </cell>
          <cell r="O1138">
            <v>56.91</v>
          </cell>
          <cell r="P1138">
            <v>-0.01</v>
          </cell>
          <cell r="S1138">
            <v>-7.0000000000000007E-2</v>
          </cell>
          <cell r="T1138">
            <v>-0.02</v>
          </cell>
          <cell r="U1138">
            <v>0.24</v>
          </cell>
          <cell r="X1138">
            <v>5.29</v>
          </cell>
          <cell r="Y1138">
            <v>5.75</v>
          </cell>
          <cell r="AA1138">
            <v>2.79</v>
          </cell>
          <cell r="AC1138">
            <v>-1.84</v>
          </cell>
          <cell r="AF1138">
            <v>7.0000000000000007E-2</v>
          </cell>
          <cell r="AH1138">
            <v>7.71</v>
          </cell>
          <cell r="AI1138">
            <v>0.15</v>
          </cell>
          <cell r="AK1138">
            <v>122.97</v>
          </cell>
          <cell r="AL1138">
            <v>59</v>
          </cell>
          <cell r="AN1138">
            <v>118</v>
          </cell>
          <cell r="AS1138">
            <v>245.92</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R1139">
            <v>2.0299999999999998</v>
          </cell>
          <cell r="S1139">
            <v>115.91</v>
          </cell>
          <cell r="U1139">
            <v>0.92</v>
          </cell>
          <cell r="X1139">
            <v>3.42</v>
          </cell>
          <cell r="Y1139">
            <v>2.58</v>
          </cell>
          <cell r="AA1139">
            <v>0.44</v>
          </cell>
          <cell r="AH1139">
            <v>3</v>
          </cell>
          <cell r="AJ1139">
            <v>0.02</v>
          </cell>
          <cell r="AK1139">
            <v>-19.23</v>
          </cell>
          <cell r="AL1139">
            <v>4.5199999999999996</v>
          </cell>
          <cell r="AN1139">
            <v>9.0399999999999991</v>
          </cell>
          <cell r="AO1139">
            <v>-0.28999999999999998</v>
          </cell>
          <cell r="AR1139">
            <v>-21.33</v>
          </cell>
          <cell r="AS1139">
            <v>-50.17</v>
          </cell>
        </row>
        <row r="1140">
          <cell r="F1140" t="str">
            <v>VRIM_TOT</v>
          </cell>
          <cell r="G1140">
            <v>1.61</v>
          </cell>
          <cell r="H1140">
            <v>1.31</v>
          </cell>
          <cell r="I1140">
            <v>-1.3</v>
          </cell>
          <cell r="K1140">
            <v>49.05</v>
          </cell>
          <cell r="N1140">
            <v>9.1</v>
          </cell>
          <cell r="O1140">
            <v>2.37</v>
          </cell>
          <cell r="P1140">
            <v>3.1</v>
          </cell>
          <cell r="Q1140">
            <v>0.21</v>
          </cell>
          <cell r="R1140">
            <v>0.76</v>
          </cell>
          <cell r="S1140">
            <v>59.22</v>
          </cell>
          <cell r="T1140">
            <v>13.92</v>
          </cell>
          <cell r="U1140">
            <v>6.79</v>
          </cell>
          <cell r="V1140">
            <v>0.12</v>
          </cell>
          <cell r="X1140">
            <v>31.85</v>
          </cell>
          <cell r="Y1140">
            <v>39.17</v>
          </cell>
          <cell r="AA1140">
            <v>16.899999999999999</v>
          </cell>
          <cell r="AB1140">
            <v>-0.04</v>
          </cell>
          <cell r="AC1140">
            <v>12.29</v>
          </cell>
          <cell r="AD1140">
            <v>1.21</v>
          </cell>
          <cell r="AE1140">
            <v>-0.09</v>
          </cell>
          <cell r="AF1140">
            <v>3.83</v>
          </cell>
          <cell r="AG1140">
            <v>77.86</v>
          </cell>
          <cell r="AH1140">
            <v>17.09</v>
          </cell>
          <cell r="AJ1140">
            <v>6.48</v>
          </cell>
          <cell r="AK1140">
            <v>437.56</v>
          </cell>
          <cell r="AL1140">
            <v>-5.95</v>
          </cell>
          <cell r="AM1140">
            <v>-0.02</v>
          </cell>
          <cell r="AN1140">
            <v>-11.9</v>
          </cell>
          <cell r="AO1140">
            <v>1.34</v>
          </cell>
          <cell r="AQ1140">
            <v>3.87</v>
          </cell>
          <cell r="AS1140">
            <v>1984.54</v>
          </cell>
        </row>
        <row r="1141">
          <cell r="F1141" t="str">
            <v>VRIMT</v>
          </cell>
          <cell r="G1141">
            <v>1.92</v>
          </cell>
          <cell r="H1141">
            <v>1.64</v>
          </cell>
          <cell r="I1141">
            <v>1.01</v>
          </cell>
          <cell r="J1141">
            <v>-25.9</v>
          </cell>
          <cell r="K1141">
            <v>-284.64999999999998</v>
          </cell>
          <cell r="N1141">
            <v>29.25</v>
          </cell>
          <cell r="O1141">
            <v>106.63</v>
          </cell>
          <cell r="P1141">
            <v>3.09</v>
          </cell>
          <cell r="Q1141">
            <v>0.21</v>
          </cell>
          <cell r="R1141">
            <v>2.8</v>
          </cell>
          <cell r="S1141">
            <v>-25.9</v>
          </cell>
          <cell r="T1141">
            <v>13.9</v>
          </cell>
          <cell r="U1141">
            <v>7.95</v>
          </cell>
          <cell r="V1141">
            <v>0.12</v>
          </cell>
          <cell r="X1141">
            <v>40.56</v>
          </cell>
          <cell r="Y1141">
            <v>47.5</v>
          </cell>
          <cell r="AA1141">
            <v>20.14</v>
          </cell>
          <cell r="AB1141">
            <v>-0.04</v>
          </cell>
          <cell r="AC1141">
            <v>10.45</v>
          </cell>
          <cell r="AD1141">
            <v>1.21</v>
          </cell>
          <cell r="AE1141">
            <v>-0.09</v>
          </cell>
          <cell r="AF1141">
            <v>3.9</v>
          </cell>
          <cell r="AG1141">
            <v>77.86</v>
          </cell>
          <cell r="AH1141">
            <v>27.79</v>
          </cell>
          <cell r="AI1141">
            <v>0.15</v>
          </cell>
          <cell r="AJ1141">
            <v>6.5</v>
          </cell>
          <cell r="AK1141">
            <v>541.29999999999995</v>
          </cell>
          <cell r="AL1141">
            <v>-284.64999999999998</v>
          </cell>
          <cell r="AM1141">
            <v>-0.02</v>
          </cell>
          <cell r="AN1141">
            <v>-569.29999999999995</v>
          </cell>
          <cell r="AO1141">
            <v>1.05</v>
          </cell>
          <cell r="AQ1141">
            <v>3.87</v>
          </cell>
          <cell r="AR1141">
            <v>-21.33</v>
          </cell>
          <cell r="AS1141">
            <v>2180.29</v>
          </cell>
        </row>
        <row r="1142">
          <cell r="F1142" t="str">
            <v>VRIMT.CARBONE</v>
          </cell>
          <cell r="I1142">
            <v>31.75</v>
          </cell>
          <cell r="J1142">
            <v>-14.07</v>
          </cell>
          <cell r="K1142">
            <v>-23.8</v>
          </cell>
          <cell r="Q1142">
            <v>-0.08</v>
          </cell>
          <cell r="R1142">
            <v>-0.36</v>
          </cell>
          <cell r="S1142">
            <v>-14.07</v>
          </cell>
          <cell r="AH1142">
            <v>17.760000000000002</v>
          </cell>
          <cell r="AK1142">
            <v>49.76</v>
          </cell>
          <cell r="AL1142">
            <v>-23.8</v>
          </cell>
          <cell r="AN1142">
            <v>-47.6</v>
          </cell>
          <cell r="AQ1142">
            <v>0.69</v>
          </cell>
          <cell r="AS1142">
            <v>99.52</v>
          </cell>
        </row>
        <row r="1143">
          <cell r="F1143" t="str">
            <v>VRIMT.METANO</v>
          </cell>
          <cell r="H1143">
            <v>-8.89</v>
          </cell>
          <cell r="I1143">
            <v>-2.95</v>
          </cell>
          <cell r="J1143">
            <v>-0.15</v>
          </cell>
          <cell r="K1143">
            <v>-73.989999999999995</v>
          </cell>
          <cell r="L1143">
            <v>1.88</v>
          </cell>
          <cell r="N1143">
            <v>11.94</v>
          </cell>
          <cell r="P1143">
            <v>361.85</v>
          </cell>
          <cell r="Q1143">
            <v>-50.27</v>
          </cell>
          <cell r="R1143">
            <v>55.24</v>
          </cell>
          <cell r="S1143">
            <v>-0.15</v>
          </cell>
          <cell r="T1143">
            <v>85.56</v>
          </cell>
          <cell r="U1143">
            <v>27.79</v>
          </cell>
          <cell r="W1143">
            <v>0.41</v>
          </cell>
          <cell r="X1143">
            <v>23.23</v>
          </cell>
          <cell r="Y1143">
            <v>18.72</v>
          </cell>
          <cell r="Z1143">
            <v>15.24</v>
          </cell>
          <cell r="AA1143">
            <v>15.43</v>
          </cell>
          <cell r="AC1143">
            <v>-9.59</v>
          </cell>
          <cell r="AF1143">
            <v>-6.13</v>
          </cell>
          <cell r="AH1143">
            <v>-49.53</v>
          </cell>
          <cell r="AJ1143">
            <v>22.32</v>
          </cell>
          <cell r="AK1143">
            <v>510.34</v>
          </cell>
          <cell r="AL1143">
            <v>-73.989999999999995</v>
          </cell>
          <cell r="AN1143">
            <v>-147.97999999999999</v>
          </cell>
          <cell r="AQ1143">
            <v>-2.2999999999999998</v>
          </cell>
          <cell r="AS1143">
            <v>1020.69</v>
          </cell>
        </row>
        <row r="1144">
          <cell r="F1144" t="str">
            <v>VRIMT.ORIMULSION</v>
          </cell>
          <cell r="H1144">
            <v>-3.47</v>
          </cell>
          <cell r="I1144">
            <v>-0.2</v>
          </cell>
          <cell r="J1144">
            <v>-11.67</v>
          </cell>
          <cell r="K1144">
            <v>-120.74</v>
          </cell>
          <cell r="L1144">
            <v>-0.08</v>
          </cell>
          <cell r="N1144">
            <v>3.4</v>
          </cell>
          <cell r="P1144">
            <v>1.21</v>
          </cell>
          <cell r="Q1144">
            <v>-5.92</v>
          </cell>
          <cell r="R1144">
            <v>0.65</v>
          </cell>
          <cell r="S1144">
            <v>-11.67</v>
          </cell>
          <cell r="T1144">
            <v>1.34</v>
          </cell>
          <cell r="U1144">
            <v>-4.4400000000000004</v>
          </cell>
          <cell r="W1144">
            <v>0.21</v>
          </cell>
          <cell r="X1144">
            <v>11.96</v>
          </cell>
          <cell r="Y1144">
            <v>7.69</v>
          </cell>
          <cell r="Z1144">
            <v>0.01</v>
          </cell>
          <cell r="AA1144">
            <v>2.0699999999999998</v>
          </cell>
          <cell r="AC1144">
            <v>-11.17</v>
          </cell>
          <cell r="AF1144">
            <v>0.32</v>
          </cell>
          <cell r="AH1144">
            <v>-7.84</v>
          </cell>
          <cell r="AJ1144">
            <v>0.77</v>
          </cell>
          <cell r="AK1144">
            <v>-3.63</v>
          </cell>
          <cell r="AL1144">
            <v>-120.74</v>
          </cell>
          <cell r="AN1144">
            <v>-241.48</v>
          </cell>
          <cell r="AQ1144">
            <v>-0.12</v>
          </cell>
          <cell r="AS1144">
            <v>-7.26</v>
          </cell>
        </row>
        <row r="1145">
          <cell r="F1145" t="str">
            <v>VRIMT_OLIO</v>
          </cell>
          <cell r="H1145">
            <v>20.77</v>
          </cell>
          <cell r="I1145">
            <v>-20.48</v>
          </cell>
          <cell r="J1145">
            <v>-14.12</v>
          </cell>
          <cell r="K1145">
            <v>-0.49</v>
          </cell>
          <cell r="L1145">
            <v>-2.65</v>
          </cell>
          <cell r="N1145">
            <v>-170.91</v>
          </cell>
          <cell r="P1145">
            <v>300.77</v>
          </cell>
          <cell r="Q1145">
            <v>26.51</v>
          </cell>
          <cell r="R1145">
            <v>89.97</v>
          </cell>
          <cell r="S1145">
            <v>-14.12</v>
          </cell>
          <cell r="T1145">
            <v>-71.989999999999995</v>
          </cell>
          <cell r="W1145">
            <v>1.6</v>
          </cell>
          <cell r="X1145">
            <v>-76.94</v>
          </cell>
          <cell r="Y1145">
            <v>-239.96</v>
          </cell>
          <cell r="Z1145">
            <v>201.06</v>
          </cell>
          <cell r="AA1145">
            <v>-66.69</v>
          </cell>
          <cell r="AC1145">
            <v>-239.65</v>
          </cell>
          <cell r="AJ1145">
            <v>-418.06</v>
          </cell>
          <cell r="AK1145">
            <v>-666.65</v>
          </cell>
          <cell r="AL1145">
            <v>-0.49</v>
          </cell>
          <cell r="AN1145">
            <v>-0.98</v>
          </cell>
          <cell r="AS1145">
            <v>-1333.3</v>
          </cell>
        </row>
        <row r="1146">
          <cell r="F1146" t="str">
            <v>VRIMT_TOT</v>
          </cell>
          <cell r="I1146">
            <v>-0.53</v>
          </cell>
          <cell r="J1146">
            <v>-40.020000000000003</v>
          </cell>
          <cell r="K1146">
            <v>25.43</v>
          </cell>
          <cell r="P1146">
            <v>0.93</v>
          </cell>
          <cell r="R1146">
            <v>-54.17</v>
          </cell>
          <cell r="S1146">
            <v>-40.020000000000003</v>
          </cell>
          <cell r="Y1146">
            <v>0.08</v>
          </cell>
          <cell r="AA1146">
            <v>0.01</v>
          </cell>
          <cell r="AH1146">
            <v>3.34</v>
          </cell>
          <cell r="AJ1146">
            <v>-0.02</v>
          </cell>
          <cell r="AK1146">
            <v>-55.68</v>
          </cell>
          <cell r="AL1146">
            <v>25.43</v>
          </cell>
          <cell r="AN1146">
            <v>50.86</v>
          </cell>
          <cell r="AQ1146">
            <v>-5.32</v>
          </cell>
          <cell r="AS1146">
            <v>-111.36</v>
          </cell>
        </row>
        <row r="1147">
          <cell r="F1147" t="str">
            <v>VV_EN</v>
          </cell>
          <cell r="K1147">
            <v>48.01</v>
          </cell>
          <cell r="L1147">
            <v>5885.81</v>
          </cell>
          <cell r="N1147">
            <v>-28.58</v>
          </cell>
          <cell r="S1147">
            <v>5885.81</v>
          </cell>
          <cell r="U1147">
            <v>4.18</v>
          </cell>
          <cell r="X1147">
            <v>-74.319999999999993</v>
          </cell>
          <cell r="Y1147">
            <v>-53.24</v>
          </cell>
          <cell r="AA1147">
            <v>-28.99</v>
          </cell>
          <cell r="AH1147">
            <v>-11.15</v>
          </cell>
          <cell r="AJ1147">
            <v>378.3</v>
          </cell>
          <cell r="AK1147">
            <v>186.21</v>
          </cell>
          <cell r="AL1147">
            <v>48.01</v>
          </cell>
          <cell r="AN1147">
            <v>96.02</v>
          </cell>
          <cell r="AS1147">
            <v>372.41</v>
          </cell>
        </row>
        <row r="1148">
          <cell r="F1148" t="str">
            <v>RBVC_GR.EN_TRADE</v>
          </cell>
          <cell r="J1148">
            <v>0.02</v>
          </cell>
          <cell r="K1148">
            <v>-8.31</v>
          </cell>
          <cell r="Q1148">
            <v>-0.11</v>
          </cell>
          <cell r="S1148">
            <v>0.02</v>
          </cell>
          <cell r="AC1148">
            <v>318.14</v>
          </cell>
          <cell r="AK1148">
            <v>305.18</v>
          </cell>
          <cell r="AL1148">
            <v>-8.31</v>
          </cell>
          <cell r="AN1148">
            <v>-16.62</v>
          </cell>
          <cell r="AQ1148">
            <v>-12.84</v>
          </cell>
          <cell r="AS1148">
            <v>610.37</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cell r="AQ1149">
            <v>-2.38</v>
          </cell>
          <cell r="AS1149">
            <v>51.6</v>
          </cell>
        </row>
        <row r="1150">
          <cell r="F1150" t="str">
            <v>CDISM_IMP.MINUS</v>
          </cell>
          <cell r="H1150">
            <v>0.02</v>
          </cell>
          <cell r="I1150">
            <v>0.05</v>
          </cell>
          <cell r="J1150">
            <v>0.46</v>
          </cell>
          <cell r="K1150">
            <v>-1.34</v>
          </cell>
          <cell r="L1150">
            <v>0.35</v>
          </cell>
          <cell r="M1150">
            <v>1.86</v>
          </cell>
          <cell r="P1150">
            <v>1.74</v>
          </cell>
          <cell r="R1150">
            <v>0.01</v>
          </cell>
          <cell r="S1150">
            <v>1.86</v>
          </cell>
          <cell r="T1150">
            <v>-0.03</v>
          </cell>
          <cell r="U1150">
            <v>21.23</v>
          </cell>
          <cell r="W1150">
            <v>0.04</v>
          </cell>
          <cell r="X1150">
            <v>2.33</v>
          </cell>
          <cell r="AC1150">
            <v>2.5</v>
          </cell>
          <cell r="AF1150">
            <v>-0.01</v>
          </cell>
          <cell r="AH1150">
            <v>-0.01</v>
          </cell>
          <cell r="AK1150">
            <v>-1.34</v>
          </cell>
          <cell r="AL1150">
            <v>-1.34</v>
          </cell>
          <cell r="AN1150">
            <v>-4.0199999999999996</v>
          </cell>
          <cell r="AQ1150">
            <v>0.87</v>
          </cell>
          <cell r="AS1150">
            <v>59.1</v>
          </cell>
        </row>
        <row r="1151">
          <cell r="F1151" t="str">
            <v>ACC_ANT_GR.CHI.SEI</v>
          </cell>
          <cell r="H1151">
            <v>-2.94</v>
          </cell>
          <cell r="I1151">
            <v>17.920000000000002</v>
          </cell>
          <cell r="J1151">
            <v>-0.13</v>
          </cell>
          <cell r="K1151">
            <v>-3.17</v>
          </cell>
          <cell r="L1151">
            <v>0.15</v>
          </cell>
          <cell r="N1151">
            <v>61.78</v>
          </cell>
          <cell r="P1151">
            <v>19.45</v>
          </cell>
          <cell r="Q1151">
            <v>-103.08</v>
          </cell>
          <cell r="R1151">
            <v>71.13</v>
          </cell>
          <cell r="S1151">
            <v>0.15</v>
          </cell>
          <cell r="T1151">
            <v>-1.68</v>
          </cell>
          <cell r="U1151">
            <v>34.58</v>
          </cell>
          <cell r="W1151">
            <v>0.2</v>
          </cell>
          <cell r="X1151">
            <v>11.05</v>
          </cell>
          <cell r="Y1151">
            <v>68.12</v>
          </cell>
          <cell r="Z1151">
            <v>3.41</v>
          </cell>
          <cell r="AA1151">
            <v>8.61</v>
          </cell>
          <cell r="AC1151">
            <v>-26.18</v>
          </cell>
          <cell r="AF1151">
            <v>4.88</v>
          </cell>
          <cell r="AH1151">
            <v>24.3</v>
          </cell>
          <cell r="AJ1151">
            <v>12.85</v>
          </cell>
          <cell r="AK1151">
            <v>230.12</v>
          </cell>
          <cell r="AL1151">
            <v>-3.17</v>
          </cell>
          <cell r="AN1151">
            <v>-6.34</v>
          </cell>
          <cell r="AQ1151">
            <v>24.11</v>
          </cell>
          <cell r="AS1151">
            <v>460.24</v>
          </cell>
        </row>
        <row r="1152">
          <cell r="F1152" t="str">
            <v>CACC_FDCONTENZ.04</v>
          </cell>
          <cell r="G1152">
            <v>-16.71</v>
          </cell>
          <cell r="H1152">
            <v>39.770000000000003</v>
          </cell>
          <cell r="I1152">
            <v>3.6</v>
          </cell>
          <cell r="J1152">
            <v>-6.68</v>
          </cell>
          <cell r="K1152">
            <v>-0.42</v>
          </cell>
          <cell r="L1152">
            <v>-7.31</v>
          </cell>
          <cell r="N1152">
            <v>-228.53</v>
          </cell>
          <cell r="O1152">
            <v>-1626.25</v>
          </cell>
          <cell r="P1152">
            <v>783.45</v>
          </cell>
          <cell r="Q1152">
            <v>-0.11</v>
          </cell>
          <cell r="R1152">
            <v>-160.72999999999999</v>
          </cell>
          <cell r="S1152">
            <v>-0.11</v>
          </cell>
          <cell r="T1152">
            <v>48.12</v>
          </cell>
          <cell r="U1152">
            <v>-52.67</v>
          </cell>
          <cell r="W1152">
            <v>-3.73</v>
          </cell>
          <cell r="X1152">
            <v>-106.76</v>
          </cell>
          <cell r="Y1152">
            <v>-26.39</v>
          </cell>
          <cell r="Z1152">
            <v>250.38</v>
          </cell>
          <cell r="AA1152">
            <v>33.9</v>
          </cell>
          <cell r="AC1152">
            <v>-521.35</v>
          </cell>
          <cell r="AD1152">
            <v>0.92</v>
          </cell>
          <cell r="AF1152">
            <v>-20.76</v>
          </cell>
          <cell r="AH1152">
            <v>-62.54</v>
          </cell>
          <cell r="AI1152">
            <v>-55.22</v>
          </cell>
          <cell r="AJ1152">
            <v>-418.06</v>
          </cell>
          <cell r="AL1152">
            <v>-0.42</v>
          </cell>
          <cell r="AM1152">
            <v>474.14</v>
          </cell>
          <cell r="AN1152">
            <v>-0.84</v>
          </cell>
          <cell r="AO1152">
            <v>50.71</v>
          </cell>
          <cell r="AP1152">
            <v>-0.36</v>
          </cell>
          <cell r="AQ1152">
            <v>3.86</v>
          </cell>
          <cell r="AS1152">
            <v>-8722.2000000000007</v>
          </cell>
        </row>
        <row r="1153">
          <cell r="F1153" t="str">
            <v>TC_AE_FE_1.CA</v>
          </cell>
          <cell r="H1153">
            <v>19</v>
          </cell>
          <cell r="I1153">
            <v>24.02</v>
          </cell>
          <cell r="J1153">
            <v>0.43</v>
          </cell>
          <cell r="K1153">
            <v>-0.34</v>
          </cell>
          <cell r="L1153">
            <v>2.5299999999999998</v>
          </cell>
          <cell r="M1153">
            <v>0.14000000000000001</v>
          </cell>
          <cell r="N1153">
            <v>-57.63</v>
          </cell>
          <cell r="O1153">
            <v>-1852.6</v>
          </cell>
          <cell r="P1153">
            <v>275.17</v>
          </cell>
          <cell r="Q1153">
            <v>-20.71</v>
          </cell>
          <cell r="R1153">
            <v>-250.7</v>
          </cell>
          <cell r="S1153">
            <v>2.5299999999999998</v>
          </cell>
          <cell r="T1153">
            <v>119.42</v>
          </cell>
          <cell r="U1153">
            <v>2.71</v>
          </cell>
          <cell r="W1153">
            <v>-5.34</v>
          </cell>
          <cell r="X1153">
            <v>6.04</v>
          </cell>
          <cell r="Y1153">
            <v>213.57</v>
          </cell>
          <cell r="Z1153">
            <v>-5.13</v>
          </cell>
          <cell r="AA1153">
            <v>100.59</v>
          </cell>
          <cell r="AC1153">
            <v>-281.7</v>
          </cell>
          <cell r="AD1153">
            <v>0.52</v>
          </cell>
          <cell r="AE1153">
            <v>25.12</v>
          </cell>
          <cell r="AF1153">
            <v>-31.57</v>
          </cell>
          <cell r="AH1153">
            <v>-55.27</v>
          </cell>
          <cell r="AJ1153">
            <v>-11.59</v>
          </cell>
          <cell r="AK1153">
            <v>-0.34</v>
          </cell>
          <cell r="AL1153">
            <v>-0.34</v>
          </cell>
          <cell r="AN1153">
            <v>-1.02</v>
          </cell>
          <cell r="AS1153">
            <v>2346.38</v>
          </cell>
        </row>
        <row r="1154">
          <cell r="F1154" t="str">
            <v>CR_GR.CHI.P</v>
          </cell>
          <cell r="K1154">
            <v>13.2</v>
          </cell>
          <cell r="S1154">
            <v>13.2</v>
          </cell>
          <cell r="AL1154">
            <v>-23.48</v>
          </cell>
          <cell r="AN1154">
            <v>-46.96</v>
          </cell>
          <cell r="AS1154">
            <v>2.68</v>
          </cell>
        </row>
        <row r="1155">
          <cell r="F1155" t="str">
            <v>CR_GR.CHI.T</v>
          </cell>
          <cell r="I1155">
            <v>0.99</v>
          </cell>
          <cell r="K1155">
            <v>0.43</v>
          </cell>
          <cell r="N1155">
            <v>7.84</v>
          </cell>
          <cell r="O1155">
            <v>3.9</v>
          </cell>
          <cell r="S1155">
            <v>12.73</v>
          </cell>
          <cell r="AL1155">
            <v>0.43</v>
          </cell>
          <cell r="AN1155">
            <v>0.86</v>
          </cell>
          <cell r="AS1155">
            <v>51.4</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L1156">
            <v>-19</v>
          </cell>
          <cell r="AM1156">
            <v>478.15</v>
          </cell>
          <cell r="AN1156">
            <v>178.4</v>
          </cell>
          <cell r="AS1156">
            <v>-38</v>
          </cell>
        </row>
        <row r="1157">
          <cell r="F1157" t="str">
            <v>TC_AE_FE_1.CS</v>
          </cell>
          <cell r="K1157">
            <v>3.22</v>
          </cell>
          <cell r="L1157">
            <v>7.34</v>
          </cell>
          <cell r="S1157">
            <v>7.34</v>
          </cell>
          <cell r="AK1157">
            <v>3.22</v>
          </cell>
          <cell r="AL1157">
            <v>3.22</v>
          </cell>
          <cell r="AN1157">
            <v>9.66</v>
          </cell>
          <cell r="AS1157">
            <v>0.68</v>
          </cell>
        </row>
        <row r="1158">
          <cell r="F1158" t="str">
            <v>CARBONET_GR.P</v>
          </cell>
          <cell r="J1158">
            <v>25.06</v>
          </cell>
          <cell r="K1158">
            <v>-2.2400000000000002</v>
          </cell>
          <cell r="S1158">
            <v>25.06</v>
          </cell>
          <cell r="AL1158">
            <v>-2.2400000000000002</v>
          </cell>
          <cell r="AN1158">
            <v>-4.4800000000000004</v>
          </cell>
          <cell r="AS1158">
            <v>-48.06</v>
          </cell>
        </row>
        <row r="1159">
          <cell r="F1159" t="str">
            <v>CCAT_GR.P</v>
          </cell>
          <cell r="J1159">
            <v>25.06</v>
          </cell>
          <cell r="K1159">
            <v>-0.19</v>
          </cell>
          <cell r="L1159">
            <v>0.23</v>
          </cell>
          <cell r="S1159">
            <v>25.29</v>
          </cell>
          <cell r="AL1159">
            <v>-0.19</v>
          </cell>
          <cell r="AN1159">
            <v>-0.38</v>
          </cell>
          <cell r="AS1159">
            <v>-0.86</v>
          </cell>
        </row>
        <row r="1160">
          <cell r="F1160" t="str">
            <v>ROACE</v>
          </cell>
          <cell r="H1160">
            <v>19</v>
          </cell>
          <cell r="I1160">
            <v>24.02</v>
          </cell>
          <cell r="J1160">
            <v>0.43</v>
          </cell>
          <cell r="K1160">
            <v>7.93</v>
          </cell>
          <cell r="L1160">
            <v>-4.6500000000000004</v>
          </cell>
          <cell r="M1160">
            <v>0.14000000000000001</v>
          </cell>
          <cell r="N1160">
            <v>-57.63</v>
          </cell>
          <cell r="O1160">
            <v>-1852.6</v>
          </cell>
          <cell r="P1160">
            <v>275.17</v>
          </cell>
          <cell r="Q1160">
            <v>-20.71</v>
          </cell>
          <cell r="R1160">
            <v>-250.7</v>
          </cell>
          <cell r="S1160">
            <v>7.93</v>
          </cell>
          <cell r="T1160">
            <v>119.42</v>
          </cell>
          <cell r="U1160">
            <v>2.71</v>
          </cell>
          <cell r="W1160">
            <v>-5.34</v>
          </cell>
          <cell r="X1160">
            <v>6.04</v>
          </cell>
          <cell r="Y1160">
            <v>213.57</v>
          </cell>
          <cell r="Z1160">
            <v>-5.13</v>
          </cell>
          <cell r="AA1160">
            <v>100.59</v>
          </cell>
          <cell r="AC1160">
            <v>-281.7</v>
          </cell>
          <cell r="AD1160">
            <v>0.52</v>
          </cell>
          <cell r="AE1160">
            <v>25.12</v>
          </cell>
          <cell r="AF1160">
            <v>-31.57</v>
          </cell>
          <cell r="AH1160">
            <v>-55.27</v>
          </cell>
          <cell r="AJ1160">
            <v>-11.59</v>
          </cell>
          <cell r="AL1160">
            <v>32.75</v>
          </cell>
          <cell r="AN1160">
            <v>65.5</v>
          </cell>
          <cell r="AS1160">
            <v>-2058.79</v>
          </cell>
        </row>
        <row r="1161">
          <cell r="F1161" t="str">
            <v>IP_T_LIC</v>
          </cell>
          <cell r="I1161">
            <v>12.89</v>
          </cell>
          <cell r="K1161">
            <v>-1448.05</v>
          </cell>
          <cell r="O1161">
            <v>0.05</v>
          </cell>
          <cell r="S1161">
            <v>12.94</v>
          </cell>
          <cell r="AK1161">
            <v>-3.22</v>
          </cell>
          <cell r="AL1161">
            <v>-1448.05</v>
          </cell>
          <cell r="AN1161">
            <v>-2896.1</v>
          </cell>
          <cell r="AS1161">
            <v>-9.66</v>
          </cell>
        </row>
        <row r="1162">
          <cell r="F1162" t="str">
            <v>IP_TERMO_TOT</v>
          </cell>
          <cell r="I1162">
            <v>12.89</v>
          </cell>
          <cell r="K1162">
            <v>178.07</v>
          </cell>
          <cell r="O1162">
            <v>0.05</v>
          </cell>
          <cell r="S1162">
            <v>12.94</v>
          </cell>
          <cell r="AL1162">
            <v>178.07</v>
          </cell>
          <cell r="AN1162">
            <v>356.14</v>
          </cell>
          <cell r="AS1162">
            <v>9.3000000000000007</v>
          </cell>
        </row>
        <row r="1163">
          <cell r="F1163" t="str">
            <v>METANOT_GR.P</v>
          </cell>
          <cell r="K1163">
            <v>-20.72</v>
          </cell>
          <cell r="L1163">
            <v>0.23</v>
          </cell>
          <cell r="S1163">
            <v>0.23</v>
          </cell>
          <cell r="AL1163">
            <v>-20.72</v>
          </cell>
          <cell r="AN1163">
            <v>-41.44</v>
          </cell>
          <cell r="AS1163">
            <v>0.38</v>
          </cell>
        </row>
        <row r="1164">
          <cell r="F1164" t="str">
            <v>CPRDIV_ESE_GR.D</v>
          </cell>
          <cell r="K1164">
            <v>-127.5</v>
          </cell>
          <cell r="P1164">
            <v>0.03</v>
          </cell>
          <cell r="S1164">
            <v>0.03</v>
          </cell>
          <cell r="AL1164">
            <v>-127.5</v>
          </cell>
          <cell r="AN1164">
            <v>-255</v>
          </cell>
          <cell r="AS1164">
            <v>115.26</v>
          </cell>
        </row>
        <row r="1165">
          <cell r="F1165" t="str">
            <v>CPRDIV_GR_TOT.D</v>
          </cell>
          <cell r="K1165">
            <v>156.18</v>
          </cell>
          <cell r="P1165">
            <v>0.03</v>
          </cell>
          <cell r="S1165">
            <v>0.03</v>
          </cell>
          <cell r="AL1165">
            <v>156.18</v>
          </cell>
          <cell r="AN1165">
            <v>312.36</v>
          </cell>
          <cell r="AS1165">
            <v>3705.2</v>
          </cell>
        </row>
        <row r="1166">
          <cell r="F1166" t="str">
            <v>WACC</v>
          </cell>
          <cell r="K1166">
            <v>6.6</v>
          </cell>
          <cell r="S1166">
            <v>6.6</v>
          </cell>
          <cell r="AL1166">
            <v>7.54</v>
          </cell>
          <cell r="AN1166">
            <v>15.08</v>
          </cell>
          <cell r="AS1166">
            <v>-550.34</v>
          </cell>
        </row>
        <row r="1167">
          <cell r="F1167" t="str">
            <v>PWACC</v>
          </cell>
          <cell r="K1167">
            <v>3</v>
          </cell>
          <cell r="S1167">
            <v>3</v>
          </cell>
          <cell r="AL1167">
            <v>62.2</v>
          </cell>
          <cell r="AN1167">
            <v>124.4</v>
          </cell>
          <cell r="AS1167">
            <v>41.42</v>
          </cell>
        </row>
        <row r="1168">
          <cell r="F1168" t="str">
            <v>NOPAT</v>
          </cell>
          <cell r="K1168">
            <v>436.74</v>
          </cell>
          <cell r="S1168">
            <v>436.74</v>
          </cell>
          <cell r="AL1168">
            <v>-0.82</v>
          </cell>
          <cell r="AN1168">
            <v>-1.64</v>
          </cell>
          <cell r="AS1168">
            <v>500.6</v>
          </cell>
        </row>
        <row r="1169">
          <cell r="F1169" t="str">
            <v>EVA</v>
          </cell>
          <cell r="K1169">
            <v>270.06</v>
          </cell>
          <cell r="S1169">
            <v>270.06</v>
          </cell>
          <cell r="AL1169">
            <v>8.82</v>
          </cell>
          <cell r="AN1169">
            <v>17.64</v>
          </cell>
          <cell r="AS1169">
            <v>529.74</v>
          </cell>
        </row>
        <row r="1170">
          <cell r="F1170" t="str">
            <v>CINME</v>
          </cell>
          <cell r="K1170">
            <v>10102.15</v>
          </cell>
          <cell r="S1170">
            <v>10102.15</v>
          </cell>
          <cell r="AL1170">
            <v>-71.069999999999993</v>
          </cell>
          <cell r="AN1170">
            <v>-142.13999999999999</v>
          </cell>
          <cell r="AS1170">
            <v>-239.7</v>
          </cell>
        </row>
        <row r="1171">
          <cell r="F1171" t="str">
            <v>RONA</v>
          </cell>
          <cell r="K1171">
            <v>4.32</v>
          </cell>
          <cell r="S1171">
            <v>4.32</v>
          </cell>
          <cell r="AL1171">
            <v>25.47</v>
          </cell>
          <cell r="AN1171">
            <v>50.94</v>
          </cell>
          <cell r="AS1171">
            <v>-6.4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cell r="AS1172">
            <v>10.68</v>
          </cell>
        </row>
        <row r="1173">
          <cell r="F1173" t="str">
            <v>IND_BT_GR.MOV.IPEF_II</v>
          </cell>
          <cell r="K1173">
            <v>0.01</v>
          </cell>
          <cell r="AL1173">
            <v>0.01</v>
          </cell>
          <cell r="AN1173">
            <v>0.02</v>
          </cell>
          <cell r="AS1173">
            <v>-29.56</v>
          </cell>
        </row>
        <row r="1174">
          <cell r="F1174" t="str">
            <v>IND_BT_GR.MOV.P</v>
          </cell>
          <cell r="K1174">
            <v>-1323.49</v>
          </cell>
          <cell r="AL1174">
            <v>-213.57</v>
          </cell>
          <cell r="AN1174">
            <v>-1323.49</v>
          </cell>
          <cell r="AS1174">
            <v>-427.14</v>
          </cell>
        </row>
        <row r="1175">
          <cell r="F1175" t="str">
            <v>IND_BT_GR.MOV.SEI</v>
          </cell>
          <cell r="K1175">
            <v>-402.59</v>
          </cell>
          <cell r="AL1175">
            <v>-402.59</v>
          </cell>
          <cell r="AN1175">
            <v>-805.18</v>
          </cell>
          <cell r="AS1175">
            <v>-98.56</v>
          </cell>
        </row>
        <row r="1176">
          <cell r="F1176" t="str">
            <v>IND_BT_GR.MOV.SFERA</v>
          </cell>
          <cell r="K1176">
            <v>-7.39</v>
          </cell>
          <cell r="AL1176">
            <v>-7.39</v>
          </cell>
          <cell r="AN1176">
            <v>-14.78</v>
          </cell>
          <cell r="AS1176">
            <v>-201.18</v>
          </cell>
        </row>
        <row r="1177">
          <cell r="F1177" t="str">
            <v>IND_BT_GR.MOV.SIN</v>
          </cell>
          <cell r="K1177">
            <v>-13.22</v>
          </cell>
          <cell r="AK1177">
            <v>-13.22</v>
          </cell>
          <cell r="AL1177">
            <v>-13.22</v>
          </cell>
          <cell r="AN1177">
            <v>-39.659999999999997</v>
          </cell>
          <cell r="AS1177">
            <v>-0.02</v>
          </cell>
        </row>
        <row r="1178">
          <cell r="F1178" t="str">
            <v>IND_BT_GR.MOV.SIS</v>
          </cell>
          <cell r="K1178">
            <v>-36.770000000000003</v>
          </cell>
          <cell r="AN1178">
            <v>-36.770000000000003</v>
          </cell>
          <cell r="AS1178">
            <v>356.1</v>
          </cell>
        </row>
        <row r="1179">
          <cell r="F1179" t="str">
            <v>IND_BT_GR.MOV.SOLE</v>
          </cell>
          <cell r="K1179">
            <v>-6.14</v>
          </cell>
          <cell r="AL1179">
            <v>-6.14</v>
          </cell>
          <cell r="AN1179">
            <v>-12.28</v>
          </cell>
          <cell r="AS1179">
            <v>563.70000000000005</v>
          </cell>
        </row>
        <row r="1180">
          <cell r="F1180" t="str">
            <v>IND_BT_GR.MOV.SRI</v>
          </cell>
          <cell r="K1180">
            <v>11.65</v>
          </cell>
          <cell r="AK1180">
            <v>11.65</v>
          </cell>
          <cell r="AL1180">
            <v>11.65</v>
          </cell>
          <cell r="AN1180">
            <v>34.950000000000003</v>
          </cell>
          <cell r="AS1180">
            <v>13.78</v>
          </cell>
        </row>
        <row r="1181">
          <cell r="F1181" t="str">
            <v>IND_BT_GR.MOV.SSI</v>
          </cell>
          <cell r="K1181">
            <v>-19.04</v>
          </cell>
          <cell r="AK1181">
            <v>-19.04</v>
          </cell>
          <cell r="AL1181">
            <v>-19.04</v>
          </cell>
          <cell r="AN1181">
            <v>-57.12</v>
          </cell>
          <cell r="AS1181">
            <v>39.659999999999997</v>
          </cell>
        </row>
        <row r="1182">
          <cell r="F1182" t="str">
            <v>IND_BT_GR.MOV.STC</v>
          </cell>
          <cell r="K1182">
            <v>3.46</v>
          </cell>
          <cell r="AK1182">
            <v>3.46</v>
          </cell>
          <cell r="AL1182">
            <v>3.46</v>
          </cell>
          <cell r="AN1182">
            <v>10.38</v>
          </cell>
          <cell r="AS1182">
            <v>-0.12</v>
          </cell>
        </row>
        <row r="1183">
          <cell r="F1183" t="str">
            <v>IND_BT_GR.MOV.T</v>
          </cell>
          <cell r="K1183">
            <v>-161.37</v>
          </cell>
          <cell r="AL1183">
            <v>31.57</v>
          </cell>
          <cell r="AN1183">
            <v>-161.37</v>
          </cell>
          <cell r="AS1183">
            <v>63.14</v>
          </cell>
        </row>
        <row r="1184">
          <cell r="F1184" t="str">
            <v>IND_BT_GR.MOV.TERNA</v>
          </cell>
          <cell r="K1184">
            <v>-9.69</v>
          </cell>
          <cell r="AK1184">
            <v>-11.65</v>
          </cell>
          <cell r="AL1184">
            <v>-9.69</v>
          </cell>
          <cell r="AN1184">
            <v>-19.38</v>
          </cell>
          <cell r="AS1184">
            <v>-34.950000000000003</v>
          </cell>
        </row>
        <row r="1185">
          <cell r="F1185" t="str">
            <v>IND_BT_GR.MOV.TRIPLE</v>
          </cell>
          <cell r="K1185">
            <v>3.01</v>
          </cell>
          <cell r="AK1185">
            <v>19.04</v>
          </cell>
          <cell r="AL1185">
            <v>3.01</v>
          </cell>
          <cell r="AN1185">
            <v>6.02</v>
          </cell>
          <cell r="AS1185">
            <v>57.12</v>
          </cell>
        </row>
        <row r="1186">
          <cell r="F1186" t="str">
            <v>IND_BT_GR.MOV.VALDIS</v>
          </cell>
          <cell r="K1186">
            <v>-11.54</v>
          </cell>
          <cell r="AK1186">
            <v>-3.46</v>
          </cell>
          <cell r="AL1186">
            <v>-11.54</v>
          </cell>
          <cell r="AN1186">
            <v>-23.08</v>
          </cell>
          <cell r="AS1186">
            <v>-10.38</v>
          </cell>
        </row>
        <row r="1187">
          <cell r="F1187" t="str">
            <v>IND_BT_GR.MOV.VALGEN</v>
          </cell>
          <cell r="K1187">
            <v>-11.59</v>
          </cell>
          <cell r="AL1187">
            <v>-11.59</v>
          </cell>
          <cell r="AN1187">
            <v>-23.18</v>
          </cell>
          <cell r="AS1187">
            <v>-99.78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cell r="AS1188">
            <v>115.42</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cell r="AS1189">
            <v>-6.02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cell r="AS1190">
            <v>6.44</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cell r="AS1191">
            <v>23.18</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W1192">
            <v>-3.73</v>
          </cell>
          <cell r="X1192">
            <v>0.09</v>
          </cell>
          <cell r="Y1192">
            <v>0.51</v>
          </cell>
          <cell r="Z1192">
            <v>-3.52</v>
          </cell>
          <cell r="AA1192">
            <v>33.9</v>
          </cell>
          <cell r="AC1192">
            <v>-312.92</v>
          </cell>
          <cell r="AD1192">
            <v>0.92</v>
          </cell>
          <cell r="AE1192">
            <v>-4.2300000000000004</v>
          </cell>
          <cell r="AF1192">
            <v>0.3</v>
          </cell>
          <cell r="AH1192">
            <v>0.03</v>
          </cell>
          <cell r="AI1192">
            <v>-0.01</v>
          </cell>
          <cell r="AJ1192">
            <v>-418.06</v>
          </cell>
          <cell r="AK1192">
            <v>284.38</v>
          </cell>
          <cell r="AL1192">
            <v>3633.8</v>
          </cell>
          <cell r="AM1192">
            <v>338.95</v>
          </cell>
          <cell r="AN1192">
            <v>7587.16</v>
          </cell>
          <cell r="AO1192">
            <v>50.71</v>
          </cell>
          <cell r="AP1192">
            <v>-0.36</v>
          </cell>
          <cell r="AQ1192">
            <v>3.86</v>
          </cell>
          <cell r="AS1192">
            <v>-8722.2000000000007</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cell r="AS1193">
            <v>3.26</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cell r="AS1194">
            <v>33.42</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cell r="AS1195">
            <v>-79.5</v>
          </cell>
        </row>
        <row r="1196">
          <cell r="F1196" t="str">
            <v>IND_GR_TOT.APE.BIZ_CAPITAL</v>
          </cell>
          <cell r="K1196">
            <v>1.34</v>
          </cell>
          <cell r="AK1196">
            <v>1.34</v>
          </cell>
          <cell r="AL1196">
            <v>1.34</v>
          </cell>
          <cell r="AN1196">
            <v>4.0199999999999996</v>
          </cell>
          <cell r="AS1196">
            <v>-101.42</v>
          </cell>
        </row>
        <row r="1197">
          <cell r="F1197" t="str">
            <v>IND_GR_TOT.APE.CESAP</v>
          </cell>
          <cell r="K1197">
            <v>36.31</v>
          </cell>
          <cell r="AL1197">
            <v>36.31</v>
          </cell>
          <cell r="AN1197">
            <v>72.62</v>
          </cell>
          <cell r="AS1197">
            <v>0.72</v>
          </cell>
        </row>
        <row r="1198">
          <cell r="F1198" t="str">
            <v>IND_GR_TOT.APE.CESI</v>
          </cell>
          <cell r="K1198">
            <v>-19</v>
          </cell>
          <cell r="AL1198">
            <v>-19</v>
          </cell>
          <cell r="AN1198">
            <v>-38</v>
          </cell>
          <cell r="AS1198">
            <v>-7.2</v>
          </cell>
        </row>
        <row r="1199">
          <cell r="F1199" t="str">
            <v>IND_GR_TOT.APE.CISE</v>
          </cell>
          <cell r="K1199">
            <v>0.34</v>
          </cell>
          <cell r="AK1199">
            <v>0.34</v>
          </cell>
          <cell r="AL1199">
            <v>0.34</v>
          </cell>
          <cell r="AN1199">
            <v>1.02</v>
          </cell>
          <cell r="AS1199">
            <v>13.34</v>
          </cell>
        </row>
        <row r="1200">
          <cell r="F1200" t="str">
            <v>IND_GR_TOT.APE.COL_GAS</v>
          </cell>
          <cell r="G1200">
            <v>-16.71</v>
          </cell>
          <cell r="H1200">
            <v>39.770000000000003</v>
          </cell>
          <cell r="I1200">
            <v>3.6</v>
          </cell>
          <cell r="J1200">
            <v>-6.68</v>
          </cell>
          <cell r="K1200">
            <v>-57.7</v>
          </cell>
          <cell r="L1200">
            <v>-7.31</v>
          </cell>
          <cell r="N1200">
            <v>-228.53</v>
          </cell>
          <cell r="O1200">
            <v>-1626.25</v>
          </cell>
          <cell r="P1200">
            <v>783.45</v>
          </cell>
          <cell r="Q1200">
            <v>5.8</v>
          </cell>
          <cell r="R1200">
            <v>-160.72999999999999</v>
          </cell>
          <cell r="S1200">
            <v>-1906.64</v>
          </cell>
          <cell r="T1200">
            <v>48.12</v>
          </cell>
          <cell r="U1200">
            <v>-52.67</v>
          </cell>
          <cell r="W1200">
            <v>-3.73</v>
          </cell>
          <cell r="X1200">
            <v>-106.76</v>
          </cell>
          <cell r="Y1200">
            <v>-26.39</v>
          </cell>
          <cell r="Z1200">
            <v>250.38</v>
          </cell>
          <cell r="AA1200">
            <v>33.9</v>
          </cell>
          <cell r="AC1200">
            <v>-521.35</v>
          </cell>
          <cell r="AD1200">
            <v>0.92</v>
          </cell>
          <cell r="AF1200">
            <v>-20.76</v>
          </cell>
          <cell r="AH1200">
            <v>-62.54</v>
          </cell>
          <cell r="AI1200">
            <v>-55.22</v>
          </cell>
          <cell r="AJ1200">
            <v>-418.06</v>
          </cell>
          <cell r="AL1200">
            <v>-57.7</v>
          </cell>
          <cell r="AM1200">
            <v>474.14</v>
          </cell>
          <cell r="AN1200">
            <v>-115.4</v>
          </cell>
          <cell r="AO1200">
            <v>50.71</v>
          </cell>
          <cell r="AP1200">
            <v>-0.36</v>
          </cell>
          <cell r="AQ1200">
            <v>3.86</v>
          </cell>
          <cell r="AS1200">
            <v>-3526.04</v>
          </cell>
        </row>
        <row r="1201">
          <cell r="F1201" t="str">
            <v>IND_GR_TOT.APE.CONPH</v>
          </cell>
          <cell r="K1201">
            <v>-0.43</v>
          </cell>
          <cell r="AL1201">
            <v>-0.43</v>
          </cell>
          <cell r="AN1201">
            <v>-0.86</v>
          </cell>
          <cell r="AS1201">
            <v>14.62</v>
          </cell>
        </row>
        <row r="1202">
          <cell r="F1202" t="str">
            <v>IND_GR_TOT.APE.CORPORATE</v>
          </cell>
          <cell r="G1202">
            <v>-1.27</v>
          </cell>
          <cell r="H1202">
            <v>19</v>
          </cell>
          <cell r="I1202">
            <v>57.69</v>
          </cell>
          <cell r="J1202">
            <v>0.43</v>
          </cell>
          <cell r="K1202">
            <v>-8.59</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L1202">
            <v>-8.59</v>
          </cell>
          <cell r="AN1202">
            <v>4486.07</v>
          </cell>
          <cell r="AS1202">
            <v>-17.18</v>
          </cell>
        </row>
        <row r="1203">
          <cell r="F1203" t="str">
            <v>IND_GR_TOT.APE.D</v>
          </cell>
          <cell r="K1203">
            <v>-1.59</v>
          </cell>
          <cell r="AK1203">
            <v>-1.59</v>
          </cell>
          <cell r="AL1203">
            <v>-1.59</v>
          </cell>
          <cell r="AN1203">
            <v>-4.7699999999999996</v>
          </cell>
          <cell r="AS1203">
            <v>3252.5</v>
          </cell>
        </row>
        <row r="1204">
          <cell r="F1204" t="str">
            <v>IND_GR_TOT.APE.DALM_TR</v>
          </cell>
          <cell r="K1204">
            <v>-33.979999999999997</v>
          </cell>
          <cell r="AL1204">
            <v>-33.979999999999997</v>
          </cell>
          <cell r="AN1204">
            <v>-67.959999999999994</v>
          </cell>
          <cell r="AS1204">
            <v>-1605.46</v>
          </cell>
        </row>
        <row r="1205">
          <cell r="F1205" t="str">
            <v>IND_GR_TOT.APE.EL_AMBIE</v>
          </cell>
          <cell r="K1205">
            <v>0.19</v>
          </cell>
          <cell r="AL1205">
            <v>0.19</v>
          </cell>
          <cell r="AN1205">
            <v>0.38</v>
          </cell>
          <cell r="AS1205">
            <v>-9.98</v>
          </cell>
        </row>
        <row r="1206">
          <cell r="F1206" t="str">
            <v>IND_GR_TOT.APE.EL_GEN</v>
          </cell>
          <cell r="K1206">
            <v>-1060.6600000000001</v>
          </cell>
          <cell r="AL1206">
            <v>-1060.6600000000001</v>
          </cell>
          <cell r="AN1206">
            <v>-2121.3200000000002</v>
          </cell>
          <cell r="AS1206">
            <v>351.22</v>
          </cell>
        </row>
        <row r="1207">
          <cell r="F1207" t="str">
            <v>IND_GR_TOT.APE.EN_DISTR</v>
          </cell>
          <cell r="K1207">
            <v>1179.1500000000001</v>
          </cell>
          <cell r="AL1207">
            <v>1179.1500000000001</v>
          </cell>
          <cell r="AN1207">
            <v>2358.3000000000002</v>
          </cell>
          <cell r="AS1207">
            <v>3806.36</v>
          </cell>
        </row>
        <row r="1208">
          <cell r="F1208" t="str">
            <v>IND_GR_TOT.APE.EN_FTL</v>
          </cell>
          <cell r="K1208">
            <v>-275.17</v>
          </cell>
          <cell r="AL1208">
            <v>-275.17</v>
          </cell>
          <cell r="AN1208">
            <v>-550.34</v>
          </cell>
          <cell r="AS1208">
            <v>-95.08</v>
          </cell>
        </row>
        <row r="1209">
          <cell r="F1209" t="str">
            <v>IND_GR_TOT.APE.EN_HYDRO</v>
          </cell>
          <cell r="K1209">
            <v>20.71</v>
          </cell>
          <cell r="AL1209">
            <v>20.71</v>
          </cell>
          <cell r="AN1209">
            <v>41.42</v>
          </cell>
          <cell r="AS1209">
            <v>105.32</v>
          </cell>
        </row>
        <row r="1210">
          <cell r="F1210" t="str">
            <v>IND_GR_TOT.APE.EN_POWER</v>
          </cell>
          <cell r="K1210">
            <v>250.3</v>
          </cell>
          <cell r="AL1210">
            <v>250.3</v>
          </cell>
          <cell r="AN1210">
            <v>500.6</v>
          </cell>
          <cell r="AS1210">
            <v>8.5</v>
          </cell>
        </row>
        <row r="1211">
          <cell r="F1211" t="str">
            <v>IND_GR_TOT.APE.EN_PROD</v>
          </cell>
          <cell r="K1211">
            <v>-1574.72</v>
          </cell>
          <cell r="AL1211">
            <v>-1574.72</v>
          </cell>
          <cell r="AN1211">
            <v>-3149.44</v>
          </cell>
          <cell r="AS1211">
            <v>195.96</v>
          </cell>
        </row>
        <row r="1212">
          <cell r="F1212" t="str">
            <v>IND_GR_TOT.APE.EN_TRADE</v>
          </cell>
          <cell r="K1212">
            <v>-119.85</v>
          </cell>
          <cell r="AL1212">
            <v>-119.85</v>
          </cell>
          <cell r="AN1212">
            <v>-239.7</v>
          </cell>
          <cell r="AS1212">
            <v>230.44</v>
          </cell>
        </row>
        <row r="1213">
          <cell r="F1213" t="str">
            <v>IND_GR_TOT.APE.ENEL_IT</v>
          </cell>
          <cell r="K1213">
            <v>-21.79</v>
          </cell>
          <cell r="AL1213">
            <v>-21.79</v>
          </cell>
          <cell r="AN1213">
            <v>-43.58</v>
          </cell>
          <cell r="AS1213">
            <v>-500.78</v>
          </cell>
        </row>
        <row r="1214">
          <cell r="F1214" t="str">
            <v>IND_GR_TOT.APE.ENEL_SI</v>
          </cell>
          <cell r="K1214">
            <v>5.34</v>
          </cell>
          <cell r="AL1214">
            <v>5.34</v>
          </cell>
          <cell r="AN1214">
            <v>10.68</v>
          </cell>
          <cell r="AS1214">
            <v>-13423.18</v>
          </cell>
        </row>
        <row r="1215">
          <cell r="F1215" t="str">
            <v>IND_GR_TOT.APE.ERGA</v>
          </cell>
          <cell r="K1215">
            <v>-653.66</v>
          </cell>
          <cell r="AL1215">
            <v>-653.66</v>
          </cell>
          <cell r="AN1215">
            <v>-1307.32</v>
          </cell>
          <cell r="AS1215">
            <v>-66.2</v>
          </cell>
        </row>
        <row r="1216">
          <cell r="F1216" t="str">
            <v>IND_GR_TOT.APE.EUROGEN</v>
          </cell>
          <cell r="K1216">
            <v>-927.63</v>
          </cell>
          <cell r="AL1216">
            <v>-927.63</v>
          </cell>
          <cell r="AN1216">
            <v>-1855.26</v>
          </cell>
          <cell r="AS1216">
            <v>36.54</v>
          </cell>
        </row>
        <row r="1217">
          <cell r="F1217" t="str">
            <v>IND_GR_TOT.APE.FACTOR</v>
          </cell>
          <cell r="K1217">
            <v>-49.28</v>
          </cell>
          <cell r="AL1217">
            <v>-49.28</v>
          </cell>
          <cell r="AN1217">
            <v>-98.56</v>
          </cell>
          <cell r="AS1217">
            <v>1042.82</v>
          </cell>
        </row>
        <row r="1218">
          <cell r="F1218" t="str">
            <v>IND_GR_TOT.APE.INTERPW</v>
          </cell>
          <cell r="K1218">
            <v>-281.25</v>
          </cell>
          <cell r="AL1218">
            <v>-281.25</v>
          </cell>
          <cell r="AN1218">
            <v>-562.5</v>
          </cell>
          <cell r="AS1218">
            <v>9.16</v>
          </cell>
        </row>
        <row r="1219">
          <cell r="F1219" t="str">
            <v>IND_GR_TOT.APE.IPEF_II</v>
          </cell>
          <cell r="K1219">
            <v>-0.01</v>
          </cell>
          <cell r="AL1219">
            <v>-0.01</v>
          </cell>
          <cell r="AN1219">
            <v>-0.02</v>
          </cell>
          <cell r="AS1219">
            <v>41.52</v>
          </cell>
        </row>
        <row r="1220">
          <cell r="F1220" t="str">
            <v>IND_GR_TOT.APE.P</v>
          </cell>
          <cell r="K1220">
            <v>10.050000000000001</v>
          </cell>
          <cell r="AB1220">
            <v>-10.57</v>
          </cell>
          <cell r="AL1220">
            <v>60.05</v>
          </cell>
          <cell r="AN1220">
            <v>-0.52</v>
          </cell>
          <cell r="AS1220">
            <v>120.1</v>
          </cell>
        </row>
        <row r="1221">
          <cell r="F1221" t="str">
            <v>IND_GR_TOT.APE.SEI</v>
          </cell>
          <cell r="K1221">
            <v>-878.87</v>
          </cell>
          <cell r="AL1221">
            <v>-878.87</v>
          </cell>
          <cell r="AN1221">
            <v>-1757.74</v>
          </cell>
          <cell r="AS1221">
            <v>37.14</v>
          </cell>
        </row>
        <row r="1222">
          <cell r="F1222" t="str">
            <v>IND_GR_TOT.APE.SFERA</v>
          </cell>
          <cell r="K1222">
            <v>6.89</v>
          </cell>
          <cell r="AL1222">
            <v>6.89</v>
          </cell>
          <cell r="AN1222">
            <v>13.78</v>
          </cell>
          <cell r="AS1222">
            <v>110.44</v>
          </cell>
        </row>
        <row r="1223">
          <cell r="F1223" t="str">
            <v>IND_GR_TOT.APE.SIN</v>
          </cell>
          <cell r="K1223">
            <v>-9.74</v>
          </cell>
          <cell r="AK1223">
            <v>-9.74</v>
          </cell>
          <cell r="AL1223">
            <v>-9.74</v>
          </cell>
          <cell r="AN1223">
            <v>-29.22</v>
          </cell>
          <cell r="AS1223">
            <v>839.4</v>
          </cell>
        </row>
        <row r="1224">
          <cell r="F1224" t="str">
            <v>IND_GR_TOT.APE.SIS</v>
          </cell>
          <cell r="G1224">
            <v>-16.71</v>
          </cell>
          <cell r="H1224">
            <v>20.78</v>
          </cell>
          <cell r="I1224">
            <v>-20.420000000000002</v>
          </cell>
          <cell r="J1224">
            <v>-7.11</v>
          </cell>
          <cell r="K1224">
            <v>19.59</v>
          </cell>
          <cell r="L1224">
            <v>-2.66</v>
          </cell>
          <cell r="M1224">
            <v>-0.14000000000000001</v>
          </cell>
          <cell r="N1224">
            <v>-170.9</v>
          </cell>
          <cell r="O1224">
            <v>226.35</v>
          </cell>
          <cell r="P1224">
            <v>508.28</v>
          </cell>
          <cell r="Q1224">
            <v>26.51</v>
          </cell>
          <cell r="R1224">
            <v>89.97</v>
          </cell>
          <cell r="S1224">
            <v>-1638.01</v>
          </cell>
          <cell r="T1224">
            <v>-71.3</v>
          </cell>
          <cell r="U1224">
            <v>-55.37</v>
          </cell>
          <cell r="W1224">
            <v>1.61</v>
          </cell>
          <cell r="X1224">
            <v>-112.8</v>
          </cell>
          <cell r="Y1224">
            <v>-239.96</v>
          </cell>
          <cell r="Z1224">
            <v>255.51</v>
          </cell>
          <cell r="AA1224">
            <v>-66.69</v>
          </cell>
          <cell r="AC1224">
            <v>-239.65</v>
          </cell>
          <cell r="AD1224">
            <v>0.4</v>
          </cell>
          <cell r="AE1224">
            <v>-25.12</v>
          </cell>
          <cell r="AF1224">
            <v>10.81</v>
          </cell>
          <cell r="AH1224">
            <v>-7.28</v>
          </cell>
          <cell r="AI1224">
            <v>-55.22</v>
          </cell>
          <cell r="AJ1224">
            <v>-406.47</v>
          </cell>
          <cell r="AK1224">
            <v>-13.93</v>
          </cell>
          <cell r="AL1224">
            <v>-4665.6000000000004</v>
          </cell>
          <cell r="AM1224">
            <v>474.14</v>
          </cell>
          <cell r="AN1224">
            <v>19.59</v>
          </cell>
          <cell r="AO1224">
            <v>50.71</v>
          </cell>
          <cell r="AP1224">
            <v>-0.36</v>
          </cell>
          <cell r="AQ1224">
            <v>3.86</v>
          </cell>
          <cell r="AS1224">
            <v>-11068.57</v>
          </cell>
        </row>
        <row r="1225">
          <cell r="F1225" t="str">
            <v>IND_GR_TOT.APE.SOLE</v>
          </cell>
          <cell r="K1225">
            <v>-3.56</v>
          </cell>
          <cell r="AL1225">
            <v>-3.56</v>
          </cell>
          <cell r="AN1225">
            <v>-7.12</v>
          </cell>
          <cell r="AS1225">
            <v>0.57999999999999996</v>
          </cell>
        </row>
        <row r="1226">
          <cell r="F1226" t="str">
            <v>IND_GR_TOT.APE.SRI</v>
          </cell>
          <cell r="K1226">
            <v>-0.49</v>
          </cell>
          <cell r="AK1226">
            <v>-0.49</v>
          </cell>
          <cell r="AL1226">
            <v>-0.49</v>
          </cell>
          <cell r="AN1226">
            <v>-1.47</v>
          </cell>
          <cell r="AS1226">
            <v>-17.98</v>
          </cell>
        </row>
        <row r="1227">
          <cell r="F1227" t="str">
            <v>IND_GR_TOT.APE.STC</v>
          </cell>
          <cell r="K1227">
            <v>-1.1100000000000001</v>
          </cell>
          <cell r="AK1227">
            <v>-1.1100000000000001</v>
          </cell>
          <cell r="AL1227">
            <v>-1.1100000000000001</v>
          </cell>
          <cell r="AN1227">
            <v>-3.33</v>
          </cell>
          <cell r="AS1227">
            <v>-41.52</v>
          </cell>
        </row>
        <row r="1228">
          <cell r="F1228" t="str">
            <v>IND_GR_TOT.APE.T</v>
          </cell>
          <cell r="K1228">
            <v>572.61</v>
          </cell>
          <cell r="AL1228">
            <v>-50.71</v>
          </cell>
          <cell r="AN1228">
            <v>572.61</v>
          </cell>
          <cell r="AS1228">
            <v>-101.42</v>
          </cell>
        </row>
        <row r="1229">
          <cell r="F1229" t="str">
            <v>IND_GR_TOT.APE.TERNA</v>
          </cell>
          <cell r="K1229">
            <v>-524.21</v>
          </cell>
          <cell r="AL1229">
            <v>-524.21</v>
          </cell>
          <cell r="AN1229">
            <v>-1048.42</v>
          </cell>
          <cell r="AS1229">
            <v>0.04</v>
          </cell>
        </row>
        <row r="1230">
          <cell r="F1230" t="str">
            <v>IND_GR_TOT.APE.TRIPLE</v>
          </cell>
          <cell r="K1230">
            <v>-3.01</v>
          </cell>
          <cell r="AL1230">
            <v>-3.01</v>
          </cell>
          <cell r="AN1230">
            <v>-6.02</v>
          </cell>
          <cell r="AS1230">
            <v>40.86</v>
          </cell>
        </row>
        <row r="1231">
          <cell r="F1231" t="str">
            <v>IND_GR_TOT.APE.VALDIS</v>
          </cell>
          <cell r="K1231">
            <v>3.22</v>
          </cell>
          <cell r="AL1231">
            <v>3.22</v>
          </cell>
          <cell r="AN1231">
            <v>6.44</v>
          </cell>
          <cell r="AS1231">
            <v>14.2</v>
          </cell>
        </row>
        <row r="1232">
          <cell r="F1232" t="str">
            <v>IND_GR_TOT.APE.VALGEN</v>
          </cell>
          <cell r="G1232">
            <v>-16.71</v>
          </cell>
          <cell r="H1232">
            <v>20.78</v>
          </cell>
          <cell r="I1232">
            <v>-20.420000000000002</v>
          </cell>
          <cell r="J1232">
            <v>-7.11</v>
          </cell>
          <cell r="K1232">
            <v>11.59</v>
          </cell>
          <cell r="L1232">
            <v>-2.66</v>
          </cell>
          <cell r="M1232">
            <v>-0.14000000000000001</v>
          </cell>
          <cell r="N1232">
            <v>-170.9</v>
          </cell>
          <cell r="O1232">
            <v>226.35</v>
          </cell>
          <cell r="P1232">
            <v>508.28</v>
          </cell>
          <cell r="Q1232">
            <v>26.51</v>
          </cell>
          <cell r="R1232">
            <v>89.97</v>
          </cell>
          <cell r="S1232">
            <v>-1638.01</v>
          </cell>
          <cell r="T1232">
            <v>-71.3</v>
          </cell>
          <cell r="U1232">
            <v>-55.37</v>
          </cell>
          <cell r="W1232">
            <v>1.61</v>
          </cell>
          <cell r="X1232">
            <v>-112.8</v>
          </cell>
          <cell r="Y1232">
            <v>-239.96</v>
          </cell>
          <cell r="Z1232">
            <v>255.51</v>
          </cell>
          <cell r="AA1232">
            <v>-66.69</v>
          </cell>
          <cell r="AC1232">
            <v>-239.65</v>
          </cell>
          <cell r="AD1232">
            <v>0.4</v>
          </cell>
          <cell r="AE1232">
            <v>-25.12</v>
          </cell>
          <cell r="AF1232">
            <v>10.81</v>
          </cell>
          <cell r="AH1232">
            <v>-7.28</v>
          </cell>
          <cell r="AI1232">
            <v>-55.22</v>
          </cell>
          <cell r="AJ1232">
            <v>-406.47</v>
          </cell>
          <cell r="AL1232">
            <v>11.59</v>
          </cell>
          <cell r="AM1232">
            <v>474.14</v>
          </cell>
          <cell r="AN1232">
            <v>23.18</v>
          </cell>
          <cell r="AO1232">
            <v>50.71</v>
          </cell>
          <cell r="AP1232">
            <v>-0.36</v>
          </cell>
          <cell r="AQ1232">
            <v>3.86</v>
          </cell>
          <cell r="AS1232">
            <v>-1467.24</v>
          </cell>
        </row>
        <row r="1233">
          <cell r="F1233" t="str">
            <v>IND_GR_TOT.APE.WIND</v>
          </cell>
          <cell r="K1233">
            <v>-467.7</v>
          </cell>
          <cell r="AK1233">
            <v>3.22</v>
          </cell>
          <cell r="AL1233">
            <v>-467.7</v>
          </cell>
          <cell r="AN1233">
            <v>-935.4</v>
          </cell>
          <cell r="AS1233">
            <v>9.66</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cell r="AS1234">
            <v>5.32</v>
          </cell>
        </row>
        <row r="1235">
          <cell r="F1235" t="str">
            <v>IND_GR_TOT.CHI.CESAP</v>
          </cell>
          <cell r="K1235">
            <v>22.53</v>
          </cell>
          <cell r="AL1235">
            <v>22.53</v>
          </cell>
          <cell r="AN1235">
            <v>45.06</v>
          </cell>
          <cell r="AS1235">
            <v>-17.54</v>
          </cell>
        </row>
        <row r="1236">
          <cell r="F1236" t="str">
            <v>IND_GR_TOT.CHI.CESI</v>
          </cell>
          <cell r="K1236">
            <v>-19.41</v>
          </cell>
          <cell r="AL1236">
            <v>-19.41</v>
          </cell>
          <cell r="AN1236">
            <v>-38.82</v>
          </cell>
          <cell r="AS1236">
            <v>341.8</v>
          </cell>
        </row>
        <row r="1237">
          <cell r="F1237" t="str">
            <v>IND_GR_TOT.CHI.COL_GAS</v>
          </cell>
          <cell r="K1237">
            <v>-81.180000000000007</v>
          </cell>
          <cell r="AL1237">
            <v>-81.180000000000007</v>
          </cell>
          <cell r="AN1237">
            <v>-162.36000000000001</v>
          </cell>
          <cell r="AS1237">
            <v>-452.7</v>
          </cell>
        </row>
        <row r="1238">
          <cell r="F1238" t="str">
            <v>IND_GR_TOT.CHI.CORPORATE</v>
          </cell>
          <cell r="G1238">
            <v>-12.49</v>
          </cell>
          <cell r="H1238">
            <v>30.05</v>
          </cell>
          <cell r="I1238">
            <v>78.260000000000005</v>
          </cell>
          <cell r="J1238">
            <v>1.06</v>
          </cell>
          <cell r="K1238">
            <v>-527.57000000000005</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L1238">
            <v>-527.57000000000005</v>
          </cell>
          <cell r="AM1238">
            <v>478.15</v>
          </cell>
          <cell r="AN1238">
            <v>4641.83</v>
          </cell>
          <cell r="AS1238">
            <v>-1055.1400000000001</v>
          </cell>
        </row>
        <row r="1239">
          <cell r="F1239" t="str">
            <v>IND_GR_TOT.CHI.DALM_TR</v>
          </cell>
          <cell r="K1239">
            <v>-36.22</v>
          </cell>
          <cell r="AL1239">
            <v>-36.22</v>
          </cell>
          <cell r="AN1239">
            <v>-72.44</v>
          </cell>
          <cell r="AS1239">
            <v>-51.4</v>
          </cell>
        </row>
        <row r="1240">
          <cell r="F1240" t="str">
            <v>IND_GR_TOT.CHI.EN_DISTR</v>
          </cell>
          <cell r="K1240">
            <v>-56.34</v>
          </cell>
          <cell r="AL1240">
            <v>-56.34</v>
          </cell>
          <cell r="AN1240">
            <v>-112.68</v>
          </cell>
          <cell r="AS1240">
            <v>-149.38</v>
          </cell>
        </row>
        <row r="1241">
          <cell r="F1241" t="str">
            <v>IND_GR_TOT.CHI.EN_FTL</v>
          </cell>
          <cell r="K1241">
            <v>-97.09</v>
          </cell>
          <cell r="AL1241">
            <v>-97.09</v>
          </cell>
          <cell r="AN1241">
            <v>-194.18</v>
          </cell>
          <cell r="AS1241">
            <v>3276.62</v>
          </cell>
        </row>
        <row r="1242">
          <cell r="F1242" t="str">
            <v>IND_GR_TOT.CHI.EN_HYDRO</v>
          </cell>
          <cell r="K1242">
            <v>-0.01</v>
          </cell>
          <cell r="AL1242">
            <v>-0.01</v>
          </cell>
          <cell r="AN1242">
            <v>-0.02</v>
          </cell>
          <cell r="AS1242">
            <v>144.62</v>
          </cell>
        </row>
        <row r="1243">
          <cell r="F1243" t="str">
            <v>IND_GR_TOT.CHI.EN_POWER</v>
          </cell>
          <cell r="K1243">
            <v>122.8</v>
          </cell>
          <cell r="AL1243">
            <v>122.8</v>
          </cell>
          <cell r="AN1243">
            <v>245.6</v>
          </cell>
          <cell r="AS1243">
            <v>111.74</v>
          </cell>
        </row>
        <row r="1244">
          <cell r="F1244" t="str">
            <v>IND_GR_TOT.CHI.EN_PROD</v>
          </cell>
          <cell r="K1244">
            <v>-1411.64</v>
          </cell>
          <cell r="AL1244">
            <v>-1411.64</v>
          </cell>
          <cell r="AN1244">
            <v>-2823.28</v>
          </cell>
          <cell r="AS1244">
            <v>-2.1800000000000002</v>
          </cell>
        </row>
        <row r="1245">
          <cell r="F1245" t="str">
            <v>IND_GR_TOT.CHI.EN_TRADE</v>
          </cell>
          <cell r="K1245">
            <v>-112.31</v>
          </cell>
          <cell r="AL1245">
            <v>-112.31</v>
          </cell>
          <cell r="AN1245">
            <v>-224.62</v>
          </cell>
          <cell r="AS1245">
            <v>225.5</v>
          </cell>
        </row>
        <row r="1246">
          <cell r="F1246" t="str">
            <v>IND_GR_TOT.CHI.ENEL_IT</v>
          </cell>
          <cell r="K1246">
            <v>40.409999999999997</v>
          </cell>
          <cell r="AL1246">
            <v>40.409999999999997</v>
          </cell>
          <cell r="AN1246">
            <v>80.819999999999993</v>
          </cell>
          <cell r="AS1246">
            <v>657.58</v>
          </cell>
        </row>
        <row r="1247">
          <cell r="F1247" t="str">
            <v>IND_GR_TOT.CHI.ENEL_SI</v>
          </cell>
          <cell r="K1247">
            <v>4.5199999999999996</v>
          </cell>
          <cell r="AL1247">
            <v>4.5199999999999996</v>
          </cell>
          <cell r="AN1247">
            <v>9.0399999999999991</v>
          </cell>
          <cell r="AS1247">
            <v>-402.22</v>
          </cell>
        </row>
        <row r="1248">
          <cell r="F1248" t="str">
            <v>IND_GR_TOT.CHI.ERGA</v>
          </cell>
          <cell r="K1248">
            <v>-456.1</v>
          </cell>
          <cell r="AL1248">
            <v>-456.1</v>
          </cell>
          <cell r="AN1248">
            <v>-912.2</v>
          </cell>
          <cell r="AS1248">
            <v>-13423.18</v>
          </cell>
        </row>
        <row r="1249">
          <cell r="F1249" t="str">
            <v>IND_GR_TOT.CHI.EUROGEN</v>
          </cell>
          <cell r="K1249">
            <v>-949.77</v>
          </cell>
          <cell r="AL1249">
            <v>-949.77</v>
          </cell>
          <cell r="AN1249">
            <v>-1899.54</v>
          </cell>
          <cell r="AS1249">
            <v>134.97999999999999</v>
          </cell>
        </row>
        <row r="1250">
          <cell r="F1250" t="str">
            <v>IND_GR_TOT.CHI.FACTOR</v>
          </cell>
          <cell r="K1250">
            <v>-23.8</v>
          </cell>
          <cell r="AL1250">
            <v>-23.8</v>
          </cell>
          <cell r="AN1250">
            <v>-47.6</v>
          </cell>
          <cell r="AS1250">
            <v>36.54</v>
          </cell>
        </row>
        <row r="1251">
          <cell r="F1251" t="str">
            <v>IND_GR_TOT.CHI.INTERPW</v>
          </cell>
          <cell r="K1251">
            <v>-254.65</v>
          </cell>
          <cell r="AL1251">
            <v>-254.65</v>
          </cell>
          <cell r="AN1251">
            <v>-509.3</v>
          </cell>
          <cell r="AS1251">
            <v>-356.1</v>
          </cell>
        </row>
        <row r="1252">
          <cell r="F1252" t="str">
            <v>IND_GR_TOT.CHI.SEI</v>
          </cell>
          <cell r="K1252">
            <v>-1281.46</v>
          </cell>
          <cell r="AL1252">
            <v>-1281.46</v>
          </cell>
          <cell r="AN1252">
            <v>-2562.92</v>
          </cell>
          <cell r="AS1252">
            <v>479.12</v>
          </cell>
        </row>
        <row r="1253">
          <cell r="F1253" t="str">
            <v>IND_GR_TOT.CHI.SFERA</v>
          </cell>
          <cell r="K1253">
            <v>-0.49</v>
          </cell>
          <cell r="AL1253">
            <v>-0.49</v>
          </cell>
          <cell r="AN1253">
            <v>-0.98</v>
          </cell>
          <cell r="AS1253">
            <v>-4.6399999999999997</v>
          </cell>
        </row>
        <row r="1254">
          <cell r="F1254" t="str">
            <v>IND_GR_TOT.CHI.SOLE</v>
          </cell>
          <cell r="K1254">
            <v>-9.6999999999999993</v>
          </cell>
          <cell r="AK1254">
            <v>-13.22</v>
          </cell>
          <cell r="AL1254">
            <v>-9.6999999999999993</v>
          </cell>
          <cell r="AN1254">
            <v>-19.399999999999999</v>
          </cell>
          <cell r="AS1254">
            <v>-39.659999999999997</v>
          </cell>
        </row>
        <row r="1255">
          <cell r="F1255" t="str">
            <v>IND_GR_TOT.CHI.TERNA</v>
          </cell>
          <cell r="K1255">
            <v>-528.59</v>
          </cell>
          <cell r="AL1255">
            <v>-528.59</v>
          </cell>
          <cell r="AN1255">
            <v>-1057.18</v>
          </cell>
          <cell r="AS1255">
            <v>0.12</v>
          </cell>
        </row>
        <row r="1256">
          <cell r="F1256" t="str">
            <v>IND_GR_TOT.CHI.VALDIS</v>
          </cell>
          <cell r="K1256">
            <v>-8.31</v>
          </cell>
          <cell r="AL1256">
            <v>-8.31</v>
          </cell>
          <cell r="AN1256">
            <v>-16.62</v>
          </cell>
          <cell r="AS1256">
            <v>-21.62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cell r="AS1257">
            <v>34.950000000000003</v>
          </cell>
        </row>
        <row r="1258">
          <cell r="F1258" t="str">
            <v>IND_GR_TOT.MOV.BIZ_CAPITAL</v>
          </cell>
          <cell r="K1258">
            <v>-1.34</v>
          </cell>
          <cell r="AK1258">
            <v>-1.34</v>
          </cell>
          <cell r="AL1258">
            <v>-1.34</v>
          </cell>
          <cell r="AN1258">
            <v>-4.0199999999999996</v>
          </cell>
          <cell r="AS1258">
            <v>-57.12</v>
          </cell>
        </row>
        <row r="1259">
          <cell r="F1259" t="str">
            <v>IND_GR_TOT.MOV.CESAP</v>
          </cell>
          <cell r="K1259">
            <v>-13.78</v>
          </cell>
          <cell r="AK1259">
            <v>3.46</v>
          </cell>
          <cell r="AL1259">
            <v>-13.78</v>
          </cell>
          <cell r="AN1259">
            <v>-27.56</v>
          </cell>
          <cell r="AS1259">
            <v>10.38</v>
          </cell>
        </row>
        <row r="1260">
          <cell r="F1260" t="str">
            <v>IND_GR_TOT.MOV.CESI</v>
          </cell>
          <cell r="K1260">
            <v>-0.42</v>
          </cell>
          <cell r="AL1260">
            <v>-0.42</v>
          </cell>
          <cell r="AN1260">
            <v>-0.84</v>
          </cell>
          <cell r="AS1260">
            <v>99.78</v>
          </cell>
        </row>
        <row r="1261">
          <cell r="F1261" t="str">
            <v>IND_GR_TOT.MOV.CISE</v>
          </cell>
          <cell r="K1261">
            <v>-0.34</v>
          </cell>
          <cell r="AK1261">
            <v>-0.34</v>
          </cell>
          <cell r="AL1261">
            <v>-0.34</v>
          </cell>
          <cell r="AN1261">
            <v>-1.02</v>
          </cell>
          <cell r="AS1261">
            <v>4.68</v>
          </cell>
        </row>
        <row r="1262">
          <cell r="F1262" t="str">
            <v>IND_GR_TOT.MOV.COL_GAS</v>
          </cell>
          <cell r="K1262">
            <v>-23.48</v>
          </cell>
          <cell r="AL1262">
            <v>-23.48</v>
          </cell>
          <cell r="AN1262">
            <v>-46.96</v>
          </cell>
          <cell r="AS1262">
            <v>43.14</v>
          </cell>
        </row>
        <row r="1263">
          <cell r="F1263" t="str">
            <v>IND_GR_TOT.MOV.CONPH</v>
          </cell>
          <cell r="K1263">
            <v>0.43</v>
          </cell>
          <cell r="AL1263">
            <v>0.43</v>
          </cell>
          <cell r="AN1263">
            <v>0.86</v>
          </cell>
          <cell r="AS1263">
            <v>104</v>
          </cell>
        </row>
        <row r="1264">
          <cell r="F1264" t="str">
            <v>IND_GR_TOT.MOV.CORPORATE</v>
          </cell>
          <cell r="G1264">
            <v>-11.23</v>
          </cell>
          <cell r="H1264">
            <v>11.06</v>
          </cell>
          <cell r="I1264">
            <v>20.57</v>
          </cell>
          <cell r="J1264">
            <v>0.63</v>
          </cell>
          <cell r="K1264">
            <v>408.11</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L1264">
            <v>408.11</v>
          </cell>
          <cell r="AM1264">
            <v>478.15</v>
          </cell>
          <cell r="AN1264">
            <v>155.76</v>
          </cell>
          <cell r="AS1264">
            <v>816.22</v>
          </cell>
        </row>
        <row r="1265">
          <cell r="F1265" t="str">
            <v>IND_GR_TOT.MOV.D</v>
          </cell>
          <cell r="G1265">
            <v>-16.71</v>
          </cell>
          <cell r="H1265">
            <v>39.770000000000003</v>
          </cell>
          <cell r="I1265">
            <v>3.6</v>
          </cell>
          <cell r="J1265">
            <v>-6.68</v>
          </cell>
          <cell r="K1265">
            <v>1.59</v>
          </cell>
          <cell r="L1265">
            <v>-7.31</v>
          </cell>
          <cell r="N1265">
            <v>-228.53</v>
          </cell>
          <cell r="O1265">
            <v>-1626.25</v>
          </cell>
          <cell r="P1265">
            <v>783.45</v>
          </cell>
          <cell r="Q1265">
            <v>5.8</v>
          </cell>
          <cell r="R1265">
            <v>-160.72999999999999</v>
          </cell>
          <cell r="S1265">
            <v>-1906.64</v>
          </cell>
          <cell r="T1265">
            <v>48.12</v>
          </cell>
          <cell r="U1265">
            <v>-52.67</v>
          </cell>
          <cell r="W1265">
            <v>-3.73</v>
          </cell>
          <cell r="X1265">
            <v>-106.76</v>
          </cell>
          <cell r="Y1265">
            <v>-26.39</v>
          </cell>
          <cell r="Z1265">
            <v>250.38</v>
          </cell>
          <cell r="AA1265">
            <v>33.9</v>
          </cell>
          <cell r="AC1265">
            <v>-521.35</v>
          </cell>
          <cell r="AD1265">
            <v>0.92</v>
          </cell>
          <cell r="AF1265">
            <v>-20.76</v>
          </cell>
          <cell r="AH1265">
            <v>-62.54</v>
          </cell>
          <cell r="AI1265">
            <v>-55.22</v>
          </cell>
          <cell r="AJ1265">
            <v>-418.06</v>
          </cell>
          <cell r="AK1265">
            <v>1.59</v>
          </cell>
          <cell r="AL1265">
            <v>1.59</v>
          </cell>
          <cell r="AM1265">
            <v>474.14</v>
          </cell>
          <cell r="AN1265">
            <v>4.7699999999999996</v>
          </cell>
          <cell r="AO1265">
            <v>50.71</v>
          </cell>
          <cell r="AP1265">
            <v>-0.36</v>
          </cell>
          <cell r="AQ1265">
            <v>3.86</v>
          </cell>
          <cell r="AS1265">
            <v>-8722.2000000000007</v>
          </cell>
        </row>
        <row r="1266">
          <cell r="F1266" t="str">
            <v>IND_GR_TOT.MOV.DALM_TR</v>
          </cell>
          <cell r="G1266">
            <v>-0.02</v>
          </cell>
          <cell r="H1266">
            <v>-0.51</v>
          </cell>
          <cell r="I1266">
            <v>-4.68</v>
          </cell>
          <cell r="J1266">
            <v>-1.4</v>
          </cell>
          <cell r="K1266">
            <v>-2.2400000000000002</v>
          </cell>
          <cell r="L1266">
            <v>-0.31</v>
          </cell>
          <cell r="M1266">
            <v>-0.05</v>
          </cell>
          <cell r="N1266">
            <v>-0.03</v>
          </cell>
          <cell r="O1266">
            <v>-102.71</v>
          </cell>
          <cell r="P1266">
            <v>-0.75</v>
          </cell>
          <cell r="Q1266">
            <v>-0.69</v>
          </cell>
          <cell r="R1266">
            <v>-59.58</v>
          </cell>
          <cell r="S1266">
            <v>-0.24</v>
          </cell>
          <cell r="T1266">
            <v>-0.01</v>
          </cell>
          <cell r="U1266">
            <v>-0.04</v>
          </cell>
          <cell r="V1266">
            <v>-14.74</v>
          </cell>
          <cell r="X1266">
            <v>-0.01</v>
          </cell>
          <cell r="Y1266">
            <v>0.03</v>
          </cell>
          <cell r="Z1266">
            <v>8.3000000000000007</v>
          </cell>
          <cell r="AA1266">
            <v>-0.01</v>
          </cell>
          <cell r="AB1266">
            <v>143.57</v>
          </cell>
          <cell r="AC1266">
            <v>-6.27</v>
          </cell>
          <cell r="AE1266">
            <v>-4.1399999999999997</v>
          </cell>
          <cell r="AF1266">
            <v>-3.86</v>
          </cell>
          <cell r="AG1266">
            <v>137</v>
          </cell>
          <cell r="AH1266">
            <v>3.28</v>
          </cell>
          <cell r="AJ1266">
            <v>-0.02</v>
          </cell>
          <cell r="AK1266">
            <v>11221.97</v>
          </cell>
          <cell r="AL1266">
            <v>-2.2400000000000002</v>
          </cell>
          <cell r="AM1266">
            <v>523.6</v>
          </cell>
          <cell r="AN1266">
            <v>-4.4800000000000004</v>
          </cell>
          <cell r="AO1266">
            <v>5.8</v>
          </cell>
          <cell r="AQ1266">
            <v>8.73</v>
          </cell>
          <cell r="AR1266">
            <v>269.42</v>
          </cell>
          <cell r="AS1266">
            <v>33824.160000000003</v>
          </cell>
        </row>
        <row r="1267">
          <cell r="F1267" t="str">
            <v>IND_GR_TOT.MOV.EL_AMBIE</v>
          </cell>
          <cell r="H1267">
            <v>-0.39</v>
          </cell>
          <cell r="I1267">
            <v>-0.2</v>
          </cell>
          <cell r="J1267">
            <v>-1.39</v>
          </cell>
          <cell r="K1267">
            <v>-0.19</v>
          </cell>
          <cell r="L1267">
            <v>-0.39</v>
          </cell>
          <cell r="N1267">
            <v>-0.03</v>
          </cell>
          <cell r="O1267">
            <v>-148.21</v>
          </cell>
          <cell r="P1267">
            <v>-49.22</v>
          </cell>
          <cell r="Q1267">
            <v>1.36</v>
          </cell>
          <cell r="R1267">
            <v>-5.38</v>
          </cell>
          <cell r="S1267">
            <v>-0.12</v>
          </cell>
          <cell r="U1267">
            <v>-0.02</v>
          </cell>
          <cell r="V1267">
            <v>-14.72</v>
          </cell>
          <cell r="X1267">
            <v>-0.02</v>
          </cell>
          <cell r="Y1267">
            <v>-0.05</v>
          </cell>
          <cell r="Z1267">
            <v>-0.17</v>
          </cell>
          <cell r="AA1267">
            <v>-0.02</v>
          </cell>
          <cell r="AC1267">
            <v>-0.52</v>
          </cell>
          <cell r="AF1267">
            <v>-0.5</v>
          </cell>
          <cell r="AH1267">
            <v>-0.06</v>
          </cell>
          <cell r="AJ1267">
            <v>-0.01</v>
          </cell>
          <cell r="AK1267">
            <v>3876</v>
          </cell>
          <cell r="AL1267">
            <v>-0.19</v>
          </cell>
          <cell r="AN1267">
            <v>-0.38</v>
          </cell>
          <cell r="AS1267">
            <v>11848.06</v>
          </cell>
        </row>
        <row r="1268">
          <cell r="F1268" t="str">
            <v>IND_GR_TOT.MOV.EL_GEN</v>
          </cell>
          <cell r="G1268">
            <v>-0.02</v>
          </cell>
          <cell r="H1268">
            <v>-0.51</v>
          </cell>
          <cell r="I1268">
            <v>-4.68</v>
          </cell>
          <cell r="J1268">
            <v>-1.4</v>
          </cell>
          <cell r="K1268">
            <v>58.57</v>
          </cell>
          <cell r="L1268">
            <v>-0.31</v>
          </cell>
          <cell r="M1268">
            <v>-0.05</v>
          </cell>
          <cell r="N1268">
            <v>-0.03</v>
          </cell>
          <cell r="O1268">
            <v>-102.71</v>
          </cell>
          <cell r="P1268">
            <v>-0.75</v>
          </cell>
          <cell r="Q1268">
            <v>-0.69</v>
          </cell>
          <cell r="R1268">
            <v>-59.58</v>
          </cell>
          <cell r="S1268">
            <v>-0.24</v>
          </cell>
          <cell r="T1268">
            <v>-0.01</v>
          </cell>
          <cell r="U1268">
            <v>-0.04</v>
          </cell>
          <cell r="V1268">
            <v>-14.74</v>
          </cell>
          <cell r="X1268">
            <v>-0.01</v>
          </cell>
          <cell r="Y1268">
            <v>0.03</v>
          </cell>
          <cell r="Z1268">
            <v>8.3000000000000007</v>
          </cell>
          <cell r="AA1268">
            <v>-0.01</v>
          </cell>
          <cell r="AB1268">
            <v>143.57</v>
          </cell>
          <cell r="AC1268">
            <v>-6.27</v>
          </cell>
          <cell r="AE1268">
            <v>-4.1399999999999997</v>
          </cell>
          <cell r="AF1268">
            <v>-3.86</v>
          </cell>
          <cell r="AG1268">
            <v>137</v>
          </cell>
          <cell r="AH1268">
            <v>3.28</v>
          </cell>
          <cell r="AJ1268">
            <v>-0.02</v>
          </cell>
          <cell r="AK1268">
            <v>11221.97</v>
          </cell>
          <cell r="AL1268">
            <v>58.57</v>
          </cell>
          <cell r="AM1268">
            <v>523.6</v>
          </cell>
          <cell r="AN1268">
            <v>117.14</v>
          </cell>
          <cell r="AO1268">
            <v>5.8</v>
          </cell>
          <cell r="AQ1268">
            <v>8.73</v>
          </cell>
          <cell r="AR1268">
            <v>269.42</v>
          </cell>
          <cell r="AS1268">
            <v>33824.160000000003</v>
          </cell>
        </row>
        <row r="1269">
          <cell r="F1269" t="str">
            <v>IND_GR_TOT.MOV.EN_DISTR</v>
          </cell>
          <cell r="G1269">
            <v>-0.02</v>
          </cell>
          <cell r="H1269">
            <v>-0.11</v>
          </cell>
          <cell r="I1269">
            <v>-4.4800000000000004</v>
          </cell>
          <cell r="J1269">
            <v>-0.01</v>
          </cell>
          <cell r="K1269">
            <v>-1235.49</v>
          </cell>
          <cell r="L1269">
            <v>0.08</v>
          </cell>
          <cell r="M1269">
            <v>-0.05</v>
          </cell>
          <cell r="O1269">
            <v>45.5</v>
          </cell>
          <cell r="P1269">
            <v>48.47</v>
          </cell>
          <cell r="Q1269">
            <v>-2.0499999999999998</v>
          </cell>
          <cell r="R1269">
            <v>-54.21</v>
          </cell>
          <cell r="S1269">
            <v>-0.12</v>
          </cell>
          <cell r="T1269">
            <v>-0.01</v>
          </cell>
          <cell r="U1269">
            <v>-0.02</v>
          </cell>
          <cell r="V1269">
            <v>-0.02</v>
          </cell>
          <cell r="X1269">
            <v>0.02</v>
          </cell>
          <cell r="Y1269">
            <v>0.08</v>
          </cell>
          <cell r="Z1269">
            <v>8.4700000000000006</v>
          </cell>
          <cell r="AA1269">
            <v>0.01</v>
          </cell>
          <cell r="AB1269">
            <v>143.57</v>
          </cell>
          <cell r="AC1269">
            <v>-5.75</v>
          </cell>
          <cell r="AE1269">
            <v>-4.1399999999999997</v>
          </cell>
          <cell r="AF1269">
            <v>-3.36</v>
          </cell>
          <cell r="AG1269">
            <v>137</v>
          </cell>
          <cell r="AH1269">
            <v>3.34</v>
          </cell>
          <cell r="AJ1269">
            <v>-0.01</v>
          </cell>
          <cell r="AK1269">
            <v>7345.96</v>
          </cell>
          <cell r="AL1269">
            <v>-1235.49</v>
          </cell>
          <cell r="AM1269">
            <v>523.6</v>
          </cell>
          <cell r="AN1269">
            <v>-2470.98</v>
          </cell>
          <cell r="AO1269">
            <v>5.8</v>
          </cell>
          <cell r="AQ1269">
            <v>8.73</v>
          </cell>
          <cell r="AR1269">
            <v>269.42</v>
          </cell>
          <cell r="AS1269">
            <v>21976.11</v>
          </cell>
        </row>
        <row r="1270">
          <cell r="F1270" t="str">
            <v>IND_GR_TOT.MOV.EN_FTL</v>
          </cell>
          <cell r="G1270">
            <v>-0.02</v>
          </cell>
          <cell r="H1270">
            <v>-0.51</v>
          </cell>
          <cell r="I1270">
            <v>-4.68</v>
          </cell>
          <cell r="J1270">
            <v>-1.4</v>
          </cell>
          <cell r="K1270">
            <v>178.07</v>
          </cell>
          <cell r="L1270">
            <v>-0.31</v>
          </cell>
          <cell r="M1270">
            <v>-0.05</v>
          </cell>
          <cell r="N1270">
            <v>-0.03</v>
          </cell>
          <cell r="O1270">
            <v>-102.71</v>
          </cell>
          <cell r="P1270">
            <v>-0.75</v>
          </cell>
          <cell r="Q1270">
            <v>-0.69</v>
          </cell>
          <cell r="R1270">
            <v>-59.58</v>
          </cell>
          <cell r="S1270">
            <v>-0.24</v>
          </cell>
          <cell r="T1270">
            <v>-0.01</v>
          </cell>
          <cell r="U1270">
            <v>-0.04</v>
          </cell>
          <cell r="V1270">
            <v>-14.74</v>
          </cell>
          <cell r="X1270">
            <v>-0.01</v>
          </cell>
          <cell r="Y1270">
            <v>0.03</v>
          </cell>
          <cell r="Z1270">
            <v>8.3000000000000007</v>
          </cell>
          <cell r="AA1270">
            <v>-0.01</v>
          </cell>
          <cell r="AB1270">
            <v>143.57</v>
          </cell>
          <cell r="AC1270">
            <v>-6.27</v>
          </cell>
          <cell r="AE1270">
            <v>-4.1399999999999997</v>
          </cell>
          <cell r="AF1270">
            <v>-3.86</v>
          </cell>
          <cell r="AG1270">
            <v>137</v>
          </cell>
          <cell r="AH1270">
            <v>3.28</v>
          </cell>
          <cell r="AJ1270">
            <v>-0.02</v>
          </cell>
          <cell r="AK1270">
            <v>11221.97</v>
          </cell>
          <cell r="AL1270">
            <v>178.07</v>
          </cell>
          <cell r="AM1270">
            <v>523.6</v>
          </cell>
          <cell r="AN1270">
            <v>356.14</v>
          </cell>
          <cell r="AO1270">
            <v>5.8</v>
          </cell>
          <cell r="AQ1270">
            <v>8.73</v>
          </cell>
          <cell r="AR1270">
            <v>269.42</v>
          </cell>
          <cell r="AS1270">
            <v>33824.160000000003</v>
          </cell>
        </row>
        <row r="1271">
          <cell r="F1271" t="str">
            <v>IND_GR_TOT.MOV.EN_HYDRO</v>
          </cell>
          <cell r="G1271">
            <v>-16.71</v>
          </cell>
          <cell r="H1271">
            <v>39.770000000000003</v>
          </cell>
          <cell r="I1271">
            <v>37.270000000000003</v>
          </cell>
          <cell r="J1271">
            <v>-6.68</v>
          </cell>
          <cell r="K1271">
            <v>-20.72</v>
          </cell>
          <cell r="L1271">
            <v>31.31</v>
          </cell>
          <cell r="N1271">
            <v>861.18</v>
          </cell>
          <cell r="O1271">
            <v>-1169.74</v>
          </cell>
          <cell r="P1271">
            <v>783.45</v>
          </cell>
          <cell r="Q1271">
            <v>5.8</v>
          </cell>
          <cell r="R1271">
            <v>-160.72999999999999</v>
          </cell>
          <cell r="S1271">
            <v>-120.23</v>
          </cell>
          <cell r="T1271">
            <v>48.12</v>
          </cell>
          <cell r="U1271">
            <v>-34.07</v>
          </cell>
          <cell r="W1271">
            <v>-3.73</v>
          </cell>
          <cell r="X1271">
            <v>343.46</v>
          </cell>
          <cell r="Y1271">
            <v>634.42999999999995</v>
          </cell>
          <cell r="Z1271">
            <v>250.38</v>
          </cell>
          <cell r="AA1271">
            <v>185.57</v>
          </cell>
          <cell r="AC1271">
            <v>639.37</v>
          </cell>
          <cell r="AD1271">
            <v>0.92</v>
          </cell>
          <cell r="AF1271">
            <v>14.37</v>
          </cell>
          <cell r="AH1271">
            <v>508.32</v>
          </cell>
          <cell r="AI1271">
            <v>-16.489999999999998</v>
          </cell>
          <cell r="AJ1271">
            <v>-39.75</v>
          </cell>
          <cell r="AL1271">
            <v>-20.72</v>
          </cell>
          <cell r="AM1271">
            <v>474.14</v>
          </cell>
          <cell r="AN1271">
            <v>-41.44</v>
          </cell>
          <cell r="AO1271">
            <v>50.71</v>
          </cell>
          <cell r="AP1271">
            <v>-0.36</v>
          </cell>
          <cell r="AQ1271">
            <v>3.86</v>
          </cell>
          <cell r="AR1271">
            <v>825.29</v>
          </cell>
          <cell r="AS1271">
            <v>-15986.05</v>
          </cell>
        </row>
        <row r="1272">
          <cell r="F1272" t="str">
            <v>IND_GR_TOT.MOV.EN_POWER</v>
          </cell>
          <cell r="G1272">
            <v>-1.27</v>
          </cell>
          <cell r="H1272">
            <v>19</v>
          </cell>
          <cell r="I1272">
            <v>57.69</v>
          </cell>
          <cell r="J1272">
            <v>0.43</v>
          </cell>
          <cell r="K1272">
            <v>-127.5</v>
          </cell>
          <cell r="L1272">
            <v>33.979999999999997</v>
          </cell>
          <cell r="M1272">
            <v>0.14000000000000001</v>
          </cell>
          <cell r="N1272">
            <v>1060.6600000000001</v>
          </cell>
          <cell r="O1272">
            <v>-1179.1500000000001</v>
          </cell>
          <cell r="P1272">
            <v>275.17</v>
          </cell>
          <cell r="Q1272">
            <v>-20.71</v>
          </cell>
          <cell r="R1272">
            <v>-250.7</v>
          </cell>
          <cell r="S1272">
            <v>1570.96</v>
          </cell>
          <cell r="T1272">
            <v>119.42</v>
          </cell>
          <cell r="U1272">
            <v>21.3</v>
          </cell>
          <cell r="W1272">
            <v>-5.34</v>
          </cell>
          <cell r="X1272">
            <v>494.93</v>
          </cell>
          <cell r="Y1272">
            <v>927.63</v>
          </cell>
          <cell r="Z1272">
            <v>-5.13</v>
          </cell>
          <cell r="AA1272">
            <v>281.25</v>
          </cell>
          <cell r="AB1272">
            <v>-10.57</v>
          </cell>
          <cell r="AC1272">
            <v>879.02</v>
          </cell>
          <cell r="AD1272">
            <v>0.52</v>
          </cell>
          <cell r="AE1272">
            <v>-20.32</v>
          </cell>
          <cell r="AF1272">
            <v>3.56</v>
          </cell>
          <cell r="AG1272">
            <v>-292.04000000000002</v>
          </cell>
          <cell r="AH1272">
            <v>526.66</v>
          </cell>
          <cell r="AJ1272">
            <v>-11.59</v>
          </cell>
          <cell r="AK1272">
            <v>-12.92</v>
          </cell>
          <cell r="AL1272">
            <v>-127.5</v>
          </cell>
          <cell r="AN1272">
            <v>-255</v>
          </cell>
          <cell r="AS1272">
            <v>-5835.19</v>
          </cell>
        </row>
        <row r="1273">
          <cell r="F1273" t="str">
            <v>IND_GR_TOT.MOV.EN_PROD</v>
          </cell>
          <cell r="K1273">
            <v>163.08000000000001</v>
          </cell>
          <cell r="AL1273">
            <v>163.08000000000001</v>
          </cell>
          <cell r="AN1273">
            <v>326.16000000000003</v>
          </cell>
          <cell r="AS1273">
            <v>2.68</v>
          </cell>
        </row>
        <row r="1274">
          <cell r="F1274" t="str">
            <v>IND_GR_TOT.MOV.EN_TRADE</v>
          </cell>
          <cell r="K1274">
            <v>7.54</v>
          </cell>
          <cell r="AL1274">
            <v>7.54</v>
          </cell>
          <cell r="AN1274">
            <v>15.08</v>
          </cell>
          <cell r="AS1274">
            <v>72.62</v>
          </cell>
        </row>
        <row r="1275">
          <cell r="F1275" t="str">
            <v>IND_GR_TOT.MOV.ENEL_IT</v>
          </cell>
          <cell r="K1275">
            <v>62.2</v>
          </cell>
          <cell r="AL1275">
            <v>62.2</v>
          </cell>
          <cell r="AN1275">
            <v>124.4</v>
          </cell>
          <cell r="AS1275">
            <v>-38</v>
          </cell>
        </row>
        <row r="1276">
          <cell r="F1276" t="str">
            <v>IND_GR_TOT.MOV.ENEL_SI</v>
          </cell>
          <cell r="K1276">
            <v>-0.82</v>
          </cell>
          <cell r="AL1276">
            <v>-0.82</v>
          </cell>
          <cell r="AN1276">
            <v>-1.64</v>
          </cell>
          <cell r="AS1276">
            <v>0.68</v>
          </cell>
        </row>
        <row r="1277">
          <cell r="F1277" t="str">
            <v>IND_GR_TOT.MOV.ERGA</v>
          </cell>
          <cell r="K1277">
            <v>197.56</v>
          </cell>
          <cell r="AL1277">
            <v>197.56</v>
          </cell>
          <cell r="AN1277">
            <v>395.12</v>
          </cell>
          <cell r="AS1277">
            <v>-115.4</v>
          </cell>
        </row>
        <row r="1278">
          <cell r="F1278" t="str">
            <v>IND_GR_TOT.MOV.EUROGEN</v>
          </cell>
          <cell r="K1278">
            <v>-22.14</v>
          </cell>
          <cell r="AL1278">
            <v>-22.14</v>
          </cell>
          <cell r="AN1278">
            <v>-44.28</v>
          </cell>
          <cell r="AS1278">
            <v>-0.86</v>
          </cell>
        </row>
        <row r="1279">
          <cell r="F1279" t="str">
            <v>IND_GR_TOT.MOV.FACTOR</v>
          </cell>
          <cell r="G1279">
            <v>-1.27</v>
          </cell>
          <cell r="H1279">
            <v>19</v>
          </cell>
          <cell r="I1279">
            <v>57.69</v>
          </cell>
          <cell r="J1279">
            <v>0.43</v>
          </cell>
          <cell r="K1279">
            <v>25.47</v>
          </cell>
          <cell r="L1279">
            <v>33.979999999999997</v>
          </cell>
          <cell r="M1279">
            <v>0.14000000000000001</v>
          </cell>
          <cell r="N1279">
            <v>1060.6600000000001</v>
          </cell>
          <cell r="O1279">
            <v>-1179.1500000000001</v>
          </cell>
          <cell r="P1279">
            <v>275.17</v>
          </cell>
          <cell r="Q1279">
            <v>-20.71</v>
          </cell>
          <cell r="R1279">
            <v>-250.7</v>
          </cell>
          <cell r="S1279">
            <v>1570.96</v>
          </cell>
          <cell r="T1279">
            <v>119.42</v>
          </cell>
          <cell r="U1279">
            <v>21.3</v>
          </cell>
          <cell r="W1279">
            <v>-5.34</v>
          </cell>
          <cell r="X1279">
            <v>494.93</v>
          </cell>
          <cell r="Y1279">
            <v>927.63</v>
          </cell>
          <cell r="Z1279">
            <v>-5.13</v>
          </cell>
          <cell r="AA1279">
            <v>281.25</v>
          </cell>
          <cell r="AC1279">
            <v>879.02</v>
          </cell>
          <cell r="AD1279">
            <v>0.52</v>
          </cell>
          <cell r="AE1279">
            <v>-20.32</v>
          </cell>
          <cell r="AF1279">
            <v>3.56</v>
          </cell>
          <cell r="AG1279">
            <v>-292.04000000000002</v>
          </cell>
          <cell r="AH1279">
            <v>526.66</v>
          </cell>
          <cell r="AJ1279">
            <v>-11.59</v>
          </cell>
          <cell r="AL1279">
            <v>25.47</v>
          </cell>
          <cell r="AN1279">
            <v>50.94</v>
          </cell>
          <cell r="AS1279">
            <v>4486.07</v>
          </cell>
        </row>
        <row r="1280">
          <cell r="F1280" t="str">
            <v>IND_GR_TOT.MOV.INTERPW</v>
          </cell>
          <cell r="K1280">
            <v>26.6</v>
          </cell>
          <cell r="AK1280">
            <v>-1.59</v>
          </cell>
          <cell r="AL1280">
            <v>26.6</v>
          </cell>
          <cell r="AN1280">
            <v>53.2</v>
          </cell>
          <cell r="AS1280">
            <v>-4.7699999999999996</v>
          </cell>
        </row>
        <row r="1281">
          <cell r="F1281" t="str">
            <v>IND_GR_TOT.MOV.IPEF_II</v>
          </cell>
          <cell r="K1281">
            <v>0.01</v>
          </cell>
          <cell r="AL1281">
            <v>0.01</v>
          </cell>
          <cell r="AN1281">
            <v>0.02</v>
          </cell>
          <cell r="AS1281">
            <v>-67.959999999999994</v>
          </cell>
        </row>
        <row r="1282">
          <cell r="F1282" t="str">
            <v>IND_GR_TOT.MOV.P</v>
          </cell>
          <cell r="K1282">
            <v>-977.44</v>
          </cell>
          <cell r="AB1282">
            <v>10.57</v>
          </cell>
          <cell r="AL1282">
            <v>0.19</v>
          </cell>
          <cell r="AN1282">
            <v>-966.87</v>
          </cell>
          <cell r="AS1282">
            <v>0.38</v>
          </cell>
        </row>
        <row r="1283">
          <cell r="F1283" t="str">
            <v>IND_GR_TOT.MOV.SEI</v>
          </cell>
          <cell r="K1283">
            <v>-402.59</v>
          </cell>
          <cell r="AL1283">
            <v>-402.59</v>
          </cell>
          <cell r="AN1283">
            <v>-805.18</v>
          </cell>
          <cell r="AS1283">
            <v>-2121.3200000000002</v>
          </cell>
        </row>
        <row r="1284">
          <cell r="F1284" t="str">
            <v>IND_GR_TOT.MOV.SFERA</v>
          </cell>
          <cell r="K1284">
            <v>-7.39</v>
          </cell>
          <cell r="AL1284">
            <v>-7.39</v>
          </cell>
          <cell r="AN1284">
            <v>-14.78</v>
          </cell>
          <cell r="AS1284">
            <v>2358.3000000000002</v>
          </cell>
        </row>
        <row r="1285">
          <cell r="F1285" t="str">
            <v>IND_GR_TOT.MOV.SIN</v>
          </cell>
          <cell r="K1285">
            <v>9.74</v>
          </cell>
          <cell r="AK1285">
            <v>9.74</v>
          </cell>
          <cell r="AL1285">
            <v>9.74</v>
          </cell>
          <cell r="AN1285">
            <v>29.22</v>
          </cell>
          <cell r="AS1285">
            <v>-550.34</v>
          </cell>
        </row>
        <row r="1286">
          <cell r="F1286" t="str">
            <v>IND_GR_TOT.MOV.SIS</v>
          </cell>
          <cell r="K1286">
            <v>-36.770000000000003</v>
          </cell>
          <cell r="AL1286">
            <v>20.71</v>
          </cell>
          <cell r="AN1286">
            <v>-36.770000000000003</v>
          </cell>
          <cell r="AS1286">
            <v>41.42</v>
          </cell>
        </row>
        <row r="1287">
          <cell r="F1287" t="str">
            <v>IND_GR_TOT.MOV.SOLE</v>
          </cell>
          <cell r="K1287">
            <v>-6.14</v>
          </cell>
          <cell r="AL1287">
            <v>-6.14</v>
          </cell>
          <cell r="AN1287">
            <v>-12.28</v>
          </cell>
          <cell r="AS1287">
            <v>500.6</v>
          </cell>
        </row>
        <row r="1288">
          <cell r="F1288" t="str">
            <v>IND_GR_TOT.MOV.SRI</v>
          </cell>
          <cell r="K1288">
            <v>0.49</v>
          </cell>
          <cell r="AK1288">
            <v>0.49</v>
          </cell>
          <cell r="AL1288">
            <v>0.49</v>
          </cell>
          <cell r="AN1288">
            <v>1.47</v>
          </cell>
          <cell r="AS1288">
            <v>-3149.44</v>
          </cell>
        </row>
        <row r="1289">
          <cell r="F1289" t="str">
            <v>IND_GR_TOT.MOV.STC</v>
          </cell>
          <cell r="K1289">
            <v>1.1100000000000001</v>
          </cell>
          <cell r="AK1289">
            <v>1.1100000000000001</v>
          </cell>
          <cell r="AL1289">
            <v>1.1100000000000001</v>
          </cell>
          <cell r="AN1289">
            <v>3.33</v>
          </cell>
          <cell r="AS1289">
            <v>-239.7</v>
          </cell>
        </row>
        <row r="1290">
          <cell r="F1290" t="str">
            <v>IND_GR_TOT.MOV.T</v>
          </cell>
          <cell r="K1290">
            <v>-833.75</v>
          </cell>
          <cell r="AL1290">
            <v>-21.79</v>
          </cell>
          <cell r="AN1290">
            <v>-833.75</v>
          </cell>
          <cell r="AS1290">
            <v>-43.58</v>
          </cell>
        </row>
        <row r="1291">
          <cell r="F1291" t="str">
            <v>IND_GR_TOT.MOV.TERNA</v>
          </cell>
          <cell r="K1291">
            <v>-4.37</v>
          </cell>
          <cell r="AL1291">
            <v>-4.37</v>
          </cell>
          <cell r="AN1291">
            <v>-8.74</v>
          </cell>
          <cell r="AS1291">
            <v>10.68</v>
          </cell>
        </row>
        <row r="1292">
          <cell r="F1292" t="str">
            <v>IND_GR_TOT.MOV.TRIPLE</v>
          </cell>
          <cell r="K1292">
            <v>3.01</v>
          </cell>
          <cell r="AL1292">
            <v>3.01</v>
          </cell>
          <cell r="AN1292">
            <v>6.02</v>
          </cell>
          <cell r="AS1292">
            <v>-1307.32</v>
          </cell>
        </row>
        <row r="1293">
          <cell r="F1293" t="str">
            <v>IND_GR_TOT.MOV.VALDIS</v>
          </cell>
          <cell r="K1293">
            <v>-11.54</v>
          </cell>
          <cell r="AL1293">
            <v>-11.54</v>
          </cell>
          <cell r="AN1293">
            <v>-23.08</v>
          </cell>
          <cell r="AS1293">
            <v>-1855.26</v>
          </cell>
        </row>
        <row r="1294">
          <cell r="F1294" t="str">
            <v>IND_GR_TOT.MOV.VALGEN</v>
          </cell>
          <cell r="K1294">
            <v>-11.59</v>
          </cell>
          <cell r="AL1294">
            <v>-11.59</v>
          </cell>
          <cell r="AN1294">
            <v>-23.18</v>
          </cell>
          <cell r="AS1294">
            <v>-98.56</v>
          </cell>
        </row>
        <row r="1295">
          <cell r="F1295" t="str">
            <v>IND_GR_TOT.MOV.WIND</v>
          </cell>
          <cell r="K1295">
            <v>467.7</v>
          </cell>
          <cell r="AL1295">
            <v>467.7</v>
          </cell>
          <cell r="AN1295">
            <v>935.4</v>
          </cell>
          <cell r="AS1295">
            <v>-562.5</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cell r="AS1296">
            <v>-0.02</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B1297">
            <v>-10.57</v>
          </cell>
          <cell r="AC1297">
            <v>1160.72</v>
          </cell>
          <cell r="AE1297">
            <v>-19.71</v>
          </cell>
          <cell r="AF1297">
            <v>35.119999999999997</v>
          </cell>
          <cell r="AH1297">
            <v>576.70000000000005</v>
          </cell>
          <cell r="AL1297">
            <v>-6545.32</v>
          </cell>
          <cell r="AN1297">
            <v>-6548.71</v>
          </cell>
          <cell r="AS1297">
            <v>-0.52</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cell r="AS1298">
            <v>-1757.74</v>
          </cell>
        </row>
        <row r="1299">
          <cell r="F1299" t="str">
            <v>IND_MLT_GR.APE.CESAP</v>
          </cell>
          <cell r="K1299">
            <v>10.61</v>
          </cell>
          <cell r="AL1299">
            <v>10.61</v>
          </cell>
          <cell r="AN1299">
            <v>21.22</v>
          </cell>
          <cell r="AS1299">
            <v>13.78</v>
          </cell>
        </row>
        <row r="1300">
          <cell r="F1300" t="str">
            <v>IND_MLT_GR.APE.COL_GAS</v>
          </cell>
          <cell r="K1300">
            <v>-33.67</v>
          </cell>
          <cell r="AK1300">
            <v>-9.74</v>
          </cell>
          <cell r="AL1300">
            <v>-33.67</v>
          </cell>
          <cell r="AN1300">
            <v>-67.34</v>
          </cell>
          <cell r="AS1300">
            <v>-29.22</v>
          </cell>
        </row>
        <row r="1301">
          <cell r="F1301" t="str">
            <v>IND_MLT_GR.APE.CORPORATE</v>
          </cell>
          <cell r="G1301">
            <v>-1.27</v>
          </cell>
          <cell r="I1301">
            <v>33.67</v>
          </cell>
          <cell r="K1301">
            <v>19.59</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cell r="AS1301">
            <v>19.59</v>
          </cell>
        </row>
        <row r="1302">
          <cell r="F1302" t="str">
            <v>IND_MLT_GR.APE.D</v>
          </cell>
          <cell r="K1302">
            <v>1.63</v>
          </cell>
          <cell r="AK1302">
            <v>1.63</v>
          </cell>
          <cell r="AL1302">
            <v>1.63</v>
          </cell>
          <cell r="AN1302">
            <v>4.8899999999999997</v>
          </cell>
          <cell r="AS1302">
            <v>-7.12</v>
          </cell>
        </row>
        <row r="1303">
          <cell r="F1303" t="str">
            <v>IND_MLT_GR.APE.DALM_TR</v>
          </cell>
          <cell r="K1303">
            <v>-38.630000000000003</v>
          </cell>
          <cell r="AK1303">
            <v>-0.49</v>
          </cell>
          <cell r="AL1303">
            <v>-38.630000000000003</v>
          </cell>
          <cell r="AN1303">
            <v>-77.260000000000005</v>
          </cell>
          <cell r="AS1303">
            <v>-1.47</v>
          </cell>
        </row>
        <row r="1304">
          <cell r="F1304" t="str">
            <v>IND_MLT_GR.APE.EL_GEN</v>
          </cell>
          <cell r="K1304">
            <v>-1118.28</v>
          </cell>
          <cell r="AK1304">
            <v>-1.1100000000000001</v>
          </cell>
          <cell r="AL1304">
            <v>-1118.28</v>
          </cell>
          <cell r="AN1304">
            <v>-2236.56</v>
          </cell>
          <cell r="AS1304">
            <v>-3.33</v>
          </cell>
        </row>
        <row r="1305">
          <cell r="F1305" t="str">
            <v>IND_MLT_GR.APE.EN_DISTR</v>
          </cell>
          <cell r="K1305">
            <v>-673.44</v>
          </cell>
          <cell r="AL1305">
            <v>-673.44</v>
          </cell>
          <cell r="AN1305">
            <v>-1346.88</v>
          </cell>
          <cell r="AS1305">
            <v>572.61</v>
          </cell>
        </row>
        <row r="1306">
          <cell r="F1306" t="str">
            <v>IND_MLT_GR.APE.EN_PROD</v>
          </cell>
          <cell r="K1306">
            <v>-1839.59</v>
          </cell>
          <cell r="AL1306">
            <v>-1839.59</v>
          </cell>
          <cell r="AN1306">
            <v>-3679.18</v>
          </cell>
          <cell r="AS1306">
            <v>-1048.42</v>
          </cell>
        </row>
        <row r="1307">
          <cell r="F1307" t="str">
            <v>IND_MLT_GR.APE.ENEL_IT</v>
          </cell>
          <cell r="K1307">
            <v>-18.59</v>
          </cell>
          <cell r="AL1307">
            <v>-18.59</v>
          </cell>
          <cell r="AN1307">
            <v>-37.18</v>
          </cell>
          <cell r="AS1307">
            <v>-6.02</v>
          </cell>
        </row>
        <row r="1308">
          <cell r="F1308" t="str">
            <v>IND_MLT_GR.APE.ERGA</v>
          </cell>
          <cell r="K1308">
            <v>-638.88</v>
          </cell>
          <cell r="AL1308">
            <v>-638.88</v>
          </cell>
          <cell r="AN1308">
            <v>-1277.76</v>
          </cell>
          <cell r="AS1308">
            <v>6.44</v>
          </cell>
        </row>
        <row r="1309">
          <cell r="F1309" t="str">
            <v>IND_MLT_GR.APE.EUROGEN</v>
          </cell>
          <cell r="K1309">
            <v>-714.06</v>
          </cell>
          <cell r="AL1309">
            <v>-714.06</v>
          </cell>
          <cell r="AN1309">
            <v>-1428.12</v>
          </cell>
          <cell r="AS1309">
            <v>23.18</v>
          </cell>
        </row>
        <row r="1310">
          <cell r="F1310" t="str">
            <v>IND_MLT_GR.APE.INTERPW</v>
          </cell>
          <cell r="K1310">
            <v>-180.66</v>
          </cell>
          <cell r="AL1310">
            <v>-180.66</v>
          </cell>
          <cell r="AN1310">
            <v>-361.32</v>
          </cell>
          <cell r="AS1310">
            <v>-935.4</v>
          </cell>
        </row>
        <row r="1311">
          <cell r="F1311" t="str">
            <v>IND_MLT_GR.APE.P</v>
          </cell>
          <cell r="G1311">
            <v>-16.71</v>
          </cell>
          <cell r="H1311">
            <v>39.770000000000003</v>
          </cell>
          <cell r="I1311">
            <v>37.270000000000003</v>
          </cell>
          <cell r="J1311">
            <v>-6.68</v>
          </cell>
          <cell r="K1311">
            <v>-346.05</v>
          </cell>
          <cell r="L1311">
            <v>31.31</v>
          </cell>
          <cell r="N1311">
            <v>861.18</v>
          </cell>
          <cell r="O1311">
            <v>-1169.74</v>
          </cell>
          <cell r="P1311">
            <v>783.45</v>
          </cell>
          <cell r="Q1311">
            <v>5.8</v>
          </cell>
          <cell r="R1311">
            <v>-160.72999999999999</v>
          </cell>
          <cell r="S1311">
            <v>-120.23</v>
          </cell>
          <cell r="T1311">
            <v>48.12</v>
          </cell>
          <cell r="U1311">
            <v>-34.07</v>
          </cell>
          <cell r="W1311">
            <v>-3.73</v>
          </cell>
          <cell r="X1311">
            <v>343.46</v>
          </cell>
          <cell r="Y1311">
            <v>634.42999999999995</v>
          </cell>
          <cell r="Z1311">
            <v>250.38</v>
          </cell>
          <cell r="AA1311">
            <v>185.57</v>
          </cell>
          <cell r="AB1311">
            <v>-10.57</v>
          </cell>
          <cell r="AC1311">
            <v>639.37</v>
          </cell>
          <cell r="AD1311">
            <v>0.92</v>
          </cell>
          <cell r="AF1311">
            <v>14.37</v>
          </cell>
          <cell r="AH1311">
            <v>508.32</v>
          </cell>
          <cell r="AI1311">
            <v>-16.489999999999998</v>
          </cell>
          <cell r="AJ1311">
            <v>-39.75</v>
          </cell>
          <cell r="AL1311">
            <v>-10077.64</v>
          </cell>
          <cell r="AM1311">
            <v>474.14</v>
          </cell>
          <cell r="AN1311">
            <v>-356.62</v>
          </cell>
          <cell r="AO1311">
            <v>50.71</v>
          </cell>
          <cell r="AP1311">
            <v>-0.36</v>
          </cell>
          <cell r="AQ1311">
            <v>3.86</v>
          </cell>
          <cell r="AR1311">
            <v>825.29</v>
          </cell>
          <cell r="AS1311">
            <v>-15986.05</v>
          </cell>
        </row>
        <row r="1312">
          <cell r="F1312" t="str">
            <v>IND_MLT_GR.APE.SEI</v>
          </cell>
          <cell r="K1312">
            <v>-1160.72</v>
          </cell>
          <cell r="AL1312">
            <v>-1160.72</v>
          </cell>
          <cell r="AN1312">
            <v>-2321.44</v>
          </cell>
          <cell r="AS1312">
            <v>3.26</v>
          </cell>
        </row>
        <row r="1313">
          <cell r="F1313" t="str">
            <v>IND_MLT_GR.APE.SIN</v>
          </cell>
          <cell r="K1313">
            <v>-22.96</v>
          </cell>
          <cell r="AK1313">
            <v>-22.96</v>
          </cell>
          <cell r="AL1313">
            <v>-22.96</v>
          </cell>
          <cell r="AN1313">
            <v>-68.88</v>
          </cell>
          <cell r="AS1313">
            <v>60.28</v>
          </cell>
        </row>
        <row r="1314">
          <cell r="F1314" t="str">
            <v>IND_MLT_GR.APE.SIS</v>
          </cell>
          <cell r="K1314">
            <v>19.71</v>
          </cell>
          <cell r="AL1314">
            <v>-39.75</v>
          </cell>
          <cell r="AN1314">
            <v>19.71</v>
          </cell>
          <cell r="AS1314">
            <v>-79.5</v>
          </cell>
        </row>
        <row r="1315">
          <cell r="F1315" t="str">
            <v>IND_MLT_GR.APE.SOLE</v>
          </cell>
          <cell r="K1315">
            <v>-35.119999999999997</v>
          </cell>
          <cell r="AL1315">
            <v>-35.119999999999997</v>
          </cell>
          <cell r="AN1315">
            <v>-70.239999999999995</v>
          </cell>
          <cell r="AS1315">
            <v>-101.42</v>
          </cell>
        </row>
        <row r="1316">
          <cell r="F1316" t="str">
            <v>IND_MLT_GR.APE.SRI</v>
          </cell>
          <cell r="K1316">
            <v>11.16</v>
          </cell>
          <cell r="AK1316">
            <v>11.16</v>
          </cell>
          <cell r="AL1316">
            <v>11.16</v>
          </cell>
          <cell r="AN1316">
            <v>33.479999999999997</v>
          </cell>
          <cell r="AS1316">
            <v>0.72</v>
          </cell>
        </row>
        <row r="1317">
          <cell r="F1317" t="str">
            <v>IND_MLT_GR.APE.SSI</v>
          </cell>
          <cell r="K1317">
            <v>-19.04</v>
          </cell>
          <cell r="AK1317">
            <v>-19.04</v>
          </cell>
          <cell r="AL1317">
            <v>-19.04</v>
          </cell>
          <cell r="AN1317">
            <v>-57.12</v>
          </cell>
          <cell r="AS1317">
            <v>-74.540000000000006</v>
          </cell>
        </row>
        <row r="1318">
          <cell r="F1318" t="str">
            <v>IND_MLT_GR.APE.STC</v>
          </cell>
          <cell r="K1318">
            <v>2.36</v>
          </cell>
          <cell r="AK1318">
            <v>2.36</v>
          </cell>
          <cell r="AL1318">
            <v>2.36</v>
          </cell>
          <cell r="AN1318">
            <v>7.08</v>
          </cell>
          <cell r="AS1318">
            <v>13.34</v>
          </cell>
        </row>
        <row r="1319">
          <cell r="F1319" t="str">
            <v>IND_MLT_GR.APE.T</v>
          </cell>
          <cell r="G1319">
            <v>-16.71</v>
          </cell>
          <cell r="H1319">
            <v>39.770000000000003</v>
          </cell>
          <cell r="I1319">
            <v>37.270000000000003</v>
          </cell>
          <cell r="J1319">
            <v>-6.68</v>
          </cell>
          <cell r="K1319">
            <v>672.39</v>
          </cell>
          <cell r="L1319">
            <v>31.31</v>
          </cell>
          <cell r="N1319">
            <v>861.18</v>
          </cell>
          <cell r="O1319">
            <v>-1169.74</v>
          </cell>
          <cell r="P1319">
            <v>783.45</v>
          </cell>
          <cell r="Q1319">
            <v>5.8</v>
          </cell>
          <cell r="R1319">
            <v>-160.72999999999999</v>
          </cell>
          <cell r="S1319">
            <v>-120.23</v>
          </cell>
          <cell r="T1319">
            <v>48.12</v>
          </cell>
          <cell r="U1319">
            <v>-34.07</v>
          </cell>
          <cell r="W1319">
            <v>-3.73</v>
          </cell>
          <cell r="X1319">
            <v>343.46</v>
          </cell>
          <cell r="Y1319">
            <v>634.42999999999995</v>
          </cell>
          <cell r="Z1319">
            <v>250.38</v>
          </cell>
          <cell r="AA1319">
            <v>185.57</v>
          </cell>
          <cell r="AC1319">
            <v>639.37</v>
          </cell>
          <cell r="AD1319">
            <v>0.92</v>
          </cell>
          <cell r="AF1319">
            <v>14.37</v>
          </cell>
          <cell r="AH1319">
            <v>508.32</v>
          </cell>
          <cell r="AI1319">
            <v>-16.489999999999998</v>
          </cell>
          <cell r="AJ1319">
            <v>-39.75</v>
          </cell>
          <cell r="AM1319">
            <v>474.14</v>
          </cell>
          <cell r="AN1319">
            <v>672.39</v>
          </cell>
          <cell r="AO1319">
            <v>50.71</v>
          </cell>
          <cell r="AP1319">
            <v>-0.36</v>
          </cell>
          <cell r="AQ1319">
            <v>3.86</v>
          </cell>
          <cell r="AR1319">
            <v>825.29</v>
          </cell>
          <cell r="AS1319">
            <v>4169.2299999999996</v>
          </cell>
        </row>
        <row r="1320">
          <cell r="F1320" t="str">
            <v>IND_MLT_GR.APE.TERNA</v>
          </cell>
          <cell r="K1320">
            <v>-581.91999999999996</v>
          </cell>
          <cell r="AL1320">
            <v>-581.91999999999996</v>
          </cell>
          <cell r="AN1320">
            <v>-1163.8399999999999</v>
          </cell>
          <cell r="AS1320">
            <v>-62.62</v>
          </cell>
        </row>
        <row r="1321">
          <cell r="F1321" t="str">
            <v>IND_MLT_GR.APE.WIND</v>
          </cell>
          <cell r="K1321">
            <v>-467.7</v>
          </cell>
          <cell r="AL1321">
            <v>-467.7</v>
          </cell>
          <cell r="AN1321">
            <v>-935.4</v>
          </cell>
          <cell r="AS1321">
            <v>-17.18</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cell r="AS1322">
            <v>2339.48</v>
          </cell>
        </row>
        <row r="1323">
          <cell r="F1323" t="str">
            <v>IND_MLT_GR.CHI.COL_GAS</v>
          </cell>
          <cell r="K1323">
            <v>-33.67</v>
          </cell>
          <cell r="AL1323">
            <v>-33.67</v>
          </cell>
          <cell r="AN1323">
            <v>-67.34</v>
          </cell>
          <cell r="AS1323">
            <v>-1605.46</v>
          </cell>
        </row>
        <row r="1324">
          <cell r="F1324" t="str">
            <v>IND_MLT_GR.CHI.CORPORATE</v>
          </cell>
          <cell r="I1324">
            <v>33.67</v>
          </cell>
          <cell r="K1324">
            <v>-4.99</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L1324">
            <v>-4.99</v>
          </cell>
          <cell r="AN1324">
            <v>6522.22</v>
          </cell>
          <cell r="AS1324">
            <v>-9.98</v>
          </cell>
        </row>
        <row r="1325">
          <cell r="F1325" t="str">
            <v>IND_MLT_GR.CHI.DALM_TR</v>
          </cell>
          <cell r="K1325">
            <v>-38.630000000000003</v>
          </cell>
          <cell r="AL1325">
            <v>-38.630000000000003</v>
          </cell>
          <cell r="AN1325">
            <v>-77.260000000000005</v>
          </cell>
          <cell r="AS1325">
            <v>351.22</v>
          </cell>
        </row>
        <row r="1326">
          <cell r="F1326" t="str">
            <v>IND_MLT_GR.CHI.EN_DISTR</v>
          </cell>
          <cell r="K1326">
            <v>-460.89</v>
          </cell>
          <cell r="AL1326">
            <v>-460.89</v>
          </cell>
          <cell r="AN1326">
            <v>-921.78</v>
          </cell>
          <cell r="AS1326">
            <v>233.54</v>
          </cell>
        </row>
        <row r="1327">
          <cell r="F1327" t="str">
            <v>IND_MLT_GR.CHI.EN_PROD</v>
          </cell>
          <cell r="K1327">
            <v>-1832.69</v>
          </cell>
          <cell r="AL1327">
            <v>-1832.69</v>
          </cell>
          <cell r="AN1327">
            <v>-3665.38</v>
          </cell>
          <cell r="AS1327">
            <v>-95.08</v>
          </cell>
        </row>
        <row r="1328">
          <cell r="F1328" t="str">
            <v>IND_MLT_GR.CHI.ENEL_IT</v>
          </cell>
          <cell r="K1328">
            <v>-18.59</v>
          </cell>
          <cell r="AL1328">
            <v>-18.59</v>
          </cell>
          <cell r="AN1328">
            <v>-37.18</v>
          </cell>
          <cell r="AS1328">
            <v>68.14</v>
          </cell>
        </row>
        <row r="1329">
          <cell r="F1329" t="str">
            <v>IND_MLT_GR.CHI.ERGA</v>
          </cell>
          <cell r="K1329">
            <v>-450.15</v>
          </cell>
          <cell r="AL1329">
            <v>-450.15</v>
          </cell>
          <cell r="AN1329">
            <v>-900.3</v>
          </cell>
          <cell r="AS1329">
            <v>8.5</v>
          </cell>
        </row>
        <row r="1330">
          <cell r="F1330" t="str">
            <v>IND_MLT_GR.CHI.EUROGEN</v>
          </cell>
          <cell r="K1330">
            <v>-665.12</v>
          </cell>
          <cell r="AL1330">
            <v>-665.12</v>
          </cell>
          <cell r="AN1330">
            <v>-1330.24</v>
          </cell>
          <cell r="AS1330">
            <v>-1004.34</v>
          </cell>
        </row>
        <row r="1331">
          <cell r="F1331" t="str">
            <v>IND_MLT_GR.CHI.INTERPW</v>
          </cell>
          <cell r="K1331">
            <v>-180.66</v>
          </cell>
          <cell r="AL1331">
            <v>-180.66</v>
          </cell>
          <cell r="AN1331">
            <v>-361.32</v>
          </cell>
          <cell r="AS1331">
            <v>-1091.22</v>
          </cell>
        </row>
        <row r="1332">
          <cell r="F1332" t="str">
            <v>IND_MLT_GR.CHI.SEI</v>
          </cell>
          <cell r="K1332">
            <v>-1160.72</v>
          </cell>
          <cell r="AL1332">
            <v>-1160.72</v>
          </cell>
          <cell r="AN1332">
            <v>-2321.44</v>
          </cell>
          <cell r="AS1332">
            <v>-500.78</v>
          </cell>
        </row>
        <row r="1333">
          <cell r="F1333" t="str">
            <v>IND_MLT_GR.CHI.SOLE</v>
          </cell>
          <cell r="K1333">
            <v>-35.119999999999997</v>
          </cell>
          <cell r="AL1333">
            <v>-35.119999999999997</v>
          </cell>
          <cell r="AN1333">
            <v>-70.239999999999995</v>
          </cell>
          <cell r="AS1333">
            <v>1.94</v>
          </cell>
        </row>
        <row r="1334">
          <cell r="F1334" t="str">
            <v>IND_MLT_GR.CHI.TERNA</v>
          </cell>
          <cell r="K1334">
            <v>-576.6</v>
          </cell>
          <cell r="AL1334">
            <v>-576.6</v>
          </cell>
          <cell r="AN1334">
            <v>-1153.2</v>
          </cell>
          <cell r="AS1334">
            <v>-13423.18</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cell r="AS1335">
            <v>-369.54</v>
          </cell>
        </row>
        <row r="1336">
          <cell r="F1336" t="str">
            <v>IND_MLT_GR.MOV.CESAP</v>
          </cell>
          <cell r="K1336">
            <v>-10.61</v>
          </cell>
          <cell r="AL1336">
            <v>-10.61</v>
          </cell>
          <cell r="AN1336">
            <v>-21.22</v>
          </cell>
          <cell r="AS1336">
            <v>36.54</v>
          </cell>
        </row>
        <row r="1337">
          <cell r="F1337" t="str">
            <v>IND_MLT_GR.MOV.CORPORATE</v>
          </cell>
          <cell r="G1337">
            <v>1.27</v>
          </cell>
          <cell r="I1337">
            <v>0</v>
          </cell>
          <cell r="K1337">
            <v>-639.30999999999995</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L1337">
            <v>-639.30999999999995</v>
          </cell>
          <cell r="AN1337">
            <v>-22.61</v>
          </cell>
          <cell r="AS1337">
            <v>-1278.6199999999999</v>
          </cell>
        </row>
        <row r="1338">
          <cell r="F1338" t="str">
            <v>IND_MLT_GR.MOV.D</v>
          </cell>
          <cell r="K1338">
            <v>-1.63</v>
          </cell>
          <cell r="AK1338">
            <v>-1.63</v>
          </cell>
          <cell r="AL1338">
            <v>-1.63</v>
          </cell>
          <cell r="AN1338">
            <v>-4.8899999999999997</v>
          </cell>
          <cell r="AS1338">
            <v>9.16</v>
          </cell>
        </row>
        <row r="1339">
          <cell r="F1339" t="str">
            <v>IND_MLT_GR.MOV.EL_GEN</v>
          </cell>
          <cell r="K1339">
            <v>25.82</v>
          </cell>
          <cell r="AL1339">
            <v>25.82</v>
          </cell>
          <cell r="AN1339">
            <v>51.64</v>
          </cell>
          <cell r="AS1339">
            <v>-28.74</v>
          </cell>
        </row>
        <row r="1340">
          <cell r="F1340" t="str">
            <v>IND_MLT_GR.MOV.EN_DISTR</v>
          </cell>
          <cell r="K1340">
            <v>212.56</v>
          </cell>
          <cell r="AL1340">
            <v>212.56</v>
          </cell>
          <cell r="AN1340">
            <v>425.12</v>
          </cell>
          <cell r="AS1340">
            <v>-1021.44</v>
          </cell>
        </row>
        <row r="1341">
          <cell r="F1341" t="str">
            <v>IND_MLT_GR.MOV.EN_PROD</v>
          </cell>
          <cell r="K1341">
            <v>6.9</v>
          </cell>
          <cell r="AL1341">
            <v>6.9</v>
          </cell>
          <cell r="AN1341">
            <v>13.8</v>
          </cell>
          <cell r="AS1341">
            <v>37.14</v>
          </cell>
        </row>
        <row r="1342">
          <cell r="F1342" t="str">
            <v>IND_MLT_GR.MOV.ERGA</v>
          </cell>
          <cell r="K1342">
            <v>188.73</v>
          </cell>
          <cell r="AL1342">
            <v>188.73</v>
          </cell>
          <cell r="AN1342">
            <v>377.46</v>
          </cell>
          <cell r="AS1342">
            <v>32.979999999999997</v>
          </cell>
        </row>
        <row r="1343">
          <cell r="F1343" t="str">
            <v>IND_MLT_GR.MOV.EUROGEN</v>
          </cell>
          <cell r="K1343">
            <v>48.93</v>
          </cell>
          <cell r="AL1343">
            <v>48.93</v>
          </cell>
          <cell r="AN1343">
            <v>97.86</v>
          </cell>
          <cell r="AS1343">
            <v>82.8</v>
          </cell>
        </row>
        <row r="1344">
          <cell r="F1344" t="str">
            <v>IND_MLT_GR.MOV.P</v>
          </cell>
          <cell r="K1344">
            <v>346.05</v>
          </cell>
          <cell r="AB1344">
            <v>10.57</v>
          </cell>
          <cell r="AL1344">
            <v>-474.14</v>
          </cell>
          <cell r="AN1344">
            <v>356.62</v>
          </cell>
          <cell r="AS1344">
            <v>-948.28</v>
          </cell>
        </row>
        <row r="1345">
          <cell r="F1345" t="str">
            <v>IND_MLT_GR.MOV.SIN</v>
          </cell>
          <cell r="G1345">
            <v>-15.44</v>
          </cell>
          <cell r="H1345">
            <v>20.78</v>
          </cell>
          <cell r="I1345">
            <v>-20.420000000000002</v>
          </cell>
          <cell r="J1345">
            <v>-7.11</v>
          </cell>
          <cell r="K1345">
            <v>22.96</v>
          </cell>
          <cell r="L1345">
            <v>-2.66</v>
          </cell>
          <cell r="M1345">
            <v>-0.14000000000000001</v>
          </cell>
          <cell r="N1345">
            <v>-199.48</v>
          </cell>
          <cell r="O1345">
            <v>9.41</v>
          </cell>
          <cell r="P1345">
            <v>508.28</v>
          </cell>
          <cell r="Q1345">
            <v>26.51</v>
          </cell>
          <cell r="R1345">
            <v>89.97</v>
          </cell>
          <cell r="S1345">
            <v>-1691.19</v>
          </cell>
          <cell r="T1345">
            <v>-71.3</v>
          </cell>
          <cell r="U1345">
            <v>-55.37</v>
          </cell>
          <cell r="W1345">
            <v>1.61</v>
          </cell>
          <cell r="X1345">
            <v>-151.47</v>
          </cell>
          <cell r="Y1345">
            <v>-293.2</v>
          </cell>
          <cell r="Z1345">
            <v>255.51</v>
          </cell>
          <cell r="AA1345">
            <v>-95.68</v>
          </cell>
          <cell r="AB1345">
            <v>10.57</v>
          </cell>
          <cell r="AC1345">
            <v>-239.65</v>
          </cell>
          <cell r="AD1345">
            <v>0.4</v>
          </cell>
          <cell r="AE1345">
            <v>20.32</v>
          </cell>
          <cell r="AF1345">
            <v>10.81</v>
          </cell>
          <cell r="AG1345">
            <v>292.04000000000002</v>
          </cell>
          <cell r="AH1345">
            <v>-18.34</v>
          </cell>
          <cell r="AI1345">
            <v>-16.489999999999998</v>
          </cell>
          <cell r="AJ1345">
            <v>-28.16</v>
          </cell>
          <cell r="AK1345">
            <v>22.96</v>
          </cell>
          <cell r="AL1345">
            <v>22.96</v>
          </cell>
          <cell r="AM1345">
            <v>474.14</v>
          </cell>
          <cell r="AN1345">
            <v>68.88</v>
          </cell>
          <cell r="AO1345">
            <v>50.71</v>
          </cell>
          <cell r="AP1345">
            <v>-0.36</v>
          </cell>
          <cell r="AQ1345">
            <v>3.86</v>
          </cell>
          <cell r="AR1345">
            <v>825.29</v>
          </cell>
          <cell r="AS1345">
            <v>-10150.84</v>
          </cell>
        </row>
        <row r="1346">
          <cell r="F1346" t="str">
            <v>IND_MLT_GR.MOV.SRI</v>
          </cell>
          <cell r="K1346">
            <v>-11.16</v>
          </cell>
          <cell r="AK1346">
            <v>-11.16</v>
          </cell>
          <cell r="AL1346">
            <v>-11.16</v>
          </cell>
          <cell r="AN1346">
            <v>-33.479999999999997</v>
          </cell>
          <cell r="AS1346">
            <v>0.57999999999999996</v>
          </cell>
        </row>
        <row r="1347">
          <cell r="F1347" t="str">
            <v>IND_MLT_GR.MOV.SSI</v>
          </cell>
          <cell r="K1347">
            <v>19.04</v>
          </cell>
          <cell r="AK1347">
            <v>19.04</v>
          </cell>
          <cell r="AL1347">
            <v>19.04</v>
          </cell>
          <cell r="AN1347">
            <v>57.12</v>
          </cell>
          <cell r="AS1347">
            <v>-12.34</v>
          </cell>
        </row>
        <row r="1348">
          <cell r="F1348" t="str">
            <v>IND_MLT_GR.MOV.STC</v>
          </cell>
          <cell r="K1348">
            <v>-2.36</v>
          </cell>
          <cell r="AK1348">
            <v>-2.36</v>
          </cell>
          <cell r="AL1348">
            <v>-2.36</v>
          </cell>
          <cell r="AN1348">
            <v>-7.08</v>
          </cell>
          <cell r="AS1348">
            <v>-41.52</v>
          </cell>
        </row>
        <row r="1349">
          <cell r="F1349" t="str">
            <v>IND_MLT_GR.MOV.T</v>
          </cell>
          <cell r="K1349">
            <v>-672.39</v>
          </cell>
          <cell r="AL1349">
            <v>-50.71</v>
          </cell>
          <cell r="AN1349">
            <v>-672.39</v>
          </cell>
          <cell r="AS1349">
            <v>-101.42</v>
          </cell>
        </row>
        <row r="1350">
          <cell r="F1350" t="str">
            <v>IND_MLT_GR.MOV.TERNA</v>
          </cell>
          <cell r="K1350">
            <v>5.32</v>
          </cell>
          <cell r="AL1350">
            <v>5.32</v>
          </cell>
          <cell r="AN1350">
            <v>10.64</v>
          </cell>
          <cell r="AS1350">
            <v>0.04</v>
          </cell>
        </row>
        <row r="1351">
          <cell r="F1351" t="str">
            <v>IND_MLT_GR.MOV.WIND</v>
          </cell>
          <cell r="K1351">
            <v>467.7</v>
          </cell>
          <cell r="AL1351">
            <v>467.7</v>
          </cell>
          <cell r="AN1351">
            <v>935.4</v>
          </cell>
          <cell r="AS1351">
            <v>40.86</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cell r="AS1352">
            <v>14.2</v>
          </cell>
        </row>
        <row r="1353">
          <cell r="F1353" t="str">
            <v>IND_MLT_TZ</v>
          </cell>
          <cell r="G1353">
            <v>-15.44</v>
          </cell>
          <cell r="H1353">
            <v>20.78</v>
          </cell>
          <cell r="I1353">
            <v>1.07</v>
          </cell>
          <cell r="J1353">
            <v>-7.11</v>
          </cell>
          <cell r="L1353">
            <v>-2.66</v>
          </cell>
          <cell r="M1353">
            <v>-0.14000000000000001</v>
          </cell>
          <cell r="N1353">
            <v>-199.48</v>
          </cell>
          <cell r="O1353">
            <v>500</v>
          </cell>
          <cell r="P1353">
            <v>508.28</v>
          </cell>
          <cell r="Q1353">
            <v>4.07</v>
          </cell>
          <cell r="R1353">
            <v>89.97</v>
          </cell>
          <cell r="S1353">
            <v>-1691.19</v>
          </cell>
          <cell r="T1353">
            <v>-71.3</v>
          </cell>
          <cell r="U1353">
            <v>-55.37</v>
          </cell>
          <cell r="W1353">
            <v>1.61</v>
          </cell>
          <cell r="X1353">
            <v>-151.47</v>
          </cell>
          <cell r="Y1353">
            <v>-293.2</v>
          </cell>
          <cell r="Z1353">
            <v>255.51</v>
          </cell>
          <cell r="AA1353">
            <v>-95.68</v>
          </cell>
          <cell r="AC1353">
            <v>318.14</v>
          </cell>
          <cell r="AD1353">
            <v>0.4</v>
          </cell>
          <cell r="AE1353">
            <v>20.32</v>
          </cell>
          <cell r="AF1353">
            <v>10.81</v>
          </cell>
          <cell r="AG1353">
            <v>292.04000000000002</v>
          </cell>
          <cell r="AH1353">
            <v>75.010000000000005</v>
          </cell>
          <cell r="AI1353">
            <v>-16.489999999999998</v>
          </cell>
          <cell r="AJ1353">
            <v>-28.16</v>
          </cell>
          <cell r="AK1353">
            <v>3503.67</v>
          </cell>
          <cell r="AM1353">
            <v>2159.0500000000002</v>
          </cell>
          <cell r="AN1353">
            <v>6561.01</v>
          </cell>
          <cell r="AO1353">
            <v>50.71</v>
          </cell>
          <cell r="AP1353">
            <v>-0.36</v>
          </cell>
          <cell r="AQ1353">
            <v>3.86</v>
          </cell>
          <cell r="AR1353">
            <v>825.29</v>
          </cell>
          <cell r="AS1353">
            <v>-316.82000000000062</v>
          </cell>
        </row>
        <row r="1354">
          <cell r="F1354" t="str">
            <v>IND_MLT_TZ.APE</v>
          </cell>
          <cell r="I1354">
            <v>1.08</v>
          </cell>
          <cell r="K1354">
            <v>3261.02</v>
          </cell>
          <cell r="O1354">
            <v>500</v>
          </cell>
          <cell r="Q1354">
            <v>4.0599999999999996</v>
          </cell>
          <cell r="AH1354">
            <v>75</v>
          </cell>
          <cell r="AK1354">
            <v>3841.17</v>
          </cell>
          <cell r="AL1354">
            <v>3261.02</v>
          </cell>
          <cell r="AN1354">
            <v>10943.35</v>
          </cell>
          <cell r="AS1354">
            <v>4.7699999999999996</v>
          </cell>
        </row>
        <row r="1355">
          <cell r="F1355" t="str">
            <v>IND_MLT_TZ.CHI</v>
          </cell>
          <cell r="I1355">
            <v>1.07</v>
          </cell>
          <cell r="K1355">
            <v>2.66</v>
          </cell>
          <cell r="O1355">
            <v>500</v>
          </cell>
          <cell r="Q1355">
            <v>4.07</v>
          </cell>
          <cell r="AC1355">
            <v>318.14</v>
          </cell>
          <cell r="AH1355">
            <v>75.010000000000005</v>
          </cell>
          <cell r="AK1355">
            <v>3503.67</v>
          </cell>
          <cell r="AL1355">
            <v>2.66</v>
          </cell>
          <cell r="AM1355">
            <v>2159.0500000000002</v>
          </cell>
          <cell r="AN1355">
            <v>6561.01</v>
          </cell>
          <cell r="AS1355">
            <v>5.32</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cell r="AS1356">
            <v>-17.54</v>
          </cell>
        </row>
        <row r="1357">
          <cell r="F1357" t="str">
            <v>IND_MLT_TZ.STO</v>
          </cell>
          <cell r="I1357">
            <v>1.07</v>
          </cell>
          <cell r="K1357">
            <v>199.48</v>
          </cell>
          <cell r="O1357">
            <v>500</v>
          </cell>
          <cell r="Q1357">
            <v>4.07</v>
          </cell>
          <cell r="AC1357">
            <v>318.14</v>
          </cell>
          <cell r="AH1357">
            <v>75.010000000000005</v>
          </cell>
          <cell r="AK1357">
            <v>3503.67</v>
          </cell>
          <cell r="AL1357">
            <v>199.48</v>
          </cell>
          <cell r="AM1357">
            <v>2159.0500000000002</v>
          </cell>
          <cell r="AN1357">
            <v>6561.01</v>
          </cell>
          <cell r="AS1357">
            <v>398.96</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cell r="AS1358">
            <v>-18.82</v>
          </cell>
        </row>
        <row r="1359">
          <cell r="F1359" t="str">
            <v>IND_OBBL.APE</v>
          </cell>
          <cell r="I1359">
            <v>0.15</v>
          </cell>
          <cell r="K1359">
            <v>6100.85</v>
          </cell>
          <cell r="L1359">
            <v>-0.05</v>
          </cell>
          <cell r="O1359">
            <v>-0.03</v>
          </cell>
          <cell r="R1359">
            <v>-0.01</v>
          </cell>
          <cell r="AK1359">
            <v>6100.92</v>
          </cell>
          <cell r="AL1359">
            <v>6100.85</v>
          </cell>
          <cell r="AN1359">
            <v>18302.68</v>
          </cell>
          <cell r="AS1359">
            <v>-1055.1400000000001</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cell r="AS1360">
            <v>-51.4</v>
          </cell>
        </row>
        <row r="1361">
          <cell r="F1361" t="str">
            <v>IND_OBBL.MOV</v>
          </cell>
          <cell r="K1361">
            <v>2191.39</v>
          </cell>
          <cell r="O1361">
            <v>0.01</v>
          </cell>
          <cell r="R1361">
            <v>-0.01</v>
          </cell>
          <cell r="AE1361">
            <v>-0.01</v>
          </cell>
          <cell r="AK1361">
            <v>2191.38</v>
          </cell>
          <cell r="AL1361">
            <v>2191.38</v>
          </cell>
          <cell r="AN1361">
            <v>6574.14</v>
          </cell>
          <cell r="AS1361">
            <v>-149.38</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cell r="AS1362">
            <v>3382.98</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cell r="AS1363">
            <v>144.62</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cell r="AS1364">
            <v>111.74</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cell r="AS1365">
            <v>-2.1800000000000002</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cell r="AS1366">
            <v>302.98</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cell r="AS1367">
            <v>764.04</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cell r="AS1368">
            <v>-402.22</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cell r="AS1369">
            <v>1.94</v>
          </cell>
        </row>
        <row r="1370">
          <cell r="F1370" t="str">
            <v>INDMLTTZ_EB</v>
          </cell>
          <cell r="I1370">
            <v>1.07</v>
          </cell>
          <cell r="K1370">
            <v>-6711.59</v>
          </cell>
          <cell r="O1370">
            <v>500</v>
          </cell>
          <cell r="Q1370">
            <v>4.07</v>
          </cell>
          <cell r="AC1370">
            <v>318.14</v>
          </cell>
          <cell r="AH1370">
            <v>75.010000000000005</v>
          </cell>
          <cell r="AK1370">
            <v>3503.67</v>
          </cell>
          <cell r="AL1370">
            <v>-6711.59</v>
          </cell>
          <cell r="AM1370">
            <v>2159.0500000000002</v>
          </cell>
          <cell r="AN1370">
            <v>6561.01</v>
          </cell>
          <cell r="AS1370">
            <v>-13423.18</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cell r="AS1371">
            <v>192.96</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cell r="AS1372">
            <v>36.54</v>
          </cell>
        </row>
        <row r="1373">
          <cell r="F1373" t="str">
            <v>INTCON_MWIND</v>
          </cell>
          <cell r="K1373">
            <v>-10.050000000000001</v>
          </cell>
          <cell r="V1373">
            <v>0.85</v>
          </cell>
          <cell r="AB1373">
            <v>10.57</v>
          </cell>
          <cell r="AK1373">
            <v>0.85</v>
          </cell>
          <cell r="AN1373">
            <v>1.7</v>
          </cell>
          <cell r="AS1373">
            <v>0.52</v>
          </cell>
        </row>
        <row r="1374">
          <cell r="F1374" t="str">
            <v>INTROAM_MWIND</v>
          </cell>
          <cell r="K1374">
            <v>239.56</v>
          </cell>
          <cell r="V1374">
            <v>0.85</v>
          </cell>
          <cell r="AK1374">
            <v>0.85</v>
          </cell>
          <cell r="AL1374">
            <v>239.56</v>
          </cell>
          <cell r="AN1374">
            <v>1.7</v>
          </cell>
          <cell r="AS1374">
            <v>479.12</v>
          </cell>
        </row>
        <row r="1375">
          <cell r="F1375" t="str">
            <v>INV_IMM_MAT</v>
          </cell>
          <cell r="H1375">
            <v>0.64</v>
          </cell>
          <cell r="I1375">
            <v>0.37</v>
          </cell>
          <cell r="J1375">
            <v>0.12</v>
          </cell>
          <cell r="K1375">
            <v>-2.3199999999999998</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L1375">
            <v>-2.3199999999999998</v>
          </cell>
          <cell r="AM1375">
            <v>91.75</v>
          </cell>
          <cell r="AN1375">
            <v>637.85</v>
          </cell>
          <cell r="AS1375">
            <v>-4.6399999999999997</v>
          </cell>
        </row>
        <row r="1376">
          <cell r="F1376" t="str">
            <v>LIC_GR</v>
          </cell>
          <cell r="H1376">
            <v>1.52</v>
          </cell>
          <cell r="K1376">
            <v>9.74</v>
          </cell>
          <cell r="O1376">
            <v>6.17</v>
          </cell>
          <cell r="Q1376">
            <v>4.37</v>
          </cell>
          <cell r="R1376">
            <v>672.35</v>
          </cell>
          <cell r="AC1376">
            <v>0.83</v>
          </cell>
          <cell r="AF1376">
            <v>1</v>
          </cell>
          <cell r="AH1376">
            <v>4.3899999999999997</v>
          </cell>
          <cell r="AK1376">
            <v>9.74</v>
          </cell>
          <cell r="AL1376">
            <v>9.74</v>
          </cell>
          <cell r="AN1376">
            <v>690.63</v>
          </cell>
          <cell r="AS1376">
            <v>29.22</v>
          </cell>
        </row>
        <row r="1377">
          <cell r="F1377" t="str">
            <v>LIC_GR.APE</v>
          </cell>
          <cell r="H1377">
            <v>0.13</v>
          </cell>
          <cell r="K1377">
            <v>-19.59</v>
          </cell>
          <cell r="O1377">
            <v>2.68</v>
          </cell>
          <cell r="Q1377">
            <v>97.1</v>
          </cell>
          <cell r="R1377">
            <v>537.75</v>
          </cell>
          <cell r="AC1377">
            <v>0.83</v>
          </cell>
          <cell r="AF1377">
            <v>0.72</v>
          </cell>
          <cell r="AH1377">
            <v>4.38</v>
          </cell>
          <cell r="AN1377">
            <v>643.59</v>
          </cell>
          <cell r="AS1377">
            <v>-19.59</v>
          </cell>
        </row>
        <row r="1378">
          <cell r="F1378" t="str">
            <v>LIC_GR.APE.CORPORATE</v>
          </cell>
          <cell r="K1378">
            <v>-10.81</v>
          </cell>
          <cell r="Q1378">
            <v>0.02</v>
          </cell>
          <cell r="AF1378">
            <v>0.72</v>
          </cell>
          <cell r="AL1378">
            <v>-10.81</v>
          </cell>
          <cell r="AN1378">
            <v>0.74</v>
          </cell>
          <cell r="AS1378">
            <v>-21.62</v>
          </cell>
        </row>
        <row r="1379">
          <cell r="F1379" t="str">
            <v>LIC_GR.APE.DALM_TR</v>
          </cell>
          <cell r="K1379">
            <v>0.49</v>
          </cell>
          <cell r="AC1379">
            <v>0.83</v>
          </cell>
          <cell r="AK1379">
            <v>0.49</v>
          </cell>
          <cell r="AL1379">
            <v>0.49</v>
          </cell>
          <cell r="AN1379">
            <v>0.83</v>
          </cell>
          <cell r="AS1379">
            <v>1.47</v>
          </cell>
        </row>
        <row r="1380">
          <cell r="F1380" t="str">
            <v>LIC_GR.APE.EL_GEN</v>
          </cell>
          <cell r="K1380">
            <v>1.1100000000000001</v>
          </cell>
          <cell r="Q1380">
            <v>0.72</v>
          </cell>
          <cell r="R1380">
            <v>12.32</v>
          </cell>
          <cell r="AH1380">
            <v>1.43</v>
          </cell>
          <cell r="AK1380">
            <v>1.1100000000000001</v>
          </cell>
          <cell r="AL1380">
            <v>1.1100000000000001</v>
          </cell>
          <cell r="AN1380">
            <v>14.47</v>
          </cell>
          <cell r="AS1380">
            <v>3.33</v>
          </cell>
        </row>
        <row r="1381">
          <cell r="F1381" t="str">
            <v>LIC_GR.APE.EN_DISTR</v>
          </cell>
          <cell r="H1381">
            <v>0.01</v>
          </cell>
          <cell r="K1381">
            <v>-572.61</v>
          </cell>
          <cell r="Q1381">
            <v>1.62</v>
          </cell>
          <cell r="R1381">
            <v>4.9800000000000004</v>
          </cell>
          <cell r="AN1381">
            <v>6.61</v>
          </cell>
          <cell r="AS1381">
            <v>-572.61</v>
          </cell>
        </row>
        <row r="1382">
          <cell r="F1382" t="str">
            <v>LIC_GR.APE.EN_POWER</v>
          </cell>
          <cell r="H1382">
            <v>7.0000000000000007E-2</v>
          </cell>
          <cell r="K1382">
            <v>13.49</v>
          </cell>
          <cell r="Q1382">
            <v>0.01</v>
          </cell>
          <cell r="AL1382">
            <v>13.49</v>
          </cell>
          <cell r="AN1382">
            <v>0.08</v>
          </cell>
          <cell r="AS1382">
            <v>26.98</v>
          </cell>
        </row>
        <row r="1383">
          <cell r="F1383" t="str">
            <v>LIC_GR.APE.EN_PROD</v>
          </cell>
          <cell r="K1383">
            <v>21.57</v>
          </cell>
          <cell r="Q1383">
            <v>91.68</v>
          </cell>
          <cell r="R1383">
            <v>331.65</v>
          </cell>
          <cell r="AH1383">
            <v>1.53</v>
          </cell>
          <cell r="AL1383">
            <v>21.57</v>
          </cell>
          <cell r="AN1383">
            <v>424.86</v>
          </cell>
          <cell r="AS1383">
            <v>43.14</v>
          </cell>
        </row>
        <row r="1384">
          <cell r="F1384" t="str">
            <v>LIC_GR.APE.ENEL_IT</v>
          </cell>
          <cell r="K1384">
            <v>13.27</v>
          </cell>
          <cell r="O1384">
            <v>1.99</v>
          </cell>
          <cell r="AL1384">
            <v>13.27</v>
          </cell>
          <cell r="AN1384">
            <v>1.99</v>
          </cell>
          <cell r="AS1384">
            <v>26.54</v>
          </cell>
        </row>
        <row r="1385">
          <cell r="F1385" t="str">
            <v>LIC_GR.APE.ERGA</v>
          </cell>
          <cell r="K1385">
            <v>29.81</v>
          </cell>
          <cell r="O1385">
            <v>0.01</v>
          </cell>
          <cell r="Q1385">
            <v>1.76</v>
          </cell>
          <cell r="AL1385">
            <v>29.81</v>
          </cell>
          <cell r="AN1385">
            <v>1.77</v>
          </cell>
          <cell r="AS1385">
            <v>59.62</v>
          </cell>
        </row>
        <row r="1386">
          <cell r="F1386" t="str">
            <v>LIC_GR.APE.EUROGEN</v>
          </cell>
          <cell r="H1386">
            <v>0.02</v>
          </cell>
          <cell r="K1386">
            <v>-6.44</v>
          </cell>
          <cell r="Q1386">
            <v>1.29</v>
          </cell>
          <cell r="R1386">
            <v>51.74</v>
          </cell>
          <cell r="AH1386">
            <v>1.43</v>
          </cell>
          <cell r="AL1386">
            <v>-6.44</v>
          </cell>
          <cell r="AN1386">
            <v>54.48</v>
          </cell>
          <cell r="AS1386">
            <v>-12.88</v>
          </cell>
        </row>
        <row r="1387">
          <cell r="F1387" t="str">
            <v>LIC_GR.APE.INTERPW</v>
          </cell>
          <cell r="G1387">
            <v>-16.71</v>
          </cell>
          <cell r="H1387">
            <v>0.03</v>
          </cell>
          <cell r="I1387">
            <v>37.270000000000003</v>
          </cell>
          <cell r="J1387">
            <v>-6.68</v>
          </cell>
          <cell r="K1387">
            <v>-10077.64</v>
          </cell>
          <cell r="L1387">
            <v>31.31</v>
          </cell>
          <cell r="N1387">
            <v>861.18</v>
          </cell>
          <cell r="O1387">
            <v>-1169.74</v>
          </cell>
          <cell r="P1387">
            <v>783.45</v>
          </cell>
          <cell r="Q1387">
            <v>5.8</v>
          </cell>
          <cell r="R1387">
            <v>-160.72999999999999</v>
          </cell>
          <cell r="S1387">
            <v>-120.23</v>
          </cell>
          <cell r="T1387">
            <v>48.12</v>
          </cell>
          <cell r="U1387">
            <v>-34.07</v>
          </cell>
          <cell r="W1387">
            <v>-3.73</v>
          </cell>
          <cell r="X1387">
            <v>343.46</v>
          </cell>
          <cell r="Y1387">
            <v>634.42999999999995</v>
          </cell>
          <cell r="Z1387">
            <v>250.38</v>
          </cell>
          <cell r="AA1387">
            <v>185.57</v>
          </cell>
          <cell r="AC1387">
            <v>639.37</v>
          </cell>
          <cell r="AD1387">
            <v>0.92</v>
          </cell>
          <cell r="AF1387">
            <v>14.37</v>
          </cell>
          <cell r="AH1387">
            <v>508.32</v>
          </cell>
          <cell r="AI1387">
            <v>-16.489999999999998</v>
          </cell>
          <cell r="AJ1387">
            <v>-39.75</v>
          </cell>
          <cell r="AL1387">
            <v>-10077.64</v>
          </cell>
          <cell r="AM1387">
            <v>474.14</v>
          </cell>
          <cell r="AN1387">
            <v>0.03</v>
          </cell>
          <cell r="AO1387">
            <v>50.71</v>
          </cell>
          <cell r="AP1387">
            <v>-0.36</v>
          </cell>
          <cell r="AQ1387">
            <v>3.86</v>
          </cell>
          <cell r="AR1387">
            <v>825.29</v>
          </cell>
          <cell r="AS1387">
            <v>-15986.05</v>
          </cell>
        </row>
        <row r="1388">
          <cell r="F1388" t="str">
            <v>LIC_GR.APE.SEI</v>
          </cell>
          <cell r="I1388">
            <v>33.67</v>
          </cell>
          <cell r="K1388">
            <v>-7479.57</v>
          </cell>
          <cell r="L1388">
            <v>38.630000000000003</v>
          </cell>
          <cell r="N1388">
            <v>1089.71</v>
          </cell>
          <cell r="O1388">
            <v>456.51</v>
          </cell>
          <cell r="Q1388">
            <v>0.01</v>
          </cell>
          <cell r="S1388">
            <v>1786.41</v>
          </cell>
          <cell r="U1388">
            <v>18.600000000000001</v>
          </cell>
          <cell r="X1388">
            <v>450.21</v>
          </cell>
          <cell r="Y1388">
            <v>660.82</v>
          </cell>
          <cell r="AA1388">
            <v>151.66999999999999</v>
          </cell>
          <cell r="AC1388">
            <v>1160.72</v>
          </cell>
          <cell r="AF1388">
            <v>35.119999999999997</v>
          </cell>
          <cell r="AH1388">
            <v>570.86</v>
          </cell>
          <cell r="AI1388">
            <v>38.729999999999997</v>
          </cell>
          <cell r="AJ1388">
            <v>378.3</v>
          </cell>
          <cell r="AL1388">
            <v>-7479.57</v>
          </cell>
          <cell r="AN1388">
            <v>0.01</v>
          </cell>
          <cell r="AR1388">
            <v>825.29</v>
          </cell>
          <cell r="AS1388">
            <v>-7263.89</v>
          </cell>
        </row>
        <row r="1389">
          <cell r="F1389" t="str">
            <v>LIC_GR.APE.SOLE</v>
          </cell>
          <cell r="G1389">
            <v>-1.27</v>
          </cell>
          <cell r="I1389">
            <v>33.67</v>
          </cell>
          <cell r="K1389">
            <v>-7171.48</v>
          </cell>
          <cell r="L1389">
            <v>38.630000000000003</v>
          </cell>
          <cell r="N1389">
            <v>1118.28</v>
          </cell>
          <cell r="O1389">
            <v>0.27</v>
          </cell>
          <cell r="Q1389">
            <v>0.01</v>
          </cell>
          <cell r="S1389">
            <v>1839.59</v>
          </cell>
          <cell r="U1389">
            <v>18.59</v>
          </cell>
          <cell r="X1389">
            <v>488.88</v>
          </cell>
          <cell r="Y1389">
            <v>714.06</v>
          </cell>
          <cell r="AA1389">
            <v>180.66</v>
          </cell>
          <cell r="AB1389">
            <v>-10.57</v>
          </cell>
          <cell r="AC1389">
            <v>1160.72</v>
          </cell>
          <cell r="AE1389">
            <v>-45.44</v>
          </cell>
          <cell r="AF1389">
            <v>35.119999999999997</v>
          </cell>
          <cell r="AG1389">
            <v>-292.04000000000002</v>
          </cell>
          <cell r="AH1389">
            <v>581.91999999999996</v>
          </cell>
          <cell r="AK1389">
            <v>-26.85</v>
          </cell>
          <cell r="AL1389">
            <v>-7517.53</v>
          </cell>
          <cell r="AN1389">
            <v>0.28000000000000003</v>
          </cell>
          <cell r="AS1389">
            <v>-8181.62</v>
          </cell>
        </row>
        <row r="1390">
          <cell r="F1390" t="str">
            <v>LIC_GR.APE.TERNA</v>
          </cell>
          <cell r="H1390">
            <v>0.01</v>
          </cell>
          <cell r="K1390">
            <v>10.61</v>
          </cell>
          <cell r="O1390">
            <v>0.4</v>
          </cell>
          <cell r="R1390">
            <v>137.06</v>
          </cell>
          <cell r="AL1390">
            <v>10.61</v>
          </cell>
          <cell r="AN1390">
            <v>137.47</v>
          </cell>
          <cell r="AS1390">
            <v>21.22</v>
          </cell>
        </row>
        <row r="1391">
          <cell r="F1391" t="str">
            <v>LIC_GR.CHI</v>
          </cell>
          <cell r="H1391">
            <v>1.52</v>
          </cell>
          <cell r="K1391">
            <v>-33.67</v>
          </cell>
          <cell r="O1391">
            <v>6.17</v>
          </cell>
          <cell r="Q1391">
            <v>4.37</v>
          </cell>
          <cell r="R1391">
            <v>672.35</v>
          </cell>
          <cell r="AC1391">
            <v>0.83</v>
          </cell>
          <cell r="AF1391">
            <v>1</v>
          </cell>
          <cell r="AH1391">
            <v>4.3899999999999997</v>
          </cell>
          <cell r="AL1391">
            <v>-33.67</v>
          </cell>
          <cell r="AN1391">
            <v>690.63</v>
          </cell>
          <cell r="AS1391">
            <v>-67.34</v>
          </cell>
        </row>
        <row r="1392">
          <cell r="F1392" t="str">
            <v>LIC_GR.CHI.CESI</v>
          </cell>
          <cell r="G1392">
            <v>-1.27</v>
          </cell>
          <cell r="I1392">
            <v>33.67</v>
          </cell>
          <cell r="L1392">
            <v>38.630000000000003</v>
          </cell>
          <cell r="N1392">
            <v>1118.28</v>
          </cell>
          <cell r="O1392">
            <v>673.44</v>
          </cell>
          <cell r="Q1392">
            <v>0.93</v>
          </cell>
          <cell r="S1392">
            <v>1839.59</v>
          </cell>
          <cell r="U1392">
            <v>18.59</v>
          </cell>
          <cell r="X1392">
            <v>488.88</v>
          </cell>
          <cell r="Y1392">
            <v>714.06</v>
          </cell>
          <cell r="AA1392">
            <v>180.66</v>
          </cell>
          <cell r="AC1392">
            <v>1160.72</v>
          </cell>
          <cell r="AE1392">
            <v>-45.44</v>
          </cell>
          <cell r="AF1392">
            <v>35.119999999999997</v>
          </cell>
          <cell r="AG1392">
            <v>-292.04000000000002</v>
          </cell>
          <cell r="AH1392">
            <v>581.91999999999996</v>
          </cell>
          <cell r="AN1392">
            <v>0.93</v>
          </cell>
          <cell r="AS1392">
            <v>6544.81</v>
          </cell>
        </row>
        <row r="1393">
          <cell r="F1393" t="str">
            <v>LIC_GR.CHI.CORPORATE</v>
          </cell>
          <cell r="H1393">
            <v>0.01</v>
          </cell>
          <cell r="K1393">
            <v>1.63</v>
          </cell>
          <cell r="Q1393">
            <v>0.02</v>
          </cell>
          <cell r="AK1393">
            <v>1.63</v>
          </cell>
          <cell r="AL1393">
            <v>1.63</v>
          </cell>
          <cell r="AN1393">
            <v>0.03</v>
          </cell>
          <cell r="AS1393">
            <v>4.8899999999999997</v>
          </cell>
        </row>
        <row r="1394">
          <cell r="F1394" t="str">
            <v>LIC_GR.CHI.EN_DISTR</v>
          </cell>
          <cell r="H1394">
            <v>0.98</v>
          </cell>
          <cell r="K1394">
            <v>-38.630000000000003</v>
          </cell>
          <cell r="Q1394">
            <v>3.26</v>
          </cell>
          <cell r="R1394">
            <v>5.09</v>
          </cell>
          <cell r="AF1394">
            <v>1</v>
          </cell>
          <cell r="AL1394">
            <v>-38.630000000000003</v>
          </cell>
          <cell r="AN1394">
            <v>10.33</v>
          </cell>
          <cell r="AS1394">
            <v>-77.260000000000005</v>
          </cell>
        </row>
        <row r="1395">
          <cell r="F1395" t="str">
            <v>LIC_GR.CHI.EN_POWER</v>
          </cell>
          <cell r="H1395">
            <v>0.16</v>
          </cell>
          <cell r="K1395">
            <v>-1118.28</v>
          </cell>
          <cell r="Q1395">
            <v>0.02</v>
          </cell>
          <cell r="AL1395">
            <v>-1118.28</v>
          </cell>
          <cell r="AN1395">
            <v>0.18</v>
          </cell>
          <cell r="AS1395">
            <v>-2236.56</v>
          </cell>
        </row>
        <row r="1396">
          <cell r="F1396" t="str">
            <v>LIC_GR.CHI.EN_PROD</v>
          </cell>
          <cell r="H1396">
            <v>0.2</v>
          </cell>
          <cell r="K1396">
            <v>-673.44</v>
          </cell>
          <cell r="Q1396">
            <v>0.05</v>
          </cell>
          <cell r="R1396">
            <v>456.05</v>
          </cell>
          <cell r="AH1396">
            <v>1.53</v>
          </cell>
          <cell r="AL1396">
            <v>-673.44</v>
          </cell>
          <cell r="AN1396">
            <v>457.83</v>
          </cell>
          <cell r="AS1396">
            <v>-1346.88</v>
          </cell>
        </row>
        <row r="1397">
          <cell r="F1397" t="str">
            <v>LIC_GR.CHI.ENEL_IT</v>
          </cell>
          <cell r="K1397">
            <v>-1839.59</v>
          </cell>
          <cell r="O1397">
            <v>0.24</v>
          </cell>
          <cell r="AL1397">
            <v>-1839.59</v>
          </cell>
          <cell r="AN1397">
            <v>0.24</v>
          </cell>
          <cell r="AS1397">
            <v>-3679.18</v>
          </cell>
        </row>
        <row r="1398">
          <cell r="F1398" t="str">
            <v>LIC_GR.CHI.ENEL_SI</v>
          </cell>
          <cell r="K1398">
            <v>-18.59</v>
          </cell>
          <cell r="O1398">
            <v>0.06</v>
          </cell>
          <cell r="AL1398">
            <v>-18.59</v>
          </cell>
          <cell r="AN1398">
            <v>0.06</v>
          </cell>
          <cell r="AS1398">
            <v>-37.18</v>
          </cell>
        </row>
        <row r="1399">
          <cell r="F1399" t="str">
            <v>LIC_GR.CHI.ERGA</v>
          </cell>
          <cell r="K1399">
            <v>-638.88</v>
          </cell>
          <cell r="O1399">
            <v>0.01</v>
          </cell>
          <cell r="Q1399">
            <v>0.05</v>
          </cell>
          <cell r="R1399">
            <v>2</v>
          </cell>
          <cell r="AL1399">
            <v>-638.88</v>
          </cell>
          <cell r="AN1399">
            <v>2.06</v>
          </cell>
          <cell r="AS1399">
            <v>-1277.76</v>
          </cell>
        </row>
        <row r="1400">
          <cell r="F1400" t="str">
            <v>LIC_GR.CHI.EUROGEN</v>
          </cell>
          <cell r="H1400">
            <v>7.0000000000000007E-2</v>
          </cell>
          <cell r="K1400">
            <v>-714.06</v>
          </cell>
          <cell r="Q1400">
            <v>0.04</v>
          </cell>
          <cell r="R1400">
            <v>54.74</v>
          </cell>
          <cell r="AH1400">
            <v>1.43</v>
          </cell>
          <cell r="AL1400">
            <v>-714.06</v>
          </cell>
          <cell r="AN1400">
            <v>56.28</v>
          </cell>
          <cell r="AS1400">
            <v>-1428.12</v>
          </cell>
        </row>
        <row r="1401">
          <cell r="F1401" t="str">
            <v>LIC_GR.CHI.INTERPW</v>
          </cell>
          <cell r="H1401">
            <v>0.02</v>
          </cell>
          <cell r="K1401">
            <v>-180.66</v>
          </cell>
          <cell r="R1401">
            <v>0.15</v>
          </cell>
          <cell r="AL1401">
            <v>-180.66</v>
          </cell>
          <cell r="AN1401">
            <v>0.17</v>
          </cell>
          <cell r="AS1401">
            <v>-361.32</v>
          </cell>
        </row>
        <row r="1402">
          <cell r="F1402" t="str">
            <v>LIC_GR.CHI.SEI</v>
          </cell>
          <cell r="K1402">
            <v>-346.05</v>
          </cell>
          <cell r="O1402">
            <v>0.01</v>
          </cell>
          <cell r="AB1402">
            <v>-10.57</v>
          </cell>
          <cell r="AN1402">
            <v>0.01</v>
          </cell>
          <cell r="AS1402">
            <v>-356.62</v>
          </cell>
        </row>
        <row r="1403">
          <cell r="F1403" t="str">
            <v>LIC_GR.CHI.SOLE</v>
          </cell>
          <cell r="K1403">
            <v>-1160.72</v>
          </cell>
          <cell r="O1403">
            <v>0.3</v>
          </cell>
          <cell r="Q1403">
            <v>0.01</v>
          </cell>
          <cell r="AL1403">
            <v>-1160.72</v>
          </cell>
          <cell r="AN1403">
            <v>0.31</v>
          </cell>
          <cell r="AS1403">
            <v>-2321.44</v>
          </cell>
        </row>
        <row r="1404">
          <cell r="F1404" t="str">
            <v>LIC_GR.CHI.TERNA</v>
          </cell>
          <cell r="H1404">
            <v>7.0000000000000007E-2</v>
          </cell>
          <cell r="K1404">
            <v>-22.96</v>
          </cell>
          <cell r="O1404">
            <v>5.55</v>
          </cell>
          <cell r="R1404">
            <v>140.26</v>
          </cell>
          <cell r="AK1404">
            <v>-22.96</v>
          </cell>
          <cell r="AL1404">
            <v>-22.96</v>
          </cell>
          <cell r="AN1404">
            <v>145.88</v>
          </cell>
          <cell r="AS1404">
            <v>-68.88</v>
          </cell>
        </row>
        <row r="1405">
          <cell r="F1405" t="str">
            <v>LIC_GR.CHI.WIND</v>
          </cell>
          <cell r="H1405">
            <v>0.01</v>
          </cell>
          <cell r="K1405">
            <v>19.71</v>
          </cell>
          <cell r="O1405">
            <v>0.01</v>
          </cell>
          <cell r="AN1405">
            <v>0.02</v>
          </cell>
          <cell r="AS1405">
            <v>19.71</v>
          </cell>
        </row>
        <row r="1406">
          <cell r="F1406" t="str">
            <v>LIC_GR.MOV</v>
          </cell>
          <cell r="H1406">
            <v>1.39</v>
          </cell>
          <cell r="K1406">
            <v>-35.119999999999997</v>
          </cell>
          <cell r="O1406">
            <v>3.49</v>
          </cell>
          <cell r="Q1406">
            <v>-92.73</v>
          </cell>
          <cell r="R1406">
            <v>134.6</v>
          </cell>
          <cell r="AF1406">
            <v>0.28000000000000003</v>
          </cell>
          <cell r="AH1406">
            <v>0</v>
          </cell>
          <cell r="AL1406">
            <v>-35.119999999999997</v>
          </cell>
          <cell r="AN1406">
            <v>47.03</v>
          </cell>
          <cell r="AS1406">
            <v>-70.239999999999995</v>
          </cell>
        </row>
        <row r="1407">
          <cell r="F1407" t="str">
            <v>LIC_GR.MOV.CESI</v>
          </cell>
          <cell r="K1407">
            <v>11.16</v>
          </cell>
          <cell r="Q1407">
            <v>0.93</v>
          </cell>
          <cell r="AK1407">
            <v>11.16</v>
          </cell>
          <cell r="AL1407">
            <v>11.16</v>
          </cell>
          <cell r="AN1407">
            <v>0.93</v>
          </cell>
          <cell r="AS1407">
            <v>33.479999999999997</v>
          </cell>
        </row>
        <row r="1408">
          <cell r="F1408" t="str">
            <v>LIC_GR.MOV.CORPORATE</v>
          </cell>
          <cell r="H1408">
            <v>0.01</v>
          </cell>
          <cell r="K1408">
            <v>-19.04</v>
          </cell>
          <cell r="Q1408">
            <v>0.01</v>
          </cell>
          <cell r="AF1408">
            <v>-0.72</v>
          </cell>
          <cell r="AK1408">
            <v>-19.04</v>
          </cell>
          <cell r="AL1408">
            <v>-19.04</v>
          </cell>
          <cell r="AN1408">
            <v>-0.7</v>
          </cell>
          <cell r="AS1408">
            <v>-57.12</v>
          </cell>
        </row>
        <row r="1409">
          <cell r="F1409" t="str">
            <v>LIC_GR.MOV.EL_GEN</v>
          </cell>
          <cell r="H1409">
            <v>0.02</v>
          </cell>
          <cell r="K1409">
            <v>2.36</v>
          </cell>
          <cell r="Q1409">
            <v>-0.72</v>
          </cell>
          <cell r="R1409">
            <v>1.74</v>
          </cell>
          <cell r="AH1409">
            <v>0</v>
          </cell>
          <cell r="AK1409">
            <v>2.36</v>
          </cell>
          <cell r="AL1409">
            <v>2.36</v>
          </cell>
          <cell r="AN1409">
            <v>1.04</v>
          </cell>
          <cell r="AS1409">
            <v>7.08</v>
          </cell>
        </row>
        <row r="1410">
          <cell r="F1410" t="str">
            <v>LIC_GR.MOV.EN_DISTR</v>
          </cell>
          <cell r="H1410">
            <v>0.97</v>
          </cell>
          <cell r="K1410">
            <v>672.39</v>
          </cell>
          <cell r="Q1410">
            <v>1.65</v>
          </cell>
          <cell r="R1410">
            <v>0.11</v>
          </cell>
          <cell r="AF1410">
            <v>1</v>
          </cell>
          <cell r="AN1410">
            <v>3.73</v>
          </cell>
          <cell r="AS1410">
            <v>672.39</v>
          </cell>
        </row>
        <row r="1411">
          <cell r="F1411" t="str">
            <v>LIC_GR.MOV.EN_POWER</v>
          </cell>
          <cell r="H1411">
            <v>0.09</v>
          </cell>
          <cell r="K1411">
            <v>-581.91999999999996</v>
          </cell>
          <cell r="Q1411">
            <v>0.01</v>
          </cell>
          <cell r="AL1411">
            <v>-581.91999999999996</v>
          </cell>
          <cell r="AN1411">
            <v>0.1</v>
          </cell>
          <cell r="AS1411">
            <v>-1163.8399999999999</v>
          </cell>
        </row>
        <row r="1412">
          <cell r="F1412" t="str">
            <v>LIC_GR.MOV.EN_PROD</v>
          </cell>
          <cell r="H1412">
            <v>0.2</v>
          </cell>
          <cell r="K1412">
            <v>-467.7</v>
          </cell>
          <cell r="Q1412">
            <v>-91.63</v>
          </cell>
          <cell r="R1412">
            <v>124.4</v>
          </cell>
          <cell r="AH1412">
            <v>0</v>
          </cell>
          <cell r="AL1412">
            <v>-467.7</v>
          </cell>
          <cell r="AN1412">
            <v>32.97</v>
          </cell>
          <cell r="AS1412">
            <v>-935.4</v>
          </cell>
        </row>
        <row r="1413">
          <cell r="F1413" t="str">
            <v>LIC_GR.MOV.ENEL_IT</v>
          </cell>
          <cell r="I1413">
            <v>33.67</v>
          </cell>
          <cell r="K1413">
            <v>-7479.57</v>
          </cell>
          <cell r="L1413">
            <v>38.630000000000003</v>
          </cell>
          <cell r="N1413">
            <v>1089.71</v>
          </cell>
          <cell r="O1413">
            <v>-1.75</v>
          </cell>
          <cell r="S1413">
            <v>1786.41</v>
          </cell>
          <cell r="U1413">
            <v>18.600000000000001</v>
          </cell>
          <cell r="X1413">
            <v>450.21</v>
          </cell>
          <cell r="Y1413">
            <v>660.82</v>
          </cell>
          <cell r="AA1413">
            <v>151.66999999999999</v>
          </cell>
          <cell r="AC1413">
            <v>1160.72</v>
          </cell>
          <cell r="AF1413">
            <v>35.119999999999997</v>
          </cell>
          <cell r="AH1413">
            <v>570.86</v>
          </cell>
          <cell r="AI1413">
            <v>38.729999999999997</v>
          </cell>
          <cell r="AJ1413">
            <v>378.3</v>
          </cell>
          <cell r="AL1413">
            <v>-7479.57</v>
          </cell>
          <cell r="AN1413">
            <v>-1.75</v>
          </cell>
          <cell r="AR1413">
            <v>825.29</v>
          </cell>
          <cell r="AS1413">
            <v>-7263.89</v>
          </cell>
        </row>
        <row r="1414">
          <cell r="F1414" t="str">
            <v>LIC_GR.MOV.ENEL_SI</v>
          </cell>
          <cell r="K1414">
            <v>13.43</v>
          </cell>
          <cell r="O1414">
            <v>0.06</v>
          </cell>
          <cell r="AL1414">
            <v>13.43</v>
          </cell>
          <cell r="AN1414">
            <v>0.06</v>
          </cell>
          <cell r="AS1414">
            <v>26.86</v>
          </cell>
        </row>
        <row r="1415">
          <cell r="F1415" t="str">
            <v>LIC_GR.MOV.ERGA</v>
          </cell>
          <cell r="K1415">
            <v>-33.67</v>
          </cell>
          <cell r="Q1415">
            <v>-1.71</v>
          </cell>
          <cell r="R1415">
            <v>2</v>
          </cell>
          <cell r="AL1415">
            <v>-33.67</v>
          </cell>
          <cell r="AN1415">
            <v>0.28999999999999998</v>
          </cell>
          <cell r="AS1415">
            <v>-67.34</v>
          </cell>
        </row>
        <row r="1416">
          <cell r="F1416" t="str">
            <v>LIC_GR.MOV.EUROGEN</v>
          </cell>
          <cell r="H1416">
            <v>0.05</v>
          </cell>
          <cell r="I1416">
            <v>33.67</v>
          </cell>
          <cell r="L1416">
            <v>38.630000000000003</v>
          </cell>
          <cell r="N1416">
            <v>1089.71</v>
          </cell>
          <cell r="O1416">
            <v>456.51</v>
          </cell>
          <cell r="Q1416">
            <v>-1.25</v>
          </cell>
          <cell r="R1416">
            <v>3.01</v>
          </cell>
          <cell r="S1416">
            <v>1786.41</v>
          </cell>
          <cell r="U1416">
            <v>18.600000000000001</v>
          </cell>
          <cell r="X1416">
            <v>450.21</v>
          </cell>
          <cell r="Y1416">
            <v>660.82</v>
          </cell>
          <cell r="AA1416">
            <v>151.66999999999999</v>
          </cell>
          <cell r="AC1416">
            <v>1160.72</v>
          </cell>
          <cell r="AF1416">
            <v>35.119999999999997</v>
          </cell>
          <cell r="AH1416">
            <v>0</v>
          </cell>
          <cell r="AI1416">
            <v>38.729999999999997</v>
          </cell>
          <cell r="AJ1416">
            <v>378.3</v>
          </cell>
          <cell r="AN1416">
            <v>1.81</v>
          </cell>
          <cell r="AR1416">
            <v>825.29</v>
          </cell>
          <cell r="AS1416">
            <v>7695.25</v>
          </cell>
        </row>
        <row r="1417">
          <cell r="F1417" t="str">
            <v>LIC_GR.MOV.INTERPW</v>
          </cell>
          <cell r="H1417">
            <v>-0.01</v>
          </cell>
          <cell r="K1417">
            <v>-38.630000000000003</v>
          </cell>
          <cell r="R1417">
            <v>0.15</v>
          </cell>
          <cell r="AL1417">
            <v>-38.630000000000003</v>
          </cell>
          <cell r="AN1417">
            <v>0.14000000000000001</v>
          </cell>
          <cell r="AS1417">
            <v>-77.260000000000005</v>
          </cell>
        </row>
        <row r="1418">
          <cell r="F1418" t="str">
            <v>LIC_GR.MOV.SEI</v>
          </cell>
          <cell r="K1418">
            <v>-456.51</v>
          </cell>
          <cell r="O1418">
            <v>0.01</v>
          </cell>
          <cell r="Q1418">
            <v>-0.01</v>
          </cell>
          <cell r="AL1418">
            <v>-456.51</v>
          </cell>
          <cell r="AN1418">
            <v>0</v>
          </cell>
          <cell r="AS1418">
            <v>-913.02</v>
          </cell>
        </row>
        <row r="1419">
          <cell r="F1419" t="str">
            <v>LIC_GR.MOV.SOLE</v>
          </cell>
          <cell r="K1419">
            <v>-1786.41</v>
          </cell>
          <cell r="O1419">
            <v>0.03</v>
          </cell>
          <cell r="AL1419">
            <v>-1786.41</v>
          </cell>
          <cell r="AN1419">
            <v>0.03</v>
          </cell>
          <cell r="AS1419">
            <v>-3572.82</v>
          </cell>
        </row>
        <row r="1420">
          <cell r="F1420" t="str">
            <v>LIC_GR.MOV.TERNA</v>
          </cell>
          <cell r="H1420">
            <v>0.06</v>
          </cell>
          <cell r="K1420">
            <v>-18.59</v>
          </cell>
          <cell r="O1420">
            <v>5.14</v>
          </cell>
          <cell r="R1420">
            <v>3.2</v>
          </cell>
          <cell r="AL1420">
            <v>-18.59</v>
          </cell>
          <cell r="AN1420">
            <v>8.4</v>
          </cell>
          <cell r="AS1420">
            <v>-37.18</v>
          </cell>
        </row>
        <row r="1421">
          <cell r="F1421" t="str">
            <v>LIC_GR.MOV.WIND</v>
          </cell>
          <cell r="H1421">
            <v>0.01</v>
          </cell>
          <cell r="K1421">
            <v>-600.15</v>
          </cell>
          <cell r="O1421">
            <v>0.01</v>
          </cell>
          <cell r="AL1421">
            <v>-600.15</v>
          </cell>
          <cell r="AN1421">
            <v>0.02</v>
          </cell>
          <cell r="AS1421">
            <v>-1200.3</v>
          </cell>
        </row>
        <row r="1422">
          <cell r="F1422" t="str">
            <v>LIC_GR.STO</v>
          </cell>
          <cell r="H1422">
            <v>1.52</v>
          </cell>
          <cell r="K1422">
            <v>-660.82</v>
          </cell>
          <cell r="O1422">
            <v>6.17</v>
          </cell>
          <cell r="Q1422">
            <v>4.37</v>
          </cell>
          <cell r="R1422">
            <v>672.35</v>
          </cell>
          <cell r="AC1422">
            <v>0.83</v>
          </cell>
          <cell r="AF1422">
            <v>1</v>
          </cell>
          <cell r="AH1422">
            <v>4.3899999999999997</v>
          </cell>
          <cell r="AL1422">
            <v>-660.82</v>
          </cell>
          <cell r="AN1422">
            <v>690.63</v>
          </cell>
          <cell r="AS1422">
            <v>-1321.64</v>
          </cell>
        </row>
        <row r="1423">
          <cell r="F1423" t="str">
            <v>LIC_TOT</v>
          </cell>
          <cell r="H1423">
            <v>3.22</v>
          </cell>
          <cell r="J1423">
            <v>0.11</v>
          </cell>
          <cell r="K1423">
            <v>-151.66999999999999</v>
          </cell>
          <cell r="O1423">
            <v>15.94</v>
          </cell>
          <cell r="Q1423">
            <v>14.24</v>
          </cell>
          <cell r="R1423">
            <v>761.32</v>
          </cell>
          <cell r="W1423">
            <v>1.67</v>
          </cell>
          <cell r="X1423">
            <v>0.09</v>
          </cell>
          <cell r="AC1423">
            <v>0.83</v>
          </cell>
          <cell r="AF1423">
            <v>5.54</v>
          </cell>
          <cell r="AH1423">
            <v>15.12</v>
          </cell>
          <cell r="AI1423">
            <v>0.23</v>
          </cell>
          <cell r="AK1423">
            <v>127.68</v>
          </cell>
          <cell r="AL1423">
            <v>-151.66999999999999</v>
          </cell>
          <cell r="AN1423">
            <v>945.99</v>
          </cell>
          <cell r="AS1423">
            <v>-303.33999999999997</v>
          </cell>
        </row>
        <row r="1424">
          <cell r="F1424" t="str">
            <v>LIC_TOT.APE</v>
          </cell>
          <cell r="H1424">
            <v>3.79</v>
          </cell>
          <cell r="J1424">
            <v>0.09</v>
          </cell>
          <cell r="K1424">
            <v>-1160.72</v>
          </cell>
          <cell r="O1424">
            <v>16.38</v>
          </cell>
          <cell r="Q1424">
            <v>109.56</v>
          </cell>
          <cell r="R1424">
            <v>634.66999999999996</v>
          </cell>
          <cell r="W1424">
            <v>1.65</v>
          </cell>
          <cell r="X1424">
            <v>0.09</v>
          </cell>
          <cell r="AC1424">
            <v>0.83</v>
          </cell>
          <cell r="AF1424">
            <v>5.26</v>
          </cell>
          <cell r="AH1424">
            <v>14.81</v>
          </cell>
          <cell r="AK1424">
            <v>143.53</v>
          </cell>
          <cell r="AL1424">
            <v>-1160.72</v>
          </cell>
          <cell r="AN1424">
            <v>930.66</v>
          </cell>
          <cell r="AS1424">
            <v>-2321.44</v>
          </cell>
        </row>
        <row r="1425">
          <cell r="F1425" t="str">
            <v>LIC_TOT.CHI</v>
          </cell>
          <cell r="H1425">
            <v>3.22</v>
          </cell>
          <cell r="J1425">
            <v>0.11</v>
          </cell>
          <cell r="K1425">
            <v>-35.119999999999997</v>
          </cell>
          <cell r="O1425">
            <v>15.94</v>
          </cell>
          <cell r="Q1425">
            <v>14.24</v>
          </cell>
          <cell r="R1425">
            <v>761.32</v>
          </cell>
          <cell r="W1425">
            <v>1.67</v>
          </cell>
          <cell r="X1425">
            <v>0.09</v>
          </cell>
          <cell r="AC1425">
            <v>0.83</v>
          </cell>
          <cell r="AF1425">
            <v>5.54</v>
          </cell>
          <cell r="AH1425">
            <v>15.12</v>
          </cell>
          <cell r="AI1425">
            <v>0.23</v>
          </cell>
          <cell r="AK1425">
            <v>127.68</v>
          </cell>
          <cell r="AL1425">
            <v>-35.119999999999997</v>
          </cell>
          <cell r="AN1425">
            <v>945.99</v>
          </cell>
          <cell r="AS1425">
            <v>-70.239999999999995</v>
          </cell>
        </row>
        <row r="1426">
          <cell r="F1426" t="str">
            <v>LIC_TOT.MOV</v>
          </cell>
          <cell r="H1426">
            <v>-0.56000000000000005</v>
          </cell>
          <cell r="J1426">
            <v>0.01</v>
          </cell>
          <cell r="K1426">
            <v>-570.78</v>
          </cell>
          <cell r="O1426">
            <v>-0.43</v>
          </cell>
          <cell r="Q1426">
            <v>-95.32</v>
          </cell>
          <cell r="R1426">
            <v>126.65</v>
          </cell>
          <cell r="W1426">
            <v>0.02</v>
          </cell>
          <cell r="X1426">
            <v>0</v>
          </cell>
          <cell r="AF1426">
            <v>0.28000000000000003</v>
          </cell>
          <cell r="AH1426">
            <v>0.31</v>
          </cell>
          <cell r="AI1426">
            <v>0.23</v>
          </cell>
          <cell r="AK1426">
            <v>-15.85</v>
          </cell>
          <cell r="AL1426">
            <v>-570.78</v>
          </cell>
          <cell r="AN1426">
            <v>15.34</v>
          </cell>
          <cell r="AS1426">
            <v>-1141.56</v>
          </cell>
        </row>
        <row r="1427">
          <cell r="F1427" t="str">
            <v>LIC_TOT.STO</v>
          </cell>
          <cell r="H1427">
            <v>3.22</v>
          </cell>
          <cell r="J1427">
            <v>0.11</v>
          </cell>
          <cell r="K1427">
            <v>-474.14</v>
          </cell>
          <cell r="O1427">
            <v>15.94</v>
          </cell>
          <cell r="Q1427">
            <v>14.24</v>
          </cell>
          <cell r="R1427">
            <v>761.32</v>
          </cell>
          <cell r="W1427">
            <v>1.67</v>
          </cell>
          <cell r="X1427">
            <v>0.09</v>
          </cell>
          <cell r="AC1427">
            <v>0.83</v>
          </cell>
          <cell r="AF1427">
            <v>5.54</v>
          </cell>
          <cell r="AH1427">
            <v>15.12</v>
          </cell>
          <cell r="AI1427">
            <v>0.23</v>
          </cell>
          <cell r="AK1427">
            <v>127.68</v>
          </cell>
          <cell r="AL1427">
            <v>-474.14</v>
          </cell>
          <cell r="AN1427">
            <v>945.99</v>
          </cell>
          <cell r="AS1427">
            <v>-948.28</v>
          </cell>
        </row>
        <row r="1428">
          <cell r="F1428" t="str">
            <v>LIC_TZ</v>
          </cell>
          <cell r="G1428">
            <v>1.27</v>
          </cell>
          <cell r="H1428">
            <v>1.7</v>
          </cell>
          <cell r="I1428">
            <v>0</v>
          </cell>
          <cell r="J1428">
            <v>0.11</v>
          </cell>
          <cell r="K1428">
            <v>-308.08</v>
          </cell>
          <cell r="N1428">
            <v>-28.58</v>
          </cell>
          <cell r="O1428">
            <v>9.7799999999999994</v>
          </cell>
          <cell r="Q1428">
            <v>9.8699999999999992</v>
          </cell>
          <cell r="R1428">
            <v>88.97</v>
          </cell>
          <cell r="S1428">
            <v>-53.18</v>
          </cell>
          <cell r="U1428">
            <v>0</v>
          </cell>
          <cell r="W1428">
            <v>1.67</v>
          </cell>
          <cell r="X1428">
            <v>0.09</v>
          </cell>
          <cell r="Y1428">
            <v>-53.24</v>
          </cell>
          <cell r="AA1428">
            <v>-28.99</v>
          </cell>
          <cell r="AB1428">
            <v>10.57</v>
          </cell>
          <cell r="AE1428">
            <v>45.44</v>
          </cell>
          <cell r="AF1428">
            <v>4.54</v>
          </cell>
          <cell r="AG1428">
            <v>292.04000000000002</v>
          </cell>
          <cell r="AH1428">
            <v>10.73</v>
          </cell>
          <cell r="AI1428">
            <v>0.23</v>
          </cell>
          <cell r="AJ1428">
            <v>378.3</v>
          </cell>
          <cell r="AK1428">
            <v>127.68</v>
          </cell>
          <cell r="AL1428">
            <v>37.96</v>
          </cell>
          <cell r="AN1428">
            <v>255.37</v>
          </cell>
          <cell r="AR1428">
            <v>825.29</v>
          </cell>
          <cell r="AS1428">
            <v>917.7</v>
          </cell>
        </row>
        <row r="1429">
          <cell r="F1429" t="str">
            <v>LIC_TZ.APE</v>
          </cell>
          <cell r="H1429">
            <v>3.65</v>
          </cell>
          <cell r="J1429">
            <v>0.09</v>
          </cell>
          <cell r="K1429">
            <v>2.82</v>
          </cell>
          <cell r="O1429">
            <v>13.7</v>
          </cell>
          <cell r="Q1429">
            <v>12.46</v>
          </cell>
          <cell r="R1429">
            <v>96.93</v>
          </cell>
          <cell r="W1429">
            <v>1.65</v>
          </cell>
          <cell r="X1429">
            <v>0.09</v>
          </cell>
          <cell r="AF1429">
            <v>4.54</v>
          </cell>
          <cell r="AH1429">
            <v>10.42</v>
          </cell>
          <cell r="AK1429">
            <v>143.53</v>
          </cell>
          <cell r="AL1429">
            <v>2.82</v>
          </cell>
          <cell r="AN1429">
            <v>287.06</v>
          </cell>
          <cell r="AS1429">
            <v>5.64</v>
          </cell>
        </row>
        <row r="1430">
          <cell r="F1430" t="str">
            <v>LIC_TZ.CHI</v>
          </cell>
          <cell r="G1430">
            <v>1.27</v>
          </cell>
          <cell r="H1430">
            <v>1.7</v>
          </cell>
          <cell r="I1430">
            <v>0</v>
          </cell>
          <cell r="J1430">
            <v>0.11</v>
          </cell>
          <cell r="N1430">
            <v>-28.58</v>
          </cell>
          <cell r="O1430">
            <v>9.7799999999999994</v>
          </cell>
          <cell r="Q1430">
            <v>9.8699999999999992</v>
          </cell>
          <cell r="R1430">
            <v>88.97</v>
          </cell>
          <cell r="S1430">
            <v>-53.18</v>
          </cell>
          <cell r="U1430">
            <v>0</v>
          </cell>
          <cell r="W1430">
            <v>1.67</v>
          </cell>
          <cell r="X1430">
            <v>0.09</v>
          </cell>
          <cell r="Y1430">
            <v>-53.24</v>
          </cell>
          <cell r="AA1430">
            <v>-28.99</v>
          </cell>
          <cell r="AE1430">
            <v>45.44</v>
          </cell>
          <cell r="AF1430">
            <v>4.54</v>
          </cell>
          <cell r="AG1430">
            <v>292.04000000000002</v>
          </cell>
          <cell r="AH1430">
            <v>10.73</v>
          </cell>
          <cell r="AI1430">
            <v>0.23</v>
          </cell>
          <cell r="AJ1430">
            <v>378.3</v>
          </cell>
          <cell r="AK1430">
            <v>127.68</v>
          </cell>
          <cell r="AN1430">
            <v>255.37</v>
          </cell>
          <cell r="AR1430">
            <v>825.29</v>
          </cell>
          <cell r="AS1430">
            <v>1150.4000000000001</v>
          </cell>
        </row>
        <row r="1431">
          <cell r="F1431" t="str">
            <v>LIC_TZ.MOV</v>
          </cell>
          <cell r="H1431">
            <v>-1.95</v>
          </cell>
          <cell r="J1431">
            <v>0.01</v>
          </cell>
          <cell r="K1431">
            <v>-1.63</v>
          </cell>
          <cell r="O1431">
            <v>-3.93</v>
          </cell>
          <cell r="Q1431">
            <v>-2.59</v>
          </cell>
          <cell r="R1431">
            <v>-7.96</v>
          </cell>
          <cell r="W1431">
            <v>0.02</v>
          </cell>
          <cell r="X1431">
            <v>0</v>
          </cell>
          <cell r="AF1431">
            <v>0</v>
          </cell>
          <cell r="AH1431">
            <v>0.31</v>
          </cell>
          <cell r="AI1431">
            <v>0.23</v>
          </cell>
          <cell r="AK1431">
            <v>-15.85</v>
          </cell>
          <cell r="AL1431">
            <v>-1.63</v>
          </cell>
          <cell r="AN1431">
            <v>-31.71</v>
          </cell>
          <cell r="AS1431">
            <v>-4.8899999999999997</v>
          </cell>
        </row>
        <row r="1432">
          <cell r="F1432" t="str">
            <v>LIC_TZ.STO</v>
          </cell>
          <cell r="H1432">
            <v>1.7</v>
          </cell>
          <cell r="J1432">
            <v>0.11</v>
          </cell>
          <cell r="K1432">
            <v>28.58</v>
          </cell>
          <cell r="O1432">
            <v>9.7799999999999994</v>
          </cell>
          <cell r="Q1432">
            <v>9.8699999999999992</v>
          </cell>
          <cell r="R1432">
            <v>88.97</v>
          </cell>
          <cell r="W1432">
            <v>1.67</v>
          </cell>
          <cell r="X1432">
            <v>0.09</v>
          </cell>
          <cell r="AF1432">
            <v>4.54</v>
          </cell>
          <cell r="AH1432">
            <v>10.73</v>
          </cell>
          <cell r="AI1432">
            <v>0.23</v>
          </cell>
          <cell r="AK1432">
            <v>127.68</v>
          </cell>
          <cell r="AL1432">
            <v>28.58</v>
          </cell>
          <cell r="AN1432">
            <v>255.37</v>
          </cell>
          <cell r="AS1432">
            <v>57.16</v>
          </cell>
        </row>
        <row r="1433">
          <cell r="F1433" t="str">
            <v>LICTOT_EB</v>
          </cell>
          <cell r="H1433">
            <v>3.22</v>
          </cell>
          <cell r="J1433">
            <v>0.11</v>
          </cell>
          <cell r="K1433">
            <v>216.94</v>
          </cell>
          <cell r="O1433">
            <v>15.94</v>
          </cell>
          <cell r="Q1433">
            <v>14.24</v>
          </cell>
          <cell r="R1433">
            <v>761.32</v>
          </cell>
          <cell r="W1433">
            <v>1.67</v>
          </cell>
          <cell r="X1433">
            <v>0.09</v>
          </cell>
          <cell r="AC1433">
            <v>0.83</v>
          </cell>
          <cell r="AF1433">
            <v>5.54</v>
          </cell>
          <cell r="AH1433">
            <v>15.12</v>
          </cell>
          <cell r="AI1433">
            <v>0.23</v>
          </cell>
          <cell r="AK1433">
            <v>127.68</v>
          </cell>
          <cell r="AL1433">
            <v>216.94</v>
          </cell>
          <cell r="AN1433">
            <v>945.99</v>
          </cell>
          <cell r="AS1433">
            <v>433.88</v>
          </cell>
        </row>
        <row r="1434">
          <cell r="F1434" t="str">
            <v>MAG_TOT</v>
          </cell>
          <cell r="H1434">
            <v>3.22</v>
          </cell>
          <cell r="I1434">
            <v>0.68</v>
          </cell>
          <cell r="J1434">
            <v>0.11</v>
          </cell>
          <cell r="K1434">
            <v>53.18</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cell r="AS1434">
            <v>106.36</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cell r="AS1435">
            <v>77.459999999999994</v>
          </cell>
        </row>
        <row r="1436">
          <cell r="F1436" t="str">
            <v>MAG_TOT.CHI</v>
          </cell>
          <cell r="H1436">
            <v>3.22</v>
          </cell>
          <cell r="I1436">
            <v>0.68</v>
          </cell>
          <cell r="J1436">
            <v>0.11</v>
          </cell>
          <cell r="K1436">
            <v>53.24</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cell r="AS1436">
            <v>106.48</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cell r="AS1437">
            <v>57.98</v>
          </cell>
        </row>
        <row r="1438">
          <cell r="F1438" t="str">
            <v>MAG_TOT.STO</v>
          </cell>
          <cell r="H1438">
            <v>3.22</v>
          </cell>
          <cell r="I1438">
            <v>0.68</v>
          </cell>
          <cell r="J1438">
            <v>0.11</v>
          </cell>
          <cell r="K1438">
            <v>346.05</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cell r="AS1438">
            <v>356.62</v>
          </cell>
        </row>
        <row r="1439">
          <cell r="F1439" t="str">
            <v>MAGTOT_EB</v>
          </cell>
          <cell r="H1439">
            <v>3.22</v>
          </cell>
          <cell r="I1439">
            <v>0.68</v>
          </cell>
          <cell r="J1439">
            <v>0.11</v>
          </cell>
          <cell r="K1439">
            <v>22.96</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cell r="AS1439">
            <v>68.88</v>
          </cell>
        </row>
        <row r="1440">
          <cell r="F1440" t="str">
            <v>MAT_APP</v>
          </cell>
          <cell r="I1440">
            <v>0.68</v>
          </cell>
          <cell r="K1440">
            <v>-19.71</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cell r="AS1440">
            <v>-19.71</v>
          </cell>
        </row>
        <row r="1441">
          <cell r="F1441" t="str">
            <v>MAT_APP.APE</v>
          </cell>
          <cell r="I1441">
            <v>0.66</v>
          </cell>
          <cell r="K1441">
            <v>-11.16</v>
          </cell>
          <cell r="N1441">
            <v>0.54</v>
          </cell>
          <cell r="O1441">
            <v>240.83</v>
          </cell>
          <cell r="Q1441">
            <v>1.1000000000000001</v>
          </cell>
          <cell r="R1441">
            <v>170.33</v>
          </cell>
          <cell r="S1441">
            <v>2.83</v>
          </cell>
          <cell r="X1441">
            <v>2.25</v>
          </cell>
          <cell r="Y1441">
            <v>0.81</v>
          </cell>
          <cell r="AA1441">
            <v>0.3</v>
          </cell>
          <cell r="AF1441">
            <v>2.5</v>
          </cell>
          <cell r="AK1441">
            <v>422.15</v>
          </cell>
          <cell r="AL1441">
            <v>-11.16</v>
          </cell>
          <cell r="AN1441">
            <v>844.3</v>
          </cell>
          <cell r="AS1441">
            <v>-33.479999999999997</v>
          </cell>
        </row>
        <row r="1442">
          <cell r="F1442" t="str">
            <v>MAT_APP.CHI</v>
          </cell>
          <cell r="I1442">
            <v>0.68</v>
          </cell>
          <cell r="K1442">
            <v>19.04</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L1442">
            <v>19.04</v>
          </cell>
          <cell r="AM1442">
            <v>69.5</v>
          </cell>
          <cell r="AN1442">
            <v>1006.34</v>
          </cell>
          <cell r="AS1442">
            <v>57.12</v>
          </cell>
        </row>
        <row r="1443">
          <cell r="F1443" t="str">
            <v>MAT_APP.MOV</v>
          </cell>
          <cell r="I1443">
            <v>0.02</v>
          </cell>
          <cell r="K1443">
            <v>-2.36</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L1443">
            <v>-2.36</v>
          </cell>
          <cell r="AM1443">
            <v>69.5</v>
          </cell>
          <cell r="AN1443">
            <v>162.05000000000001</v>
          </cell>
          <cell r="AS1443">
            <v>-7.08</v>
          </cell>
        </row>
        <row r="1444">
          <cell r="F1444" t="str">
            <v>MAT_APP.STO</v>
          </cell>
          <cell r="I1444">
            <v>0.68</v>
          </cell>
          <cell r="K1444">
            <v>-672.39</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cell r="AS1444">
            <v>-672.39</v>
          </cell>
        </row>
        <row r="1445">
          <cell r="F1445" t="str">
            <v>MATAPP_EB</v>
          </cell>
          <cell r="I1445">
            <v>0.68</v>
          </cell>
          <cell r="K1445">
            <v>11.15</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L1445">
            <v>11.15</v>
          </cell>
          <cell r="AM1445">
            <v>69.5</v>
          </cell>
          <cell r="AN1445">
            <v>1006.34</v>
          </cell>
          <cell r="AS1445">
            <v>22.3</v>
          </cell>
        </row>
        <row r="1446">
          <cell r="F1446" t="str">
            <v>MC_G</v>
          </cell>
          <cell r="K1446">
            <v>-6.44</v>
          </cell>
          <cell r="V1446">
            <v>0.79</v>
          </cell>
          <cell r="AK1446">
            <v>0.79</v>
          </cell>
          <cell r="AL1446">
            <v>-6.44</v>
          </cell>
          <cell r="AN1446">
            <v>1.58</v>
          </cell>
          <cell r="AS1446">
            <v>-12.88</v>
          </cell>
        </row>
        <row r="1447">
          <cell r="F1447" t="str">
            <v>MCG_EB</v>
          </cell>
          <cell r="I1447">
            <v>33.67</v>
          </cell>
          <cell r="K1447">
            <v>-7479.57</v>
          </cell>
          <cell r="L1447">
            <v>38.630000000000003</v>
          </cell>
          <cell r="N1447">
            <v>1089.71</v>
          </cell>
          <cell r="O1447">
            <v>456.51</v>
          </cell>
          <cell r="S1447">
            <v>1786.41</v>
          </cell>
          <cell r="U1447">
            <v>18.600000000000001</v>
          </cell>
          <cell r="V1447">
            <v>0.79</v>
          </cell>
          <cell r="X1447">
            <v>450.21</v>
          </cell>
          <cell r="Y1447">
            <v>660.82</v>
          </cell>
          <cell r="AA1447">
            <v>151.66999999999999</v>
          </cell>
          <cell r="AC1447">
            <v>1160.72</v>
          </cell>
          <cell r="AF1447">
            <v>35.119999999999997</v>
          </cell>
          <cell r="AH1447">
            <v>570.86</v>
          </cell>
          <cell r="AI1447">
            <v>38.729999999999997</v>
          </cell>
          <cell r="AJ1447">
            <v>378.3</v>
          </cell>
          <cell r="AK1447">
            <v>0.79</v>
          </cell>
          <cell r="AL1447">
            <v>-7479.57</v>
          </cell>
          <cell r="AN1447">
            <v>1.58</v>
          </cell>
          <cell r="AR1447">
            <v>825.29</v>
          </cell>
          <cell r="AS1447">
            <v>-7263.89</v>
          </cell>
        </row>
        <row r="1448">
          <cell r="F1448" t="str">
            <v>METANOT_GR</v>
          </cell>
          <cell r="I1448">
            <v>1.07</v>
          </cell>
          <cell r="K1448">
            <v>3033.31</v>
          </cell>
          <cell r="O1448">
            <v>1000</v>
          </cell>
          <cell r="Q1448">
            <v>3.96</v>
          </cell>
          <cell r="T1448">
            <v>0.11</v>
          </cell>
          <cell r="AC1448">
            <v>318.14</v>
          </cell>
          <cell r="AH1448">
            <v>75.010000000000005</v>
          </cell>
          <cell r="AK1448">
            <v>6765.86</v>
          </cell>
          <cell r="AL1448">
            <v>3033.31</v>
          </cell>
          <cell r="AM1448">
            <v>2239.0700000000002</v>
          </cell>
          <cell r="AN1448">
            <v>0.11</v>
          </cell>
          <cell r="AO1448">
            <v>79.239999999999995</v>
          </cell>
          <cell r="AQ1448">
            <v>0.04</v>
          </cell>
          <cell r="AR1448">
            <v>16.04</v>
          </cell>
          <cell r="AS1448">
            <v>16565.05</v>
          </cell>
        </row>
        <row r="1449">
          <cell r="F1449" t="str">
            <v>METANOT_GR.EN_FTL</v>
          </cell>
          <cell r="I1449">
            <v>1.08</v>
          </cell>
          <cell r="K1449">
            <v>3261.02</v>
          </cell>
          <cell r="O1449">
            <v>500</v>
          </cell>
          <cell r="Q1449">
            <v>4.0599999999999996</v>
          </cell>
          <cell r="T1449">
            <v>0.02</v>
          </cell>
          <cell r="AH1449">
            <v>75</v>
          </cell>
          <cell r="AK1449">
            <v>3841.17</v>
          </cell>
          <cell r="AL1449">
            <v>3261.02</v>
          </cell>
          <cell r="AN1449">
            <v>0.02</v>
          </cell>
          <cell r="AS1449">
            <v>10943.35</v>
          </cell>
        </row>
        <row r="1450">
          <cell r="F1450" t="str">
            <v>METANOT_TOT</v>
          </cell>
          <cell r="I1450">
            <v>19.62</v>
          </cell>
          <cell r="K1450">
            <v>3033.31</v>
          </cell>
          <cell r="O1450">
            <v>1000</v>
          </cell>
          <cell r="P1450">
            <v>7.34</v>
          </cell>
          <cell r="Q1450">
            <v>3.96</v>
          </cell>
          <cell r="T1450">
            <v>0.11</v>
          </cell>
          <cell r="AB1450">
            <v>13.59</v>
          </cell>
          <cell r="AC1450">
            <v>318.14</v>
          </cell>
          <cell r="AH1450">
            <v>75.010000000000005</v>
          </cell>
          <cell r="AK1450">
            <v>-15.82</v>
          </cell>
          <cell r="AL1450">
            <v>13.59</v>
          </cell>
          <cell r="AM1450">
            <v>2239.0700000000002</v>
          </cell>
          <cell r="AN1450">
            <v>38.43</v>
          </cell>
          <cell r="AO1450">
            <v>79.239999999999995</v>
          </cell>
          <cell r="AQ1450">
            <v>0.04</v>
          </cell>
          <cell r="AR1450">
            <v>16.04</v>
          </cell>
          <cell r="AS1450">
            <v>16565.05</v>
          </cell>
        </row>
        <row r="1451">
          <cell r="F1451" t="str">
            <v>METANOT_TZ</v>
          </cell>
          <cell r="I1451">
            <v>19.62</v>
          </cell>
          <cell r="K1451">
            <v>-227.72</v>
          </cell>
          <cell r="O1451">
            <v>500</v>
          </cell>
          <cell r="P1451">
            <v>7.34</v>
          </cell>
          <cell r="Q1451">
            <v>-0.11</v>
          </cell>
          <cell r="AB1451">
            <v>13.59</v>
          </cell>
          <cell r="AC1451">
            <v>318.14</v>
          </cell>
          <cell r="AH1451">
            <v>0.01</v>
          </cell>
          <cell r="AK1451">
            <v>-15.82</v>
          </cell>
          <cell r="AL1451">
            <v>13.59</v>
          </cell>
          <cell r="AM1451">
            <v>2239.0700000000002</v>
          </cell>
          <cell r="AN1451">
            <v>38.32</v>
          </cell>
          <cell r="AO1451">
            <v>79.239999999999995</v>
          </cell>
          <cell r="AQ1451">
            <v>0.04</v>
          </cell>
          <cell r="AR1451">
            <v>16.04</v>
          </cell>
          <cell r="AS1451">
            <v>5621.66</v>
          </cell>
        </row>
        <row r="1452">
          <cell r="F1452" t="str">
            <v>MIN_PLU</v>
          </cell>
          <cell r="H1452">
            <v>0.01</v>
          </cell>
          <cell r="I1452">
            <v>1.07</v>
          </cell>
          <cell r="K1452">
            <v>3033.31</v>
          </cell>
          <cell r="O1452">
            <v>1000</v>
          </cell>
          <cell r="Q1452">
            <v>3.96</v>
          </cell>
          <cell r="AC1452">
            <v>318.14</v>
          </cell>
          <cell r="AH1452">
            <v>75.010000000000005</v>
          </cell>
          <cell r="AK1452">
            <v>0.01</v>
          </cell>
          <cell r="AL1452">
            <v>3033.31</v>
          </cell>
          <cell r="AM1452">
            <v>2239.0700000000002</v>
          </cell>
          <cell r="AN1452">
            <v>0.02</v>
          </cell>
          <cell r="AO1452">
            <v>79.239999999999995</v>
          </cell>
          <cell r="AQ1452">
            <v>0.04</v>
          </cell>
          <cell r="AR1452">
            <v>16.04</v>
          </cell>
          <cell r="AS1452">
            <v>16565.05</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cell r="AS1453">
            <v>17710.27</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cell r="AS1454">
            <v>18302.68</v>
          </cell>
        </row>
        <row r="1455">
          <cell r="F1455" t="str">
            <v>MOL_G</v>
          </cell>
          <cell r="I1455">
            <v>0.15</v>
          </cell>
          <cell r="K1455">
            <v>5903.39</v>
          </cell>
          <cell r="L1455">
            <v>-0.05</v>
          </cell>
          <cell r="O1455">
            <v>-0.02</v>
          </cell>
          <cell r="R1455">
            <v>-0.01</v>
          </cell>
          <cell r="S1455">
            <v>0.01</v>
          </cell>
          <cell r="V1455">
            <v>0.79</v>
          </cell>
          <cell r="AE1455">
            <v>-0.02</v>
          </cell>
          <cell r="AK1455">
            <v>0.79</v>
          </cell>
          <cell r="AL1455">
            <v>5903.37</v>
          </cell>
          <cell r="AN1455">
            <v>1.58</v>
          </cell>
          <cell r="AS1455">
            <v>17710.27</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cell r="AS1456">
            <v>-592.4</v>
          </cell>
        </row>
        <row r="1457">
          <cell r="F1457" t="str">
            <v>MOLG_EB</v>
          </cell>
          <cell r="I1457">
            <v>0.15</v>
          </cell>
          <cell r="K1457">
            <v>5903.39</v>
          </cell>
          <cell r="L1457">
            <v>-0.05</v>
          </cell>
          <cell r="O1457">
            <v>-0.02</v>
          </cell>
          <cell r="R1457">
            <v>-0.01</v>
          </cell>
          <cell r="S1457">
            <v>0.01</v>
          </cell>
          <cell r="V1457">
            <v>0.79</v>
          </cell>
          <cell r="AE1457">
            <v>-0.02</v>
          </cell>
          <cell r="AK1457">
            <v>0.79</v>
          </cell>
          <cell r="AL1457">
            <v>5903.37</v>
          </cell>
          <cell r="AN1457">
            <v>1.58</v>
          </cell>
          <cell r="AS1457">
            <v>17710.27</v>
          </cell>
        </row>
        <row r="1458">
          <cell r="F1458" t="str">
            <v>OF_GR</v>
          </cell>
          <cell r="G1458">
            <v>0.03</v>
          </cell>
          <cell r="H1458">
            <v>0.21</v>
          </cell>
          <cell r="I1458">
            <v>0.69</v>
          </cell>
          <cell r="J1458">
            <v>0.01</v>
          </cell>
          <cell r="K1458">
            <v>20.99</v>
          </cell>
          <cell r="L1458">
            <v>0.46</v>
          </cell>
          <cell r="M1458">
            <v>-0.05</v>
          </cell>
          <cell r="N1458">
            <v>9.75</v>
          </cell>
          <cell r="O1458">
            <v>7.96</v>
          </cell>
          <cell r="P1458">
            <v>4.88</v>
          </cell>
          <cell r="Q1458">
            <v>0.01</v>
          </cell>
          <cell r="R1458">
            <v>0.01</v>
          </cell>
          <cell r="S1458">
            <v>16.760000000000002</v>
          </cell>
          <cell r="T1458">
            <v>0.36</v>
          </cell>
          <cell r="U1458">
            <v>0.24</v>
          </cell>
          <cell r="V1458">
            <v>-14.74</v>
          </cell>
          <cell r="W1458">
            <v>-3.73</v>
          </cell>
          <cell r="X1458">
            <v>4.63</v>
          </cell>
          <cell r="Y1458">
            <v>7.63</v>
          </cell>
          <cell r="Z1458">
            <v>1.33</v>
          </cell>
          <cell r="AA1458">
            <v>2.54</v>
          </cell>
          <cell r="AB1458">
            <v>143.57</v>
          </cell>
          <cell r="AC1458">
            <v>9.15</v>
          </cell>
          <cell r="AD1458">
            <v>0.92</v>
          </cell>
          <cell r="AE1458">
            <v>-4.1500000000000004</v>
          </cell>
          <cell r="AF1458">
            <v>0.4</v>
          </cell>
          <cell r="AG1458">
            <v>137</v>
          </cell>
          <cell r="AH1458">
            <v>4.92</v>
          </cell>
          <cell r="AI1458">
            <v>-16.489999999999998</v>
          </cell>
          <cell r="AJ1458">
            <v>-39.770000000000003</v>
          </cell>
          <cell r="AK1458">
            <v>23891.279999999999</v>
          </cell>
          <cell r="AL1458">
            <v>20.99</v>
          </cell>
          <cell r="AM1458">
            <v>4.49</v>
          </cell>
          <cell r="AN1458">
            <v>118.44</v>
          </cell>
          <cell r="AO1458">
            <v>135.74</v>
          </cell>
          <cell r="AP1458">
            <v>-0.36</v>
          </cell>
          <cell r="AQ1458">
            <v>12.63</v>
          </cell>
          <cell r="AR1458">
            <v>1110.75</v>
          </cell>
          <cell r="AS1458">
            <v>52113.43</v>
          </cell>
        </row>
        <row r="1459">
          <cell r="F1459" t="str">
            <v>OF_GR.CESAP</v>
          </cell>
          <cell r="G1459">
            <v>-0.02</v>
          </cell>
          <cell r="H1459">
            <v>-0.51</v>
          </cell>
          <cell r="I1459">
            <v>-3.46</v>
          </cell>
          <cell r="J1459">
            <v>-1.4</v>
          </cell>
          <cell r="K1459">
            <v>0.15</v>
          </cell>
          <cell r="L1459">
            <v>-0.36</v>
          </cell>
          <cell r="M1459">
            <v>-0.05</v>
          </cell>
          <cell r="N1459">
            <v>-0.03</v>
          </cell>
          <cell r="O1459">
            <v>897.28</v>
          </cell>
          <cell r="P1459">
            <v>-0.75</v>
          </cell>
          <cell r="Q1459">
            <v>3.27</v>
          </cell>
          <cell r="R1459">
            <v>-59.59</v>
          </cell>
          <cell r="S1459">
            <v>-0.23</v>
          </cell>
          <cell r="T1459">
            <v>-0.01</v>
          </cell>
          <cell r="U1459">
            <v>-0.04</v>
          </cell>
          <cell r="V1459">
            <v>-14.74</v>
          </cell>
          <cell r="X1459">
            <v>-0.01</v>
          </cell>
          <cell r="Y1459">
            <v>0.03</v>
          </cell>
          <cell r="Z1459">
            <v>8.3000000000000007</v>
          </cell>
          <cell r="AA1459">
            <v>-0.01</v>
          </cell>
          <cell r="AB1459">
            <v>143.57</v>
          </cell>
          <cell r="AC1459">
            <v>311.86</v>
          </cell>
          <cell r="AE1459">
            <v>-4.1500000000000004</v>
          </cell>
          <cell r="AF1459">
            <v>-3.86</v>
          </cell>
          <cell r="AG1459">
            <v>137</v>
          </cell>
          <cell r="AH1459">
            <v>78.290000000000006</v>
          </cell>
          <cell r="AJ1459">
            <v>-0.02</v>
          </cell>
          <cell r="AK1459">
            <v>23891.279999999999</v>
          </cell>
          <cell r="AL1459">
            <v>0.15</v>
          </cell>
          <cell r="AM1459">
            <v>2762.67</v>
          </cell>
          <cell r="AN1459">
            <v>0.3</v>
          </cell>
          <cell r="AO1459">
            <v>85.03</v>
          </cell>
          <cell r="AQ1459">
            <v>8.77</v>
          </cell>
          <cell r="AR1459">
            <v>285.45999999999998</v>
          </cell>
          <cell r="AS1459">
            <v>68099.47</v>
          </cell>
        </row>
        <row r="1460">
          <cell r="F1460" t="str">
            <v>OF_GR.CORPORATE</v>
          </cell>
          <cell r="G1460">
            <v>0.03</v>
          </cell>
          <cell r="H1460">
            <v>0.21</v>
          </cell>
          <cell r="I1460">
            <v>0.69</v>
          </cell>
          <cell r="J1460">
            <v>0.01</v>
          </cell>
          <cell r="K1460">
            <v>13457.93</v>
          </cell>
          <cell r="L1460">
            <v>0.46</v>
          </cell>
          <cell r="N1460">
            <v>9.75</v>
          </cell>
          <cell r="O1460">
            <v>7.96</v>
          </cell>
          <cell r="P1460">
            <v>4.88</v>
          </cell>
          <cell r="Q1460">
            <v>0.01</v>
          </cell>
          <cell r="R1460">
            <v>0.01</v>
          </cell>
          <cell r="S1460">
            <v>16.760000000000002</v>
          </cell>
          <cell r="T1460">
            <v>0.36</v>
          </cell>
          <cell r="U1460">
            <v>0.24</v>
          </cell>
          <cell r="V1460">
            <v>-14.72</v>
          </cell>
          <cell r="X1460">
            <v>4.63</v>
          </cell>
          <cell r="Y1460">
            <v>7.63</v>
          </cell>
          <cell r="Z1460">
            <v>1.33</v>
          </cell>
          <cell r="AA1460">
            <v>2.54</v>
          </cell>
          <cell r="AC1460">
            <v>9.15</v>
          </cell>
          <cell r="AF1460">
            <v>0.4</v>
          </cell>
          <cell r="AH1460">
            <v>4.92</v>
          </cell>
          <cell r="AJ1460">
            <v>-0.01</v>
          </cell>
          <cell r="AK1460">
            <v>13818.09</v>
          </cell>
          <cell r="AL1460">
            <v>13457.93</v>
          </cell>
          <cell r="AM1460">
            <v>4.49</v>
          </cell>
          <cell r="AN1460">
            <v>76.459999999999994</v>
          </cell>
          <cell r="AS1460">
            <v>41094.120000000003</v>
          </cell>
        </row>
        <row r="1461">
          <cell r="F1461" t="str">
            <v>OF_GR.DALM_TR</v>
          </cell>
          <cell r="G1461">
            <v>-0.02</v>
          </cell>
          <cell r="H1461">
            <v>-0.51</v>
          </cell>
          <cell r="I1461">
            <v>-3.46</v>
          </cell>
          <cell r="J1461">
            <v>-1.4</v>
          </cell>
          <cell r="K1461">
            <v>7.0000000000000007E-2</v>
          </cell>
          <cell r="L1461">
            <v>-0.36</v>
          </cell>
          <cell r="M1461">
            <v>-0.05</v>
          </cell>
          <cell r="N1461">
            <v>-0.03</v>
          </cell>
          <cell r="O1461">
            <v>897.28</v>
          </cell>
          <cell r="P1461">
            <v>-0.75</v>
          </cell>
          <cell r="Q1461">
            <v>3.27</v>
          </cell>
          <cell r="R1461">
            <v>-59.59</v>
          </cell>
          <cell r="S1461">
            <v>-0.23</v>
          </cell>
          <cell r="T1461">
            <v>-0.01</v>
          </cell>
          <cell r="U1461">
            <v>-0.04</v>
          </cell>
          <cell r="V1461">
            <v>-14.74</v>
          </cell>
          <cell r="X1461">
            <v>-0.01</v>
          </cell>
          <cell r="Y1461">
            <v>0.03</v>
          </cell>
          <cell r="Z1461">
            <v>8.3000000000000007</v>
          </cell>
          <cell r="AA1461">
            <v>-0.01</v>
          </cell>
          <cell r="AB1461">
            <v>143.57</v>
          </cell>
          <cell r="AC1461">
            <v>311.86</v>
          </cell>
          <cell r="AE1461">
            <v>-4.1500000000000004</v>
          </cell>
          <cell r="AF1461">
            <v>-3.86</v>
          </cell>
          <cell r="AG1461">
            <v>137</v>
          </cell>
          <cell r="AH1461">
            <v>78.290000000000006</v>
          </cell>
          <cell r="AJ1461">
            <v>-0.02</v>
          </cell>
          <cell r="AK1461">
            <v>23891.279999999999</v>
          </cell>
          <cell r="AL1461">
            <v>7.0000000000000007E-2</v>
          </cell>
          <cell r="AM1461">
            <v>2762.67</v>
          </cell>
          <cell r="AN1461">
            <v>0.14000000000000001</v>
          </cell>
          <cell r="AO1461">
            <v>85.03</v>
          </cell>
          <cell r="AQ1461">
            <v>8.77</v>
          </cell>
          <cell r="AR1461">
            <v>285.45999999999998</v>
          </cell>
          <cell r="AS1461">
            <v>68099.47</v>
          </cell>
        </row>
        <row r="1462">
          <cell r="F1462" t="str">
            <v>OF_GR.EL_GEN</v>
          </cell>
          <cell r="G1462">
            <v>-0.02</v>
          </cell>
          <cell r="H1462">
            <v>-0.11</v>
          </cell>
          <cell r="I1462">
            <v>-4.5</v>
          </cell>
          <cell r="J1462">
            <v>-0.01</v>
          </cell>
          <cell r="K1462">
            <v>0.46</v>
          </cell>
          <cell r="L1462">
            <v>0.08</v>
          </cell>
          <cell r="M1462">
            <v>-0.05</v>
          </cell>
          <cell r="O1462">
            <v>545.51</v>
          </cell>
          <cell r="P1462">
            <v>48.47</v>
          </cell>
          <cell r="Q1462">
            <v>-2.16</v>
          </cell>
          <cell r="R1462">
            <v>-54.21</v>
          </cell>
          <cell r="S1462">
            <v>-0.11</v>
          </cell>
          <cell r="T1462">
            <v>-0.01</v>
          </cell>
          <cell r="U1462">
            <v>-0.02</v>
          </cell>
          <cell r="V1462">
            <v>-0.02</v>
          </cell>
          <cell r="X1462">
            <v>0.02</v>
          </cell>
          <cell r="Y1462">
            <v>0.08</v>
          </cell>
          <cell r="Z1462">
            <v>8.4700000000000006</v>
          </cell>
          <cell r="AA1462">
            <v>0.01</v>
          </cell>
          <cell r="AB1462">
            <v>143.57</v>
          </cell>
          <cell r="AC1462">
            <v>312.38</v>
          </cell>
          <cell r="AE1462">
            <v>-4.1500000000000004</v>
          </cell>
          <cell r="AF1462">
            <v>-3.36</v>
          </cell>
          <cell r="AG1462">
            <v>137</v>
          </cell>
          <cell r="AH1462">
            <v>3.35</v>
          </cell>
          <cell r="AJ1462">
            <v>-0.01</v>
          </cell>
          <cell r="AK1462">
            <v>10073.19</v>
          </cell>
          <cell r="AL1462">
            <v>0.46</v>
          </cell>
          <cell r="AM1462">
            <v>2762.67</v>
          </cell>
          <cell r="AN1462">
            <v>0.92</v>
          </cell>
          <cell r="AO1462">
            <v>85.03</v>
          </cell>
          <cell r="AQ1462">
            <v>8.77</v>
          </cell>
          <cell r="AR1462">
            <v>285.45999999999998</v>
          </cell>
          <cell r="AS1462">
            <v>27005.37</v>
          </cell>
        </row>
        <row r="1463">
          <cell r="F1463" t="str">
            <v>OF_GR.EN_DISTR</v>
          </cell>
          <cell r="G1463">
            <v>-0.02</v>
          </cell>
          <cell r="H1463">
            <v>-0.51</v>
          </cell>
          <cell r="I1463">
            <v>-3.46</v>
          </cell>
          <cell r="J1463">
            <v>-1.4</v>
          </cell>
          <cell r="K1463">
            <v>17.079999999999998</v>
          </cell>
          <cell r="L1463">
            <v>-0.36</v>
          </cell>
          <cell r="M1463">
            <v>-0.05</v>
          </cell>
          <cell r="N1463">
            <v>-0.03</v>
          </cell>
          <cell r="O1463">
            <v>897.28</v>
          </cell>
          <cell r="P1463">
            <v>-0.75</v>
          </cell>
          <cell r="Q1463">
            <v>3.27</v>
          </cell>
          <cell r="R1463">
            <v>-59.59</v>
          </cell>
          <cell r="S1463">
            <v>-0.23</v>
          </cell>
          <cell r="T1463">
            <v>-0.01</v>
          </cell>
          <cell r="U1463">
            <v>-0.04</v>
          </cell>
          <cell r="V1463">
            <v>-14.74</v>
          </cell>
          <cell r="X1463">
            <v>-0.01</v>
          </cell>
          <cell r="Y1463">
            <v>0.03</v>
          </cell>
          <cell r="Z1463">
            <v>8.3000000000000007</v>
          </cell>
          <cell r="AA1463">
            <v>-0.01</v>
          </cell>
          <cell r="AB1463">
            <v>143.57</v>
          </cell>
          <cell r="AC1463">
            <v>311.86</v>
          </cell>
          <cell r="AE1463">
            <v>-4.1500000000000004</v>
          </cell>
          <cell r="AF1463">
            <v>-3.86</v>
          </cell>
          <cell r="AG1463">
            <v>137</v>
          </cell>
          <cell r="AH1463">
            <v>78.290000000000006</v>
          </cell>
          <cell r="AJ1463">
            <v>-0.02</v>
          </cell>
          <cell r="AK1463">
            <v>23891.279999999999</v>
          </cell>
          <cell r="AL1463">
            <v>17.079999999999998</v>
          </cell>
          <cell r="AM1463">
            <v>2762.67</v>
          </cell>
          <cell r="AN1463">
            <v>34.159999999999997</v>
          </cell>
          <cell r="AO1463">
            <v>85.03</v>
          </cell>
          <cell r="AQ1463">
            <v>8.77</v>
          </cell>
          <cell r="AR1463">
            <v>285.45999999999998</v>
          </cell>
          <cell r="AS1463">
            <v>68099.47</v>
          </cell>
        </row>
        <row r="1464">
          <cell r="F1464" t="str">
            <v>OF_GR.EN_POWER</v>
          </cell>
          <cell r="G1464">
            <v>-0.02</v>
          </cell>
          <cell r="H1464">
            <v>-0.51</v>
          </cell>
          <cell r="I1464">
            <v>-4.68</v>
          </cell>
          <cell r="J1464">
            <v>-1.4</v>
          </cell>
          <cell r="K1464">
            <v>0.83</v>
          </cell>
          <cell r="L1464">
            <v>-0.31</v>
          </cell>
          <cell r="M1464">
            <v>-0.05</v>
          </cell>
          <cell r="N1464">
            <v>-0.03</v>
          </cell>
          <cell r="O1464">
            <v>-102.71</v>
          </cell>
          <cell r="P1464">
            <v>-0.75</v>
          </cell>
          <cell r="Q1464">
            <v>-0.69</v>
          </cell>
          <cell r="R1464">
            <v>-59.58</v>
          </cell>
          <cell r="S1464">
            <v>-0.24</v>
          </cell>
          <cell r="T1464">
            <v>-0.01</v>
          </cell>
          <cell r="U1464">
            <v>-0.04</v>
          </cell>
          <cell r="V1464">
            <v>-14.74</v>
          </cell>
          <cell r="X1464">
            <v>-0.01</v>
          </cell>
          <cell r="Y1464">
            <v>0.03</v>
          </cell>
          <cell r="Z1464">
            <v>8.3000000000000007</v>
          </cell>
          <cell r="AA1464">
            <v>-0.01</v>
          </cell>
          <cell r="AB1464">
            <v>143.57</v>
          </cell>
          <cell r="AC1464">
            <v>-6.27</v>
          </cell>
          <cell r="AE1464">
            <v>-4.1399999999999997</v>
          </cell>
          <cell r="AF1464">
            <v>-3.86</v>
          </cell>
          <cell r="AG1464">
            <v>137</v>
          </cell>
          <cell r="AH1464">
            <v>3.28</v>
          </cell>
          <cell r="AJ1464">
            <v>-0.02</v>
          </cell>
          <cell r="AK1464">
            <v>11221.97</v>
          </cell>
          <cell r="AL1464">
            <v>0.83</v>
          </cell>
          <cell r="AM1464">
            <v>523.6</v>
          </cell>
          <cell r="AN1464">
            <v>1.66</v>
          </cell>
          <cell r="AO1464">
            <v>5.8</v>
          </cell>
          <cell r="AQ1464">
            <v>8.73</v>
          </cell>
          <cell r="AR1464">
            <v>269.42</v>
          </cell>
          <cell r="AS1464">
            <v>33824.160000000003</v>
          </cell>
        </row>
        <row r="1465">
          <cell r="F1465" t="str">
            <v>OF_GR.EN_PROD</v>
          </cell>
          <cell r="I1465">
            <v>1.07</v>
          </cell>
          <cell r="K1465">
            <v>1.81</v>
          </cell>
          <cell r="O1465">
            <v>1000</v>
          </cell>
          <cell r="Q1465">
            <v>3.96</v>
          </cell>
          <cell r="AC1465">
            <v>318.14</v>
          </cell>
          <cell r="AH1465">
            <v>75.010000000000005</v>
          </cell>
          <cell r="AK1465">
            <v>6765.86</v>
          </cell>
          <cell r="AL1465">
            <v>1.81</v>
          </cell>
          <cell r="AM1465">
            <v>2239.0700000000002</v>
          </cell>
          <cell r="AN1465">
            <v>3.62</v>
          </cell>
          <cell r="AO1465">
            <v>79.239999999999995</v>
          </cell>
          <cell r="AQ1465">
            <v>0.04</v>
          </cell>
          <cell r="AR1465">
            <v>16.04</v>
          </cell>
          <cell r="AS1465">
            <v>16565.05</v>
          </cell>
        </row>
        <row r="1466">
          <cell r="F1466" t="str">
            <v>OF_GR.EN_TRADE</v>
          </cell>
          <cell r="I1466">
            <v>0.15</v>
          </cell>
          <cell r="K1466">
            <v>0.01</v>
          </cell>
          <cell r="L1466">
            <v>-0.05</v>
          </cell>
          <cell r="O1466">
            <v>-0.02</v>
          </cell>
          <cell r="R1466">
            <v>-0.01</v>
          </cell>
          <cell r="S1466">
            <v>0.01</v>
          </cell>
          <cell r="AE1466">
            <v>-0.02</v>
          </cell>
          <cell r="AK1466">
            <v>5903.45</v>
          </cell>
          <cell r="AL1466">
            <v>0.01</v>
          </cell>
          <cell r="AN1466">
            <v>0.02</v>
          </cell>
          <cell r="AS1466">
            <v>17710.27</v>
          </cell>
        </row>
        <row r="1467">
          <cell r="F1467" t="str">
            <v>OF_GR.ENEL_SI</v>
          </cell>
          <cell r="G1467">
            <v>-16.72</v>
          </cell>
          <cell r="H1467">
            <v>39.270000000000003</v>
          </cell>
          <cell r="I1467">
            <v>33.82</v>
          </cell>
          <cell r="J1467">
            <v>-8.08</v>
          </cell>
          <cell r="K1467">
            <v>0.04</v>
          </cell>
          <cell r="L1467">
            <v>30.95</v>
          </cell>
          <cell r="M1467">
            <v>-0.05</v>
          </cell>
          <cell r="N1467">
            <v>861.15</v>
          </cell>
          <cell r="O1467">
            <v>-272.47000000000003</v>
          </cell>
          <cell r="P1467">
            <v>782.7</v>
          </cell>
          <cell r="Q1467">
            <v>9.07</v>
          </cell>
          <cell r="R1467">
            <v>-220.32</v>
          </cell>
          <cell r="S1467">
            <v>-120.46</v>
          </cell>
          <cell r="T1467">
            <v>48.11</v>
          </cell>
          <cell r="U1467">
            <v>-34.11</v>
          </cell>
          <cell r="V1467">
            <v>-14.74</v>
          </cell>
          <cell r="W1467">
            <v>-3.73</v>
          </cell>
          <cell r="X1467">
            <v>343.45</v>
          </cell>
          <cell r="Y1467">
            <v>634.46</v>
          </cell>
          <cell r="Z1467">
            <v>258.68</v>
          </cell>
          <cell r="AA1467">
            <v>185.56</v>
          </cell>
          <cell r="AB1467">
            <v>143.57</v>
          </cell>
          <cell r="AC1467">
            <v>951.23</v>
          </cell>
          <cell r="AD1467">
            <v>0.92</v>
          </cell>
          <cell r="AE1467">
            <v>-4.1500000000000004</v>
          </cell>
          <cell r="AF1467">
            <v>10.5</v>
          </cell>
          <cell r="AG1467">
            <v>137</v>
          </cell>
          <cell r="AH1467">
            <v>586.61</v>
          </cell>
          <cell r="AI1467">
            <v>-16.489999999999998</v>
          </cell>
          <cell r="AJ1467">
            <v>-39.770000000000003</v>
          </cell>
          <cell r="AK1467">
            <v>23891.279999999999</v>
          </cell>
          <cell r="AL1467">
            <v>0.04</v>
          </cell>
          <cell r="AM1467">
            <v>3236.82</v>
          </cell>
          <cell r="AN1467">
            <v>0.08</v>
          </cell>
          <cell r="AO1467">
            <v>135.74</v>
          </cell>
          <cell r="AP1467">
            <v>-0.36</v>
          </cell>
          <cell r="AQ1467">
            <v>12.63</v>
          </cell>
          <cell r="AR1467">
            <v>1110.75</v>
          </cell>
          <cell r="AS1467">
            <v>52113.43</v>
          </cell>
        </row>
        <row r="1468">
          <cell r="F1468" t="str">
            <v>OF_GR.SFERA</v>
          </cell>
          <cell r="K1468">
            <v>0.03</v>
          </cell>
          <cell r="Z1468">
            <v>0.56999999999999995</v>
          </cell>
          <cell r="AK1468">
            <v>0.56999999999999995</v>
          </cell>
          <cell r="AL1468">
            <v>0.03</v>
          </cell>
          <cell r="AN1468">
            <v>0.06</v>
          </cell>
          <cell r="AS1468">
            <v>1.1399999999999999</v>
          </cell>
        </row>
        <row r="1469">
          <cell r="F1469" t="str">
            <v>OF_GR.SOLE</v>
          </cell>
          <cell r="K1469">
            <v>0.23</v>
          </cell>
          <cell r="Z1469">
            <v>0.56999999999999995</v>
          </cell>
          <cell r="AK1469">
            <v>0.56999999999999995</v>
          </cell>
          <cell r="AL1469">
            <v>0.23</v>
          </cell>
          <cell r="AN1469">
            <v>0.46</v>
          </cell>
          <cell r="AS1469">
            <v>1.1399999999999999</v>
          </cell>
        </row>
        <row r="1470">
          <cell r="F1470" t="str">
            <v>OF_GR.TERNA</v>
          </cell>
          <cell r="H1470">
            <v>1.1100000000000001</v>
          </cell>
          <cell r="I1470">
            <v>0.88</v>
          </cell>
          <cell r="K1470">
            <v>0.27</v>
          </cell>
          <cell r="L1470">
            <v>0.01</v>
          </cell>
          <cell r="N1470">
            <v>20.47</v>
          </cell>
          <cell r="O1470">
            <v>320.89999999999998</v>
          </cell>
          <cell r="Q1470">
            <v>0.06</v>
          </cell>
          <cell r="R1470">
            <v>0.03</v>
          </cell>
          <cell r="S1470">
            <v>116.44</v>
          </cell>
          <cell r="U1470">
            <v>21.11</v>
          </cell>
          <cell r="X1470">
            <v>18.43</v>
          </cell>
          <cell r="Y1470">
            <v>4.01</v>
          </cell>
          <cell r="AA1470">
            <v>0.69</v>
          </cell>
          <cell r="AC1470">
            <v>75.88</v>
          </cell>
          <cell r="AF1470">
            <v>8.9499999999999993</v>
          </cell>
          <cell r="AH1470">
            <v>18.5</v>
          </cell>
          <cell r="AI1470">
            <v>0.79</v>
          </cell>
          <cell r="AJ1470">
            <v>6.95</v>
          </cell>
          <cell r="AK1470">
            <v>901.05</v>
          </cell>
          <cell r="AL1470">
            <v>0.27</v>
          </cell>
          <cell r="AM1470">
            <v>280.07</v>
          </cell>
          <cell r="AN1470">
            <v>0.54</v>
          </cell>
          <cell r="AO1470">
            <v>6.27</v>
          </cell>
          <cell r="AQ1470">
            <v>3.01</v>
          </cell>
          <cell r="AR1470">
            <v>9.7100000000000009</v>
          </cell>
          <cell r="AS1470">
            <v>1815.36</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cell r="AR1471">
            <v>4</v>
          </cell>
          <cell r="AS1471">
            <v>71.599999999999994</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cell r="AR1472">
            <v>4</v>
          </cell>
          <cell r="AS1472">
            <v>71.599999999999994</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cell r="AS1473">
            <v>776.14</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F1474">
            <v>0.72</v>
          </cell>
          <cell r="AH1474">
            <v>0.6</v>
          </cell>
          <cell r="AI1474">
            <v>0.01</v>
          </cell>
          <cell r="AK1474">
            <v>187.87</v>
          </cell>
          <cell r="AL1474">
            <v>155.91</v>
          </cell>
          <cell r="AM1474">
            <v>23.1</v>
          </cell>
          <cell r="AN1474">
            <v>531.66</v>
          </cell>
          <cell r="AS1474">
            <v>643.59</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cell r="AS1475">
            <v>0.74</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cell r="AS1476">
            <v>0.83</v>
          </cell>
        </row>
        <row r="1477">
          <cell r="F1477" t="str">
            <v>OLIOT_BTZ_GR</v>
          </cell>
          <cell r="P1477">
            <v>9.23</v>
          </cell>
          <cell r="Q1477">
            <v>0.72</v>
          </cell>
          <cell r="R1477">
            <v>12.32</v>
          </cell>
          <cell r="AH1477">
            <v>1.43</v>
          </cell>
          <cell r="AN1477">
            <v>9.23</v>
          </cell>
          <cell r="AS1477">
            <v>14.47</v>
          </cell>
        </row>
        <row r="1478">
          <cell r="F1478" t="str">
            <v>OLIOT_BTZ_GR.EL_GEN</v>
          </cell>
          <cell r="H1478">
            <v>0.01</v>
          </cell>
          <cell r="P1478">
            <v>9.23</v>
          </cell>
          <cell r="Q1478">
            <v>1.62</v>
          </cell>
          <cell r="R1478">
            <v>4.9800000000000004</v>
          </cell>
          <cell r="AN1478">
            <v>9.23</v>
          </cell>
          <cell r="AS1478">
            <v>6.61</v>
          </cell>
        </row>
        <row r="1479">
          <cell r="F1479" t="str">
            <v>OLIOT_TOT</v>
          </cell>
          <cell r="H1479">
            <v>7.0000000000000007E-2</v>
          </cell>
          <cell r="P1479">
            <v>226.78</v>
          </cell>
          <cell r="Q1479">
            <v>0.01</v>
          </cell>
          <cell r="AB1479">
            <v>542.32000000000005</v>
          </cell>
          <cell r="AK1479">
            <v>759.87</v>
          </cell>
          <cell r="AL1479">
            <v>542.32000000000005</v>
          </cell>
          <cell r="AN1479">
            <v>2071.29</v>
          </cell>
          <cell r="AS1479">
            <v>0.08</v>
          </cell>
        </row>
        <row r="1480">
          <cell r="F1480" t="str">
            <v>OLIOT_TOT_GR</v>
          </cell>
          <cell r="P1480">
            <v>9.23</v>
          </cell>
          <cell r="Q1480">
            <v>91.68</v>
          </cell>
          <cell r="R1480">
            <v>331.65</v>
          </cell>
          <cell r="AH1480">
            <v>1.53</v>
          </cell>
          <cell r="AN1480">
            <v>9.23</v>
          </cell>
          <cell r="AS1480">
            <v>424.86</v>
          </cell>
        </row>
        <row r="1481">
          <cell r="F1481" t="str">
            <v>OLIOT_TOT_GR.EL_GEN</v>
          </cell>
          <cell r="O1481">
            <v>1.99</v>
          </cell>
          <cell r="P1481">
            <v>9.23</v>
          </cell>
          <cell r="AN1481">
            <v>9.23</v>
          </cell>
          <cell r="AS1481">
            <v>1.99</v>
          </cell>
        </row>
        <row r="1482">
          <cell r="F1482" t="str">
            <v>OLIOT_TOT_TZ</v>
          </cell>
          <cell r="O1482">
            <v>0.01</v>
          </cell>
          <cell r="P1482">
            <v>217.55</v>
          </cell>
          <cell r="Q1482">
            <v>1.76</v>
          </cell>
          <cell r="AB1482">
            <v>542.32000000000005</v>
          </cell>
          <cell r="AK1482">
            <v>759.87</v>
          </cell>
          <cell r="AL1482">
            <v>542.32000000000005</v>
          </cell>
          <cell r="AN1482">
            <v>2062.06</v>
          </cell>
          <cell r="AS1482">
            <v>1.77</v>
          </cell>
        </row>
        <row r="1483">
          <cell r="F1483" t="str">
            <v>OLIOT_TOT_TZ.ATZ</v>
          </cell>
          <cell r="H1483">
            <v>0.02</v>
          </cell>
          <cell r="P1483">
            <v>6.83</v>
          </cell>
          <cell r="Q1483">
            <v>1.29</v>
          </cell>
          <cell r="R1483">
            <v>51.74</v>
          </cell>
          <cell r="AH1483">
            <v>1.43</v>
          </cell>
          <cell r="AK1483">
            <v>6.83</v>
          </cell>
          <cell r="AN1483">
            <v>13.66</v>
          </cell>
          <cell r="AS1483">
            <v>54.48</v>
          </cell>
        </row>
        <row r="1484">
          <cell r="F1484" t="str">
            <v>OLIOT_TOT_TZ.BTZ</v>
          </cell>
          <cell r="H1484">
            <v>0.03</v>
          </cell>
          <cell r="P1484">
            <v>122.8</v>
          </cell>
          <cell r="AB1484">
            <v>542.32000000000005</v>
          </cell>
          <cell r="AK1484">
            <v>665.12</v>
          </cell>
          <cell r="AL1484">
            <v>542.32000000000005</v>
          </cell>
          <cell r="AN1484">
            <v>1872.56</v>
          </cell>
          <cell r="AS1484">
            <v>0.03</v>
          </cell>
        </row>
        <row r="1485">
          <cell r="F1485" t="str">
            <v>OLIOT_TOT_TZ.MTZ</v>
          </cell>
          <cell r="P1485">
            <v>87.92</v>
          </cell>
          <cell r="Q1485">
            <v>0.01</v>
          </cell>
          <cell r="AK1485">
            <v>87.92</v>
          </cell>
          <cell r="AN1485">
            <v>175.84</v>
          </cell>
          <cell r="AS1485">
            <v>0.01</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cell r="AS1486">
            <v>0.28000000000000003</v>
          </cell>
        </row>
        <row r="1487">
          <cell r="F1487" t="str">
            <v>ON_STR.01</v>
          </cell>
          <cell r="G1487">
            <v>0.14000000000000001</v>
          </cell>
          <cell r="H1487">
            <v>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cell r="AS1487">
            <v>137.47</v>
          </cell>
        </row>
        <row r="1488">
          <cell r="F1488" t="str">
            <v>ON_STR.02</v>
          </cell>
          <cell r="H1488">
            <v>5.08</v>
          </cell>
          <cell r="O1488">
            <v>12.18</v>
          </cell>
          <cell r="Q1488">
            <v>7.93</v>
          </cell>
          <cell r="R1488">
            <v>742.61</v>
          </cell>
          <cell r="S1488">
            <v>0.74</v>
          </cell>
          <cell r="AC1488">
            <v>0.01</v>
          </cell>
          <cell r="AH1488">
            <v>0.01</v>
          </cell>
          <cell r="AK1488">
            <v>12.93</v>
          </cell>
          <cell r="AN1488">
            <v>25.87</v>
          </cell>
          <cell r="AS1488">
            <v>776.14</v>
          </cell>
        </row>
        <row r="1489">
          <cell r="F1489" t="str">
            <v>ON_STR.03</v>
          </cell>
          <cell r="O1489">
            <v>0.19</v>
          </cell>
          <cell r="Q1489">
            <v>1.82</v>
          </cell>
          <cell r="AC1489">
            <v>0.21</v>
          </cell>
          <cell r="AH1489">
            <v>0.28000000000000003</v>
          </cell>
          <cell r="AK1489">
            <v>0.68</v>
          </cell>
          <cell r="AN1489">
            <v>1.36</v>
          </cell>
          <cell r="AS1489">
            <v>1.82</v>
          </cell>
        </row>
        <row r="1490">
          <cell r="F1490" t="str">
            <v>ON_STR.05</v>
          </cell>
          <cell r="H1490">
            <v>0.13</v>
          </cell>
          <cell r="Q1490">
            <v>0.03</v>
          </cell>
          <cell r="AH1490">
            <v>0.09</v>
          </cell>
          <cell r="AK1490">
            <v>0.09</v>
          </cell>
          <cell r="AN1490">
            <v>0.18</v>
          </cell>
          <cell r="AS1490">
            <v>0.16</v>
          </cell>
        </row>
        <row r="1491">
          <cell r="F1491" t="str">
            <v>ON_STR.07</v>
          </cell>
          <cell r="H1491">
            <v>3.05</v>
          </cell>
          <cell r="Q1491">
            <v>5.73</v>
          </cell>
          <cell r="R1491">
            <v>5.35</v>
          </cell>
          <cell r="AB1491">
            <v>0.09</v>
          </cell>
          <cell r="AG1491">
            <v>0.01</v>
          </cell>
          <cell r="AK1491">
            <v>0.1</v>
          </cell>
          <cell r="AL1491">
            <v>0.1</v>
          </cell>
          <cell r="AN1491">
            <v>0.3</v>
          </cell>
          <cell r="AS1491">
            <v>14.13</v>
          </cell>
        </row>
        <row r="1492">
          <cell r="F1492" t="str">
            <v>ON_STR.DIVERSI</v>
          </cell>
          <cell r="H1492">
            <v>0.45</v>
          </cell>
          <cell r="L1492">
            <v>0.02</v>
          </cell>
          <cell r="N1492">
            <v>7.0000000000000007E-2</v>
          </cell>
          <cell r="O1492">
            <v>0.09</v>
          </cell>
          <cell r="Q1492">
            <v>0.02</v>
          </cell>
          <cell r="R1492">
            <v>0.9</v>
          </cell>
          <cell r="X1492">
            <v>0.13</v>
          </cell>
          <cell r="Y1492">
            <v>0.47</v>
          </cell>
          <cell r="AA1492">
            <v>0.09</v>
          </cell>
          <cell r="AC1492">
            <v>0.1</v>
          </cell>
          <cell r="AK1492">
            <v>2.34</v>
          </cell>
          <cell r="AN1492">
            <v>4.66</v>
          </cell>
          <cell r="AS1492">
            <v>0.73</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cell r="AS1493">
            <v>513.42999999999995</v>
          </cell>
        </row>
        <row r="1494">
          <cell r="F1494" t="str">
            <v>ONFIN_NT</v>
          </cell>
          <cell r="O1494">
            <v>0.44</v>
          </cell>
          <cell r="V1494">
            <v>-0.11</v>
          </cell>
          <cell r="AK1494">
            <v>-0.11</v>
          </cell>
          <cell r="AN1494">
            <v>-0.22</v>
          </cell>
          <cell r="AS1494">
            <v>0.44</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cell r="AS1495">
            <v>0.03</v>
          </cell>
        </row>
        <row r="1496">
          <cell r="F1496" t="str">
            <v>ONRIP_FPE.ALTRE</v>
          </cell>
          <cell r="H1496">
            <v>0.04</v>
          </cell>
          <cell r="K1496">
            <v>-18.75</v>
          </cell>
          <cell r="O1496">
            <v>0.01</v>
          </cell>
          <cell r="Q1496">
            <v>0.06</v>
          </cell>
          <cell r="R1496">
            <v>2.12</v>
          </cell>
          <cell r="AD1496">
            <v>0.01</v>
          </cell>
          <cell r="AK1496">
            <v>-18.739999999999998</v>
          </cell>
          <cell r="AL1496">
            <v>-18.75</v>
          </cell>
          <cell r="AN1496">
            <v>-56.23</v>
          </cell>
          <cell r="AS1496">
            <v>2.23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cell r="AS1497">
            <v>57.14</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cell r="AS1498">
            <v>0.1</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cell r="AS1499">
            <v>0.04</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cell r="AS1500">
            <v>6.68</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cell r="AS1501">
            <v>150.99</v>
          </cell>
        </row>
        <row r="1502">
          <cell r="F1502" t="str">
            <v>ORIMULT_TOT</v>
          </cell>
          <cell r="H1502">
            <v>0.01</v>
          </cell>
          <cell r="O1502">
            <v>0.01</v>
          </cell>
          <cell r="P1502">
            <v>11.16</v>
          </cell>
          <cell r="AK1502">
            <v>11.16</v>
          </cell>
          <cell r="AN1502">
            <v>22.32</v>
          </cell>
          <cell r="AS1502">
            <v>0.02</v>
          </cell>
        </row>
        <row r="1503">
          <cell r="F1503" t="str">
            <v>ORIMULT_TZ</v>
          </cell>
          <cell r="H1503">
            <v>4.9400000000000004</v>
          </cell>
          <cell r="O1503">
            <v>11.74</v>
          </cell>
          <cell r="P1503">
            <v>11.16</v>
          </cell>
          <cell r="Q1503">
            <v>-89.17</v>
          </cell>
          <cell r="R1503">
            <v>204.86</v>
          </cell>
          <cell r="AF1503">
            <v>-0.72</v>
          </cell>
          <cell r="AH1503">
            <v>0.88</v>
          </cell>
          <cell r="AK1503">
            <v>11.16</v>
          </cell>
          <cell r="AN1503">
            <v>22.32</v>
          </cell>
          <cell r="AS1503">
            <v>132.53</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cell r="AS1504">
            <v>1.82</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cell r="AS1505">
            <v>-0.57999999999999996</v>
          </cell>
        </row>
        <row r="1506">
          <cell r="F1506" t="str">
            <v>PART_GR</v>
          </cell>
          <cell r="H1506">
            <v>0.08</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cell r="AS1506">
            <v>12.91</v>
          </cell>
        </row>
        <row r="1507">
          <cell r="F1507" t="str">
            <v>PART_GR.AM</v>
          </cell>
          <cell r="H1507">
            <v>3.04</v>
          </cell>
          <cell r="K1507">
            <v>-460.51</v>
          </cell>
          <cell r="Q1507">
            <v>4.1100000000000003</v>
          </cell>
          <cell r="R1507">
            <v>0.37</v>
          </cell>
          <cell r="AK1507">
            <v>-14.61</v>
          </cell>
          <cell r="AL1507">
            <v>-460.51</v>
          </cell>
          <cell r="AN1507">
            <v>-935.63</v>
          </cell>
          <cell r="AS1507">
            <v>7.52</v>
          </cell>
        </row>
        <row r="1508">
          <cell r="F1508" t="str">
            <v>PART_GR.AM.BIZ_CAPITAL</v>
          </cell>
          <cell r="H1508">
            <v>0.65</v>
          </cell>
          <cell r="K1508">
            <v>-14.61</v>
          </cell>
          <cell r="Q1508">
            <v>0.01</v>
          </cell>
          <cell r="AK1508">
            <v>-14.61</v>
          </cell>
          <cell r="AL1508">
            <v>-14.61</v>
          </cell>
          <cell r="AN1508">
            <v>-43.83</v>
          </cell>
          <cell r="AS1508">
            <v>0.66</v>
          </cell>
        </row>
        <row r="1509">
          <cell r="F1509" t="str">
            <v>PART_GR.AM.EN_PROD</v>
          </cell>
          <cell r="H1509">
            <v>0.52</v>
          </cell>
          <cell r="K1509">
            <v>-5.75</v>
          </cell>
          <cell r="Q1509">
            <v>-91.51</v>
          </cell>
          <cell r="R1509">
            <v>179.26</v>
          </cell>
          <cell r="AH1509">
            <v>0.3</v>
          </cell>
          <cell r="AL1509">
            <v>-5.75</v>
          </cell>
          <cell r="AN1509">
            <v>-11.5</v>
          </cell>
          <cell r="AS1509">
            <v>88.57</v>
          </cell>
        </row>
        <row r="1510">
          <cell r="F1510" t="str">
            <v>PART_GR.AM.FACTOR</v>
          </cell>
          <cell r="K1510">
            <v>0.52</v>
          </cell>
          <cell r="O1510">
            <v>-1.55</v>
          </cell>
          <cell r="AL1510">
            <v>0.52</v>
          </cell>
          <cell r="AN1510">
            <v>1.04</v>
          </cell>
          <cell r="AS1510">
            <v>-1.55</v>
          </cell>
        </row>
        <row r="1511">
          <cell r="F1511" t="str">
            <v>PART_GR.AM.VALGEN</v>
          </cell>
          <cell r="K1511">
            <v>5.75</v>
          </cell>
          <cell r="O1511">
            <v>0.03</v>
          </cell>
          <cell r="AL1511">
            <v>5.75</v>
          </cell>
          <cell r="AN1511">
            <v>11.5</v>
          </cell>
          <cell r="AS1511">
            <v>0.03</v>
          </cell>
        </row>
        <row r="1512">
          <cell r="F1512" t="str">
            <v>PART_GR.AM.WIND</v>
          </cell>
          <cell r="H1512">
            <v>0.04</v>
          </cell>
          <cell r="K1512">
            <v>-446.42</v>
          </cell>
          <cell r="Q1512">
            <v>-1.69</v>
          </cell>
          <cell r="R1512">
            <v>2.12</v>
          </cell>
          <cell r="AL1512">
            <v>-446.42</v>
          </cell>
          <cell r="AN1512">
            <v>-892.84</v>
          </cell>
          <cell r="AS1512">
            <v>0.47</v>
          </cell>
        </row>
        <row r="1513">
          <cell r="F1513" t="str">
            <v>PART_GR.APE</v>
          </cell>
          <cell r="H1513">
            <v>0.05</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cell r="AS1513">
            <v>2.66</v>
          </cell>
        </row>
        <row r="1514">
          <cell r="F1514" t="str">
            <v>PART_GR.APE.BIZ_CAPITAL</v>
          </cell>
          <cell r="H1514">
            <v>0.08</v>
          </cell>
          <cell r="K1514">
            <v>22.88</v>
          </cell>
          <cell r="AK1514">
            <v>22.88</v>
          </cell>
          <cell r="AL1514">
            <v>22.88</v>
          </cell>
          <cell r="AN1514">
            <v>68.64</v>
          </cell>
          <cell r="AS1514">
            <v>0.08</v>
          </cell>
        </row>
        <row r="1515">
          <cell r="F1515" t="str">
            <v>PART_GR.APE.CESI</v>
          </cell>
          <cell r="K1515">
            <v>5.03</v>
          </cell>
          <cell r="O1515">
            <v>0.04</v>
          </cell>
          <cell r="Q1515">
            <v>-0.01</v>
          </cell>
          <cell r="AJ1515">
            <v>0.1</v>
          </cell>
          <cell r="AL1515">
            <v>5.03</v>
          </cell>
          <cell r="AN1515">
            <v>10.16</v>
          </cell>
          <cell r="AS1515">
            <v>0.03</v>
          </cell>
        </row>
        <row r="1516">
          <cell r="F1516" t="str">
            <v>PART_GR.APE.CISE</v>
          </cell>
          <cell r="K1516">
            <v>0.62</v>
          </cell>
          <cell r="O1516">
            <v>6.39</v>
          </cell>
          <cell r="Q1516">
            <v>0.01</v>
          </cell>
          <cell r="AK1516">
            <v>0.62</v>
          </cell>
          <cell r="AL1516">
            <v>0.62</v>
          </cell>
          <cell r="AN1516">
            <v>1.86</v>
          </cell>
          <cell r="AS1516">
            <v>6.4</v>
          </cell>
        </row>
        <row r="1517">
          <cell r="F1517" t="str">
            <v>PART_GR.APE.COL_GAS</v>
          </cell>
          <cell r="H1517">
            <v>0.35</v>
          </cell>
          <cell r="K1517">
            <v>14.05</v>
          </cell>
          <cell r="O1517">
            <v>6.83</v>
          </cell>
          <cell r="R1517">
            <v>6.34</v>
          </cell>
          <cell r="AL1517">
            <v>14.05</v>
          </cell>
          <cell r="AN1517">
            <v>28.1</v>
          </cell>
          <cell r="AS1517">
            <v>13.52</v>
          </cell>
        </row>
        <row r="1518">
          <cell r="F1518" t="str">
            <v>PART_GR.APE.CONPH</v>
          </cell>
          <cell r="H1518">
            <v>0.01</v>
          </cell>
          <cell r="K1518">
            <v>0.7</v>
          </cell>
          <cell r="O1518">
            <v>0.01</v>
          </cell>
          <cell r="AL1518">
            <v>0.7</v>
          </cell>
          <cell r="AN1518">
            <v>1.4</v>
          </cell>
          <cell r="AS1518">
            <v>0.02</v>
          </cell>
        </row>
        <row r="1519">
          <cell r="F1519" t="str">
            <v>PART_GR.APE.DALM_TR</v>
          </cell>
          <cell r="H1519">
            <v>5.08</v>
          </cell>
          <cell r="K1519">
            <v>329.31</v>
          </cell>
          <cell r="O1519">
            <v>14.42</v>
          </cell>
          <cell r="Q1519">
            <v>7.93</v>
          </cell>
          <cell r="R1519">
            <v>742.61</v>
          </cell>
          <cell r="AC1519">
            <v>3.93</v>
          </cell>
          <cell r="AH1519">
            <v>5.27</v>
          </cell>
          <cell r="AL1519">
            <v>329.31</v>
          </cell>
          <cell r="AN1519">
            <v>662.55</v>
          </cell>
          <cell r="AS1519">
            <v>776.14</v>
          </cell>
        </row>
        <row r="1520">
          <cell r="F1520" t="str">
            <v>PART_GR.APE.EL_AMBIE</v>
          </cell>
          <cell r="H1520">
            <v>7.72</v>
          </cell>
          <cell r="J1520">
            <v>0.14000000000000001</v>
          </cell>
          <cell r="K1520">
            <v>0.18</v>
          </cell>
          <cell r="O1520">
            <v>17.03</v>
          </cell>
          <cell r="Q1520">
            <v>18.77</v>
          </cell>
          <cell r="R1520">
            <v>860.58</v>
          </cell>
          <cell r="W1520">
            <v>2.02</v>
          </cell>
          <cell r="X1520">
            <v>0.09</v>
          </cell>
          <cell r="AC1520">
            <v>0.83</v>
          </cell>
          <cell r="AF1520">
            <v>5.81</v>
          </cell>
          <cell r="AH1520">
            <v>16.07</v>
          </cell>
          <cell r="AI1520">
            <v>0.15</v>
          </cell>
          <cell r="AK1520">
            <v>153.28</v>
          </cell>
          <cell r="AL1520">
            <v>0.18</v>
          </cell>
          <cell r="AN1520">
            <v>0.36</v>
          </cell>
          <cell r="AQ1520">
            <v>0.2</v>
          </cell>
          <cell r="AS1520">
            <v>1082.69</v>
          </cell>
        </row>
        <row r="1521">
          <cell r="F1521" t="str">
            <v>PART_GR.APE.EL_GEN</v>
          </cell>
          <cell r="H1521">
            <v>3.79</v>
          </cell>
          <cell r="J1521">
            <v>0.09</v>
          </cell>
          <cell r="K1521">
            <v>144.07</v>
          </cell>
          <cell r="O1521">
            <v>16.38</v>
          </cell>
          <cell r="Q1521">
            <v>109.56</v>
          </cell>
          <cell r="R1521">
            <v>634.66999999999996</v>
          </cell>
          <cell r="W1521">
            <v>1.65</v>
          </cell>
          <cell r="X1521">
            <v>0.09</v>
          </cell>
          <cell r="AC1521">
            <v>0.83</v>
          </cell>
          <cell r="AF1521">
            <v>5.26</v>
          </cell>
          <cell r="AH1521">
            <v>14.81</v>
          </cell>
          <cell r="AK1521">
            <v>143.53</v>
          </cell>
          <cell r="AL1521">
            <v>144.07</v>
          </cell>
          <cell r="AN1521">
            <v>288.14</v>
          </cell>
          <cell r="AS1521">
            <v>930.66</v>
          </cell>
        </row>
        <row r="1522">
          <cell r="F1522" t="str">
            <v>PART_GR.APE.EN_DISTR</v>
          </cell>
          <cell r="H1522">
            <v>7.72</v>
          </cell>
          <cell r="J1522">
            <v>0.14000000000000001</v>
          </cell>
          <cell r="K1522">
            <v>6320.61</v>
          </cell>
          <cell r="O1522">
            <v>17.03</v>
          </cell>
          <cell r="Q1522">
            <v>18.77</v>
          </cell>
          <cell r="R1522">
            <v>860.58</v>
          </cell>
          <cell r="W1522">
            <v>2.02</v>
          </cell>
          <cell r="X1522">
            <v>0.09</v>
          </cell>
          <cell r="AC1522">
            <v>0.83</v>
          </cell>
          <cell r="AF1522">
            <v>5.81</v>
          </cell>
          <cell r="AH1522">
            <v>16.07</v>
          </cell>
          <cell r="AI1522">
            <v>0.15</v>
          </cell>
          <cell r="AK1522">
            <v>153.28</v>
          </cell>
          <cell r="AL1522">
            <v>6320.61</v>
          </cell>
          <cell r="AN1522">
            <v>12641.22</v>
          </cell>
          <cell r="AQ1522">
            <v>0.2</v>
          </cell>
          <cell r="AS1522">
            <v>1082.69</v>
          </cell>
        </row>
        <row r="1523">
          <cell r="F1523" t="str">
            <v>PART_GR.APE.EN_FTL</v>
          </cell>
          <cell r="H1523">
            <v>3.94</v>
          </cell>
          <cell r="J1523">
            <v>0.05</v>
          </cell>
          <cell r="K1523">
            <v>25.62</v>
          </cell>
          <cell r="O1523">
            <v>0.65</v>
          </cell>
          <cell r="Q1523">
            <v>-90.79</v>
          </cell>
          <cell r="R1523">
            <v>225.9</v>
          </cell>
          <cell r="S1523">
            <v>0.21</v>
          </cell>
          <cell r="W1523">
            <v>0.37</v>
          </cell>
          <cell r="X1523">
            <v>0</v>
          </cell>
          <cell r="AF1523">
            <v>0.55000000000000004</v>
          </cell>
          <cell r="AH1523">
            <v>1.27</v>
          </cell>
          <cell r="AI1523">
            <v>0.15</v>
          </cell>
          <cell r="AK1523">
            <v>9.75</v>
          </cell>
          <cell r="AL1523">
            <v>25.62</v>
          </cell>
          <cell r="AN1523">
            <v>51.45</v>
          </cell>
          <cell r="AQ1523">
            <v>0.2</v>
          </cell>
          <cell r="AS1523">
            <v>152.04</v>
          </cell>
        </row>
        <row r="1524">
          <cell r="F1524" t="str">
            <v>PART_GR.APE.EN_HYDRO</v>
          </cell>
          <cell r="H1524">
            <v>7.72</v>
          </cell>
          <cell r="J1524">
            <v>0.14000000000000001</v>
          </cell>
          <cell r="K1524">
            <v>6.14</v>
          </cell>
          <cell r="O1524">
            <v>17.03</v>
          </cell>
          <cell r="Q1524">
            <v>18.77</v>
          </cell>
          <cell r="R1524">
            <v>860.58</v>
          </cell>
          <cell r="W1524">
            <v>2.02</v>
          </cell>
          <cell r="X1524">
            <v>0.09</v>
          </cell>
          <cell r="AC1524">
            <v>0.83</v>
          </cell>
          <cell r="AF1524">
            <v>5.81</v>
          </cell>
          <cell r="AH1524">
            <v>16.07</v>
          </cell>
          <cell r="AI1524">
            <v>0.15</v>
          </cell>
          <cell r="AK1524">
            <v>153.28</v>
          </cell>
          <cell r="AL1524">
            <v>6.14</v>
          </cell>
          <cell r="AN1524">
            <v>12.28</v>
          </cell>
          <cell r="AQ1524">
            <v>0.2</v>
          </cell>
          <cell r="AS1524">
            <v>1082.69</v>
          </cell>
        </row>
        <row r="1525">
          <cell r="F1525" t="str">
            <v>PART_GR.APE.EN_POWER</v>
          </cell>
          <cell r="H1525">
            <v>2.64</v>
          </cell>
          <cell r="J1525">
            <v>0.14000000000000001</v>
          </cell>
          <cell r="K1525">
            <v>131.80000000000001</v>
          </cell>
          <cell r="O1525">
            <v>2.61</v>
          </cell>
          <cell r="Q1525">
            <v>10.84</v>
          </cell>
          <cell r="R1525">
            <v>117.97</v>
          </cell>
          <cell r="W1525">
            <v>2.02</v>
          </cell>
          <cell r="X1525">
            <v>0.09</v>
          </cell>
          <cell r="AF1525">
            <v>5.81</v>
          </cell>
          <cell r="AH1525">
            <v>10.81</v>
          </cell>
          <cell r="AI1525">
            <v>0.15</v>
          </cell>
          <cell r="AK1525">
            <v>153.28</v>
          </cell>
          <cell r="AL1525">
            <v>131.80000000000001</v>
          </cell>
          <cell r="AN1525">
            <v>263.60000000000002</v>
          </cell>
          <cell r="AQ1525">
            <v>0.2</v>
          </cell>
          <cell r="AS1525">
            <v>306.56</v>
          </cell>
        </row>
        <row r="1526">
          <cell r="F1526" t="str">
            <v>PART_GR.APE.EN_PROD</v>
          </cell>
          <cell r="H1526">
            <v>3.65</v>
          </cell>
          <cell r="J1526">
            <v>0.09</v>
          </cell>
          <cell r="K1526">
            <v>6684.71</v>
          </cell>
          <cell r="O1526">
            <v>13.7</v>
          </cell>
          <cell r="Q1526">
            <v>12.46</v>
          </cell>
          <cell r="R1526">
            <v>96.93</v>
          </cell>
          <cell r="W1526">
            <v>1.65</v>
          </cell>
          <cell r="X1526">
            <v>0.09</v>
          </cell>
          <cell r="AF1526">
            <v>4.54</v>
          </cell>
          <cell r="AH1526">
            <v>10.42</v>
          </cell>
          <cell r="AK1526">
            <v>143.53</v>
          </cell>
          <cell r="AL1526">
            <v>6684.71</v>
          </cell>
          <cell r="AN1526">
            <v>13369.42</v>
          </cell>
          <cell r="AS1526">
            <v>287.06</v>
          </cell>
        </row>
        <row r="1527">
          <cell r="F1527" t="str">
            <v>PART_GR.APE.EN_TRADE</v>
          </cell>
          <cell r="H1527">
            <v>2.64</v>
          </cell>
          <cell r="J1527">
            <v>0.14000000000000001</v>
          </cell>
          <cell r="K1527">
            <v>2.58</v>
          </cell>
          <cell r="O1527">
            <v>2.61</v>
          </cell>
          <cell r="Q1527">
            <v>10.84</v>
          </cell>
          <cell r="R1527">
            <v>117.97</v>
          </cell>
          <cell r="W1527">
            <v>2.02</v>
          </cell>
          <cell r="X1527">
            <v>0.09</v>
          </cell>
          <cell r="AF1527">
            <v>5.81</v>
          </cell>
          <cell r="AH1527">
            <v>10.81</v>
          </cell>
          <cell r="AI1527">
            <v>0.15</v>
          </cell>
          <cell r="AK1527">
            <v>153.28</v>
          </cell>
          <cell r="AL1527">
            <v>2.58</v>
          </cell>
          <cell r="AN1527">
            <v>5.16</v>
          </cell>
          <cell r="AQ1527">
            <v>0.2</v>
          </cell>
          <cell r="AS1527">
            <v>306.56</v>
          </cell>
        </row>
        <row r="1528">
          <cell r="F1528" t="str">
            <v>PART_GR.APE.ENEL_IT</v>
          </cell>
          <cell r="H1528">
            <v>-1.01</v>
          </cell>
          <cell r="J1528">
            <v>0.05</v>
          </cell>
          <cell r="K1528">
            <v>72.510000000000005</v>
          </cell>
          <cell r="O1528">
            <v>-11.09</v>
          </cell>
          <cell r="Q1528">
            <v>-1.62</v>
          </cell>
          <cell r="R1528">
            <v>21.04</v>
          </cell>
          <cell r="W1528">
            <v>0.37</v>
          </cell>
          <cell r="X1528">
            <v>0</v>
          </cell>
          <cell r="AF1528">
            <v>1.27</v>
          </cell>
          <cell r="AH1528">
            <v>0.38</v>
          </cell>
          <cell r="AI1528">
            <v>0.15</v>
          </cell>
          <cell r="AK1528">
            <v>9.75</v>
          </cell>
          <cell r="AL1528">
            <v>72.510000000000005</v>
          </cell>
          <cell r="AN1528">
            <v>145.02000000000001</v>
          </cell>
          <cell r="AQ1528">
            <v>0.2</v>
          </cell>
          <cell r="AS1528">
            <v>19.489999999999998</v>
          </cell>
        </row>
        <row r="1529">
          <cell r="F1529" t="str">
            <v>PART_GR.APE.ENEL_SI</v>
          </cell>
          <cell r="H1529">
            <v>2.64</v>
          </cell>
          <cell r="J1529">
            <v>0.14000000000000001</v>
          </cell>
          <cell r="K1529">
            <v>5.16</v>
          </cell>
          <cell r="O1529">
            <v>2.61</v>
          </cell>
          <cell r="Q1529">
            <v>10.84</v>
          </cell>
          <cell r="R1529">
            <v>117.97</v>
          </cell>
          <cell r="W1529">
            <v>2.02</v>
          </cell>
          <cell r="X1529">
            <v>0.09</v>
          </cell>
          <cell r="AF1529">
            <v>5.81</v>
          </cell>
          <cell r="AH1529">
            <v>10.81</v>
          </cell>
          <cell r="AI1529">
            <v>0.15</v>
          </cell>
          <cell r="AK1529">
            <v>153.28</v>
          </cell>
          <cell r="AL1529">
            <v>5.16</v>
          </cell>
          <cell r="AN1529">
            <v>10.32</v>
          </cell>
          <cell r="AQ1529">
            <v>0.2</v>
          </cell>
          <cell r="AS1529">
            <v>306.56</v>
          </cell>
        </row>
        <row r="1530">
          <cell r="F1530" t="str">
            <v>PART_GR.APE.ERGA</v>
          </cell>
          <cell r="H1530">
            <v>7.72</v>
          </cell>
          <cell r="J1530">
            <v>0.14000000000000001</v>
          </cell>
          <cell r="K1530">
            <v>630.75</v>
          </cell>
          <cell r="O1530">
            <v>17.03</v>
          </cell>
          <cell r="Q1530">
            <v>18.77</v>
          </cell>
          <cell r="R1530">
            <v>860.58</v>
          </cell>
          <cell r="W1530">
            <v>2.02</v>
          </cell>
          <cell r="X1530">
            <v>0.09</v>
          </cell>
          <cell r="AC1530">
            <v>0.83</v>
          </cell>
          <cell r="AF1530">
            <v>5.81</v>
          </cell>
          <cell r="AH1530">
            <v>16.07</v>
          </cell>
          <cell r="AI1530">
            <v>0.15</v>
          </cell>
          <cell r="AK1530">
            <v>153.28</v>
          </cell>
          <cell r="AL1530">
            <v>630.75</v>
          </cell>
          <cell r="AN1530">
            <v>1261.5</v>
          </cell>
          <cell r="AQ1530">
            <v>0.2</v>
          </cell>
          <cell r="AS1530">
            <v>1082.69</v>
          </cell>
        </row>
        <row r="1531">
          <cell r="F1531" t="str">
            <v>PART_GR.APE.EUROGEN</v>
          </cell>
          <cell r="H1531">
            <v>7.72</v>
          </cell>
          <cell r="I1531">
            <v>0.68</v>
          </cell>
          <cell r="J1531">
            <v>0.14000000000000001</v>
          </cell>
          <cell r="K1531">
            <v>106.12</v>
          </cell>
          <cell r="L1531">
            <v>323.47000000000003</v>
          </cell>
          <cell r="N1531">
            <v>87.21</v>
          </cell>
          <cell r="O1531">
            <v>241.93</v>
          </cell>
          <cell r="P1531">
            <v>43.36</v>
          </cell>
          <cell r="Q1531">
            <v>20.440000000000001</v>
          </cell>
          <cell r="R1531">
            <v>1054.8399999999999</v>
          </cell>
          <cell r="S1531">
            <v>484.1</v>
          </cell>
          <cell r="W1531">
            <v>2.02</v>
          </cell>
          <cell r="X1531">
            <v>2.62</v>
          </cell>
          <cell r="Y1531">
            <v>130.04</v>
          </cell>
          <cell r="AA1531">
            <v>54.22</v>
          </cell>
          <cell r="AB1531">
            <v>1.83</v>
          </cell>
          <cell r="AC1531">
            <v>0.83</v>
          </cell>
          <cell r="AF1531">
            <v>8.52</v>
          </cell>
          <cell r="AH1531">
            <v>16.37</v>
          </cell>
          <cell r="AI1531">
            <v>0.81</v>
          </cell>
          <cell r="AK1531">
            <v>1759.89</v>
          </cell>
          <cell r="AL1531">
            <v>106.12</v>
          </cell>
          <cell r="AM1531">
            <v>53.36</v>
          </cell>
          <cell r="AN1531">
            <v>212.24</v>
          </cell>
          <cell r="AQ1531">
            <v>1.32</v>
          </cell>
          <cell r="AR1531">
            <v>0.2</v>
          </cell>
          <cell r="AS1531">
            <v>4297.75</v>
          </cell>
        </row>
        <row r="1532">
          <cell r="F1532" t="str">
            <v>PART_GR.APE.FACTOR</v>
          </cell>
          <cell r="H1532">
            <v>3.79</v>
          </cell>
          <cell r="I1532">
            <v>0.66</v>
          </cell>
          <cell r="J1532">
            <v>0.09</v>
          </cell>
          <cell r="K1532">
            <v>4.13</v>
          </cell>
          <cell r="L1532">
            <v>323.43</v>
          </cell>
          <cell r="N1532">
            <v>96.2</v>
          </cell>
          <cell r="O1532">
            <v>257.31</v>
          </cell>
          <cell r="P1532">
            <v>69.180000000000007</v>
          </cell>
          <cell r="Q1532">
            <v>110.66</v>
          </cell>
          <cell r="R1532">
            <v>805</v>
          </cell>
          <cell r="S1532">
            <v>429.85</v>
          </cell>
          <cell r="W1532">
            <v>1.65</v>
          </cell>
          <cell r="X1532">
            <v>2.34</v>
          </cell>
          <cell r="Y1532">
            <v>119.29</v>
          </cell>
          <cell r="AA1532">
            <v>49.01</v>
          </cell>
          <cell r="AC1532">
            <v>0.83</v>
          </cell>
          <cell r="AF1532">
            <v>7.76</v>
          </cell>
          <cell r="AH1532">
            <v>14.81</v>
          </cell>
          <cell r="AK1532">
            <v>1653.72</v>
          </cell>
          <cell r="AL1532">
            <v>4.13</v>
          </cell>
          <cell r="AN1532">
            <v>8.26</v>
          </cell>
          <cell r="AS1532">
            <v>3956.48</v>
          </cell>
        </row>
        <row r="1533">
          <cell r="F1533" t="str">
            <v>PART_GR.APE.INTERPW</v>
          </cell>
          <cell r="H1533">
            <v>7.72</v>
          </cell>
          <cell r="I1533">
            <v>0.68</v>
          </cell>
          <cell r="J1533">
            <v>0.14000000000000001</v>
          </cell>
          <cell r="K1533">
            <v>97.7</v>
          </cell>
          <cell r="L1533">
            <v>323.47000000000003</v>
          </cell>
          <cell r="N1533">
            <v>87.21</v>
          </cell>
          <cell r="O1533">
            <v>241.93</v>
          </cell>
          <cell r="P1533">
            <v>43.36</v>
          </cell>
          <cell r="Q1533">
            <v>20.440000000000001</v>
          </cell>
          <cell r="R1533">
            <v>1054.8399999999999</v>
          </cell>
          <cell r="S1533">
            <v>484.1</v>
          </cell>
          <cell r="W1533">
            <v>2.02</v>
          </cell>
          <cell r="X1533">
            <v>2.62</v>
          </cell>
          <cell r="Y1533">
            <v>130.04</v>
          </cell>
          <cell r="AA1533">
            <v>54.22</v>
          </cell>
          <cell r="AB1533">
            <v>1.83</v>
          </cell>
          <cell r="AC1533">
            <v>0.83</v>
          </cell>
          <cell r="AF1533">
            <v>8.52</v>
          </cell>
          <cell r="AH1533">
            <v>16.37</v>
          </cell>
          <cell r="AI1533">
            <v>0.81</v>
          </cell>
          <cell r="AK1533">
            <v>1759.89</v>
          </cell>
          <cell r="AL1533">
            <v>97.7</v>
          </cell>
          <cell r="AM1533">
            <v>53.36</v>
          </cell>
          <cell r="AN1533">
            <v>195.4</v>
          </cell>
          <cell r="AQ1533">
            <v>1.32</v>
          </cell>
          <cell r="AR1533">
            <v>0.2</v>
          </cell>
          <cell r="AS1533">
            <v>4297.75</v>
          </cell>
        </row>
        <row r="1534">
          <cell r="F1534" t="str">
            <v>PART_GR.APE.IPEF_II</v>
          </cell>
          <cell r="H1534">
            <v>3.94</v>
          </cell>
          <cell r="I1534">
            <v>0.02</v>
          </cell>
          <cell r="J1534">
            <v>0.05</v>
          </cell>
          <cell r="K1534">
            <v>18.28</v>
          </cell>
          <cell r="L1534">
            <v>0.04</v>
          </cell>
          <cell r="N1534">
            <v>-8.99</v>
          </cell>
          <cell r="O1534">
            <v>-15.38</v>
          </cell>
          <cell r="P1534">
            <v>-25.82</v>
          </cell>
          <cell r="Q1534">
            <v>-90.23</v>
          </cell>
          <cell r="R1534">
            <v>249.84</v>
          </cell>
          <cell r="S1534">
            <v>54.25</v>
          </cell>
          <cell r="W1534">
            <v>0.37</v>
          </cell>
          <cell r="X1534">
            <v>0.28000000000000003</v>
          </cell>
          <cell r="Y1534">
            <v>10.75</v>
          </cell>
          <cell r="AA1534">
            <v>5.21</v>
          </cell>
          <cell r="AB1534">
            <v>1.83</v>
          </cell>
          <cell r="AF1534">
            <v>0.76</v>
          </cell>
          <cell r="AH1534">
            <v>1.56</v>
          </cell>
          <cell r="AI1534">
            <v>0.81</v>
          </cell>
          <cell r="AK1534">
            <v>106.18</v>
          </cell>
          <cell r="AL1534">
            <v>18.28</v>
          </cell>
          <cell r="AM1534">
            <v>53.36</v>
          </cell>
          <cell r="AN1534">
            <v>36.56</v>
          </cell>
          <cell r="AQ1534">
            <v>1.32</v>
          </cell>
          <cell r="AR1534">
            <v>0.2</v>
          </cell>
          <cell r="AS1534">
            <v>341.28</v>
          </cell>
        </row>
        <row r="1535">
          <cell r="F1535" t="str">
            <v>PART_GR.APE.SEI</v>
          </cell>
          <cell r="H1535">
            <v>7.72</v>
          </cell>
          <cell r="I1535">
            <v>0.68</v>
          </cell>
          <cell r="J1535">
            <v>0.14000000000000001</v>
          </cell>
          <cell r="K1535">
            <v>1263.5899999999999</v>
          </cell>
          <cell r="L1535">
            <v>323.47000000000003</v>
          </cell>
          <cell r="N1535">
            <v>87.21</v>
          </cell>
          <cell r="O1535">
            <v>241.93</v>
          </cell>
          <cell r="P1535">
            <v>43.36</v>
          </cell>
          <cell r="Q1535">
            <v>0.1</v>
          </cell>
          <cell r="R1535">
            <v>1054.8399999999999</v>
          </cell>
          <cell r="S1535">
            <v>484.1</v>
          </cell>
          <cell r="W1535">
            <v>2.02</v>
          </cell>
          <cell r="X1535">
            <v>2.62</v>
          </cell>
          <cell r="Y1535">
            <v>130.04</v>
          </cell>
          <cell r="AA1535">
            <v>54.22</v>
          </cell>
          <cell r="AB1535">
            <v>1.83</v>
          </cell>
          <cell r="AC1535">
            <v>0.83</v>
          </cell>
          <cell r="AF1535">
            <v>8.52</v>
          </cell>
          <cell r="AH1535">
            <v>16.37</v>
          </cell>
          <cell r="AI1535">
            <v>0.81</v>
          </cell>
          <cell r="AK1535">
            <v>1759.89</v>
          </cell>
          <cell r="AL1535">
            <v>1263.5899999999999</v>
          </cell>
          <cell r="AM1535">
            <v>53.36</v>
          </cell>
          <cell r="AN1535">
            <v>2527.2800000000002</v>
          </cell>
          <cell r="AQ1535">
            <v>1.32</v>
          </cell>
          <cell r="AR1535">
            <v>0.2</v>
          </cell>
          <cell r="AS1535">
            <v>4297.75</v>
          </cell>
        </row>
        <row r="1536">
          <cell r="F1536" t="str">
            <v>PART_GR.APE.SFERA</v>
          </cell>
          <cell r="H1536">
            <v>7.72</v>
          </cell>
          <cell r="I1536">
            <v>0.68</v>
          </cell>
          <cell r="J1536">
            <v>0.14000000000000001</v>
          </cell>
          <cell r="K1536">
            <v>2.71</v>
          </cell>
          <cell r="L1536">
            <v>323.47000000000003</v>
          </cell>
          <cell r="N1536">
            <v>87.21</v>
          </cell>
          <cell r="O1536">
            <v>0.6</v>
          </cell>
          <cell r="P1536">
            <v>43.36</v>
          </cell>
          <cell r="Q1536">
            <v>0.3</v>
          </cell>
          <cell r="R1536">
            <v>0.6</v>
          </cell>
          <cell r="S1536">
            <v>0.6</v>
          </cell>
          <cell r="W1536">
            <v>2.02</v>
          </cell>
          <cell r="X1536">
            <v>0.3</v>
          </cell>
          <cell r="Y1536">
            <v>130.04</v>
          </cell>
          <cell r="AA1536">
            <v>54.22</v>
          </cell>
          <cell r="AB1536">
            <v>1.83</v>
          </cell>
          <cell r="AC1536">
            <v>0.3</v>
          </cell>
          <cell r="AF1536">
            <v>8.52</v>
          </cell>
          <cell r="AH1536">
            <v>0.6</v>
          </cell>
          <cell r="AI1536">
            <v>0.81</v>
          </cell>
          <cell r="AK1536">
            <v>1759.89</v>
          </cell>
          <cell r="AL1536">
            <v>2.71</v>
          </cell>
          <cell r="AM1536">
            <v>53.36</v>
          </cell>
          <cell r="AN1536">
            <v>8.7200000000000006</v>
          </cell>
          <cell r="AQ1536">
            <v>1.32</v>
          </cell>
          <cell r="AR1536">
            <v>0.2</v>
          </cell>
          <cell r="AS1536">
            <v>4297.75</v>
          </cell>
        </row>
        <row r="1537">
          <cell r="F1537" t="str">
            <v>PART_GR.APE.SOLE</v>
          </cell>
          <cell r="I1537">
            <v>0.68</v>
          </cell>
          <cell r="K1537">
            <v>5.27</v>
          </cell>
          <cell r="N1537">
            <v>0.53</v>
          </cell>
          <cell r="O1537">
            <v>224.82</v>
          </cell>
          <cell r="Q1537">
            <v>1.66</v>
          </cell>
          <cell r="R1537">
            <v>194.26</v>
          </cell>
          <cell r="S1537">
            <v>5.0999999999999996</v>
          </cell>
          <cell r="X1537">
            <v>2.44</v>
          </cell>
          <cell r="Y1537">
            <v>1.85</v>
          </cell>
          <cell r="AA1537">
            <v>0.37</v>
          </cell>
          <cell r="AF1537">
            <v>2.71</v>
          </cell>
          <cell r="AH1537">
            <v>0.28999999999999998</v>
          </cell>
          <cell r="AI1537">
            <v>0.66</v>
          </cell>
          <cell r="AK1537">
            <v>490.05</v>
          </cell>
          <cell r="AL1537">
            <v>5.27</v>
          </cell>
          <cell r="AM1537">
            <v>53.36</v>
          </cell>
          <cell r="AN1537">
            <v>10.54</v>
          </cell>
          <cell r="AQ1537">
            <v>1.1200000000000001</v>
          </cell>
          <cell r="AR1537">
            <v>0.2</v>
          </cell>
          <cell r="AS1537">
            <v>980.1</v>
          </cell>
        </row>
        <row r="1538">
          <cell r="F1538" t="str">
            <v>PART_GR.APE.TERNA</v>
          </cell>
          <cell r="I1538">
            <v>0.66</v>
          </cell>
          <cell r="K1538">
            <v>2103.08</v>
          </cell>
          <cell r="N1538">
            <v>0.54</v>
          </cell>
          <cell r="O1538">
            <v>240.83</v>
          </cell>
          <cell r="Q1538">
            <v>1.1000000000000001</v>
          </cell>
          <cell r="R1538">
            <v>170.33</v>
          </cell>
          <cell r="S1538">
            <v>2.83</v>
          </cell>
          <cell r="X1538">
            <v>2.25</v>
          </cell>
          <cell r="Y1538">
            <v>0.81</v>
          </cell>
          <cell r="AA1538">
            <v>0.3</v>
          </cell>
          <cell r="AF1538">
            <v>2.5</v>
          </cell>
          <cell r="AK1538">
            <v>422.15</v>
          </cell>
          <cell r="AL1538">
            <v>2103.08</v>
          </cell>
          <cell r="AN1538">
            <v>4206.16</v>
          </cell>
          <cell r="AS1538">
            <v>844.3</v>
          </cell>
        </row>
        <row r="1539">
          <cell r="F1539" t="str">
            <v>PART_GR.APE.TRIPLE</v>
          </cell>
          <cell r="I1539">
            <v>0.68</v>
          </cell>
          <cell r="K1539">
            <v>21.64</v>
          </cell>
          <cell r="N1539">
            <v>0.53</v>
          </cell>
          <cell r="O1539">
            <v>224.82</v>
          </cell>
          <cell r="Q1539">
            <v>1.66</v>
          </cell>
          <cell r="R1539">
            <v>194.26</v>
          </cell>
          <cell r="S1539">
            <v>5.0999999999999996</v>
          </cell>
          <cell r="X1539">
            <v>2.44</v>
          </cell>
          <cell r="Y1539">
            <v>1.85</v>
          </cell>
          <cell r="AA1539">
            <v>0.37</v>
          </cell>
          <cell r="AF1539">
            <v>2.71</v>
          </cell>
          <cell r="AH1539">
            <v>0.28999999999999998</v>
          </cell>
          <cell r="AI1539">
            <v>0.66</v>
          </cell>
          <cell r="AK1539">
            <v>490.05</v>
          </cell>
          <cell r="AL1539">
            <v>21.64</v>
          </cell>
          <cell r="AM1539">
            <v>53.36</v>
          </cell>
          <cell r="AN1539">
            <v>43.28</v>
          </cell>
          <cell r="AQ1539">
            <v>1.1200000000000001</v>
          </cell>
          <cell r="AR1539">
            <v>0.2</v>
          </cell>
          <cell r="AS1539">
            <v>980.1</v>
          </cell>
        </row>
        <row r="1540">
          <cell r="F1540" t="str">
            <v>PART_GR.APE.VALDIS</v>
          </cell>
          <cell r="I1540">
            <v>0.02</v>
          </cell>
          <cell r="K1540">
            <v>31.57</v>
          </cell>
          <cell r="N1540">
            <v>-0.01</v>
          </cell>
          <cell r="O1540">
            <v>-16.02</v>
          </cell>
          <cell r="Q1540">
            <v>0.56000000000000005</v>
          </cell>
          <cell r="R1540">
            <v>23.93</v>
          </cell>
          <cell r="S1540">
            <v>2.27</v>
          </cell>
          <cell r="X1540">
            <v>0.19</v>
          </cell>
          <cell r="Y1540">
            <v>1.04</v>
          </cell>
          <cell r="AA1540">
            <v>0.06</v>
          </cell>
          <cell r="AF1540">
            <v>0.21</v>
          </cell>
          <cell r="AH1540">
            <v>0.28999999999999998</v>
          </cell>
          <cell r="AI1540">
            <v>0.66</v>
          </cell>
          <cell r="AK1540">
            <v>67.900000000000006</v>
          </cell>
          <cell r="AL1540">
            <v>31.57</v>
          </cell>
          <cell r="AM1540">
            <v>53.36</v>
          </cell>
          <cell r="AN1540">
            <v>63.14</v>
          </cell>
          <cell r="AQ1540">
            <v>1.1200000000000001</v>
          </cell>
          <cell r="AR1540">
            <v>0.2</v>
          </cell>
          <cell r="AS1540">
            <v>135.78</v>
          </cell>
        </row>
        <row r="1541">
          <cell r="F1541" t="str">
            <v>PART_GR.APE.VALGEN</v>
          </cell>
          <cell r="I1541">
            <v>0.68</v>
          </cell>
          <cell r="K1541">
            <v>269.72000000000003</v>
          </cell>
          <cell r="N1541">
            <v>0.53</v>
          </cell>
          <cell r="O1541">
            <v>224.82</v>
          </cell>
          <cell r="Q1541">
            <v>1.66</v>
          </cell>
          <cell r="R1541">
            <v>194.26</v>
          </cell>
          <cell r="S1541">
            <v>5.0999999999999996</v>
          </cell>
          <cell r="X1541">
            <v>2.44</v>
          </cell>
          <cell r="Y1541">
            <v>1.85</v>
          </cell>
          <cell r="AA1541">
            <v>0.37</v>
          </cell>
          <cell r="AF1541">
            <v>2.71</v>
          </cell>
          <cell r="AH1541">
            <v>0.28999999999999998</v>
          </cell>
          <cell r="AI1541">
            <v>0.66</v>
          </cell>
          <cell r="AK1541">
            <v>490.05</v>
          </cell>
          <cell r="AL1541">
            <v>269.72000000000003</v>
          </cell>
          <cell r="AM1541">
            <v>53.36</v>
          </cell>
          <cell r="AN1541">
            <v>539.44000000000005</v>
          </cell>
          <cell r="AQ1541">
            <v>1.1200000000000001</v>
          </cell>
          <cell r="AR1541">
            <v>0.2</v>
          </cell>
          <cell r="AS1541">
            <v>980.1</v>
          </cell>
        </row>
        <row r="1542">
          <cell r="F1542" t="str">
            <v>PART_GR.APE.WIND</v>
          </cell>
          <cell r="I1542">
            <v>0.68</v>
          </cell>
          <cell r="K1542">
            <v>1199.6300000000001</v>
          </cell>
          <cell r="N1542">
            <v>0.53</v>
          </cell>
          <cell r="O1542">
            <v>224.82</v>
          </cell>
          <cell r="Q1542">
            <v>1.66</v>
          </cell>
          <cell r="R1542">
            <v>194.26</v>
          </cell>
          <cell r="S1542">
            <v>5.0999999999999996</v>
          </cell>
          <cell r="X1542">
            <v>2.44</v>
          </cell>
          <cell r="Y1542">
            <v>1.85</v>
          </cell>
          <cell r="AA1542">
            <v>0.37</v>
          </cell>
          <cell r="AF1542">
            <v>2.71</v>
          </cell>
          <cell r="AH1542">
            <v>0.28999999999999998</v>
          </cell>
          <cell r="AI1542">
            <v>0.66</v>
          </cell>
          <cell r="AK1542">
            <v>490.05</v>
          </cell>
          <cell r="AL1542">
            <v>1199.6300000000001</v>
          </cell>
          <cell r="AM1542">
            <v>53.36</v>
          </cell>
          <cell r="AN1542">
            <v>2399.2600000000002</v>
          </cell>
          <cell r="AQ1542">
            <v>1.1200000000000001</v>
          </cell>
          <cell r="AR1542">
            <v>0.2</v>
          </cell>
          <cell r="AS1542">
            <v>980.1</v>
          </cell>
        </row>
        <row r="1543">
          <cell r="F1543" t="str">
            <v>PART_GR.CHI</v>
          </cell>
          <cell r="K1543">
            <v>19059.650000000001</v>
          </cell>
          <cell r="N1543">
            <v>0.97</v>
          </cell>
          <cell r="O1543">
            <v>0.6</v>
          </cell>
          <cell r="Q1543">
            <v>0.4</v>
          </cell>
          <cell r="R1543">
            <v>0.6</v>
          </cell>
          <cell r="S1543">
            <v>0.81</v>
          </cell>
          <cell r="X1543">
            <v>0.3</v>
          </cell>
          <cell r="Y1543">
            <v>1.36</v>
          </cell>
          <cell r="Z1543">
            <v>0.56999999999999995</v>
          </cell>
          <cell r="AA1543">
            <v>0.57999999999999996</v>
          </cell>
          <cell r="AC1543">
            <v>4.22</v>
          </cell>
          <cell r="AH1543">
            <v>0.6</v>
          </cell>
          <cell r="AK1543">
            <v>8.89</v>
          </cell>
          <cell r="AL1543">
            <v>19059.650000000001</v>
          </cell>
          <cell r="AN1543">
            <v>38138.629999999997</v>
          </cell>
          <cell r="AS1543">
            <v>1.1399999999999999</v>
          </cell>
        </row>
        <row r="1544">
          <cell r="F1544" t="str">
            <v>PART_GR.CHI.BIZ_CAPITAL</v>
          </cell>
          <cell r="K1544">
            <v>8.27</v>
          </cell>
          <cell r="Z1544">
            <v>0.56999999999999995</v>
          </cell>
          <cell r="AK1544">
            <v>8.27</v>
          </cell>
          <cell r="AL1544">
            <v>8.27</v>
          </cell>
          <cell r="AN1544">
            <v>24.81</v>
          </cell>
          <cell r="AS1544">
            <v>1.1399999999999999</v>
          </cell>
        </row>
        <row r="1545">
          <cell r="F1545" t="str">
            <v>PART_GR.CHI.CESI</v>
          </cell>
          <cell r="K1545">
            <v>5.03</v>
          </cell>
          <cell r="N1545">
            <v>0.97</v>
          </cell>
          <cell r="P1545">
            <v>13.42</v>
          </cell>
          <cell r="T1545">
            <v>1.87</v>
          </cell>
          <cell r="Y1545">
            <v>1.36</v>
          </cell>
          <cell r="AA1545">
            <v>0.57999999999999996</v>
          </cell>
          <cell r="AL1545">
            <v>5.03</v>
          </cell>
          <cell r="AN1545">
            <v>12.97</v>
          </cell>
          <cell r="AS1545">
            <v>15.29</v>
          </cell>
        </row>
        <row r="1546">
          <cell r="F1546" t="str">
            <v>PART_GR.CHI.CISE</v>
          </cell>
          <cell r="K1546">
            <v>0.62</v>
          </cell>
          <cell r="T1546">
            <v>0.18</v>
          </cell>
          <cell r="AK1546">
            <v>0.62</v>
          </cell>
          <cell r="AL1546">
            <v>0.62</v>
          </cell>
          <cell r="AN1546">
            <v>1.86</v>
          </cell>
          <cell r="AS1546">
            <v>0.18</v>
          </cell>
        </row>
        <row r="1547">
          <cell r="F1547" t="str">
            <v>PART_GR.CHI.COL_GAS</v>
          </cell>
          <cell r="I1547">
            <v>32.04</v>
          </cell>
          <cell r="K1547">
            <v>14.05</v>
          </cell>
          <cell r="P1547">
            <v>13.78</v>
          </cell>
          <cell r="T1547">
            <v>1.87</v>
          </cell>
          <cell r="AB1547">
            <v>772.78</v>
          </cell>
          <cell r="AK1547">
            <v>856.01</v>
          </cell>
          <cell r="AL1547">
            <v>14.05</v>
          </cell>
          <cell r="AN1547">
            <v>28.1</v>
          </cell>
          <cell r="AQ1547">
            <v>53.38</v>
          </cell>
          <cell r="AS1547">
            <v>2502.64</v>
          </cell>
        </row>
        <row r="1548">
          <cell r="F1548" t="str">
            <v>PART_GR.CHI.CONPH</v>
          </cell>
          <cell r="I1548">
            <v>32.04</v>
          </cell>
          <cell r="K1548">
            <v>0.7</v>
          </cell>
          <cell r="P1548">
            <v>0.36</v>
          </cell>
          <cell r="AB1548">
            <v>772.78</v>
          </cell>
          <cell r="AK1548">
            <v>856.01</v>
          </cell>
          <cell r="AL1548">
            <v>0.7</v>
          </cell>
          <cell r="AN1548">
            <v>1.4</v>
          </cell>
          <cell r="AQ1548">
            <v>53.38</v>
          </cell>
          <cell r="AS1548">
            <v>2487.35</v>
          </cell>
        </row>
        <row r="1549">
          <cell r="F1549" t="str">
            <v>PART_GR.CHI.DALM_TR</v>
          </cell>
          <cell r="K1549">
            <v>329.31</v>
          </cell>
          <cell r="AC1549">
            <v>3.93</v>
          </cell>
          <cell r="AK1549">
            <v>-4.7</v>
          </cell>
          <cell r="AL1549">
            <v>329.31</v>
          </cell>
          <cell r="AN1549">
            <v>662.55</v>
          </cell>
          <cell r="AS1549">
            <v>-9.4</v>
          </cell>
        </row>
        <row r="1550">
          <cell r="F1550" t="str">
            <v>PART_GR.CHI.EL_AMBIE</v>
          </cell>
          <cell r="G1550">
            <v>3.42</v>
          </cell>
          <cell r="H1550">
            <v>5.55</v>
          </cell>
          <cell r="I1550">
            <v>6.09</v>
          </cell>
          <cell r="J1550">
            <v>-0.5</v>
          </cell>
          <cell r="K1550">
            <v>0.18</v>
          </cell>
          <cell r="L1550">
            <v>-0.22</v>
          </cell>
          <cell r="M1550">
            <v>0</v>
          </cell>
          <cell r="N1550">
            <v>141.16999999999999</v>
          </cell>
          <cell r="O1550">
            <v>744.26</v>
          </cell>
          <cell r="P1550">
            <v>13.48</v>
          </cell>
          <cell r="Q1550">
            <v>-5.3</v>
          </cell>
          <cell r="R1550">
            <v>0.67</v>
          </cell>
          <cell r="S1550">
            <v>1178.21</v>
          </cell>
          <cell r="T1550">
            <v>36.08</v>
          </cell>
          <cell r="U1550">
            <v>49.84</v>
          </cell>
          <cell r="V1550">
            <v>1.6</v>
          </cell>
          <cell r="W1550">
            <v>-0.15</v>
          </cell>
          <cell r="X1550">
            <v>155.88</v>
          </cell>
          <cell r="Y1550">
            <v>165.13</v>
          </cell>
          <cell r="Z1550">
            <v>-0.04</v>
          </cell>
          <cell r="AA1550">
            <v>68.03</v>
          </cell>
          <cell r="AB1550">
            <v>0.28999999999999998</v>
          </cell>
          <cell r="AC1550">
            <v>68.430000000000007</v>
          </cell>
          <cell r="AD1550">
            <v>2.67</v>
          </cell>
          <cell r="AE1550">
            <v>-1</v>
          </cell>
          <cell r="AF1550">
            <v>9.4700000000000006</v>
          </cell>
          <cell r="AG1550">
            <v>193.31</v>
          </cell>
          <cell r="AH1550">
            <v>162.72999999999999</v>
          </cell>
          <cell r="AI1550">
            <v>0.06</v>
          </cell>
          <cell r="AJ1550">
            <v>20.78</v>
          </cell>
          <cell r="AK1550">
            <v>2919.22</v>
          </cell>
          <cell r="AL1550">
            <v>0.18</v>
          </cell>
          <cell r="AM1550">
            <v>-110.32</v>
          </cell>
          <cell r="AN1550">
            <v>0.36</v>
          </cell>
          <cell r="AO1550">
            <v>13.15</v>
          </cell>
          <cell r="AP1550">
            <v>-0.01</v>
          </cell>
          <cell r="AQ1550">
            <v>11.41</v>
          </cell>
          <cell r="AR1550">
            <v>-5.7</v>
          </cell>
          <cell r="AS1550">
            <v>6076.56</v>
          </cell>
        </row>
        <row r="1551">
          <cell r="F1551" t="str">
            <v>PART_GR.CHI.EL_GEN</v>
          </cell>
          <cell r="G1551">
            <v>3.42</v>
          </cell>
          <cell r="H1551">
            <v>5.55</v>
          </cell>
          <cell r="I1551">
            <v>6.09</v>
          </cell>
          <cell r="J1551">
            <v>-0.5</v>
          </cell>
          <cell r="K1551">
            <v>144.07</v>
          </cell>
          <cell r="L1551">
            <v>-0.22</v>
          </cell>
          <cell r="M1551">
            <v>0</v>
          </cell>
          <cell r="N1551">
            <v>141.16999999999999</v>
          </cell>
          <cell r="O1551">
            <v>744.26</v>
          </cell>
          <cell r="P1551">
            <v>13.48</v>
          </cell>
          <cell r="Q1551">
            <v>-5.3</v>
          </cell>
          <cell r="R1551">
            <v>0.67</v>
          </cell>
          <cell r="S1551">
            <v>1178.21</v>
          </cell>
          <cell r="T1551">
            <v>36.08</v>
          </cell>
          <cell r="U1551">
            <v>49.84</v>
          </cell>
          <cell r="V1551">
            <v>1.6</v>
          </cell>
          <cell r="W1551">
            <v>-0.15</v>
          </cell>
          <cell r="X1551">
            <v>155.88</v>
          </cell>
          <cell r="Y1551">
            <v>165.13</v>
          </cell>
          <cell r="Z1551">
            <v>-0.04</v>
          </cell>
          <cell r="AA1551">
            <v>68.03</v>
          </cell>
          <cell r="AB1551">
            <v>0.28999999999999998</v>
          </cell>
          <cell r="AC1551">
            <v>68.430000000000007</v>
          </cell>
          <cell r="AD1551">
            <v>2.67</v>
          </cell>
          <cell r="AE1551">
            <v>-1</v>
          </cell>
          <cell r="AF1551">
            <v>9.4700000000000006</v>
          </cell>
          <cell r="AG1551">
            <v>193.31</v>
          </cell>
          <cell r="AH1551">
            <v>162.72999999999999</v>
          </cell>
          <cell r="AI1551">
            <v>0.06</v>
          </cell>
          <cell r="AJ1551">
            <v>20.78</v>
          </cell>
          <cell r="AK1551">
            <v>2919.22</v>
          </cell>
          <cell r="AL1551">
            <v>144.07</v>
          </cell>
          <cell r="AM1551">
            <v>-110.32</v>
          </cell>
          <cell r="AN1551">
            <v>288.14</v>
          </cell>
          <cell r="AO1551">
            <v>13.15</v>
          </cell>
          <cell r="AP1551">
            <v>-0.01</v>
          </cell>
          <cell r="AQ1551">
            <v>11.41</v>
          </cell>
          <cell r="AR1551">
            <v>-5.7</v>
          </cell>
          <cell r="AS1551">
            <v>6076.56</v>
          </cell>
        </row>
        <row r="1552">
          <cell r="F1552" t="str">
            <v>PART_GR.CHI.EN_DISTR</v>
          </cell>
          <cell r="K1552">
            <v>6320.61</v>
          </cell>
          <cell r="Z1552">
            <v>-0.04</v>
          </cell>
          <cell r="AK1552">
            <v>0.03</v>
          </cell>
          <cell r="AL1552">
            <v>6320.61</v>
          </cell>
          <cell r="AN1552">
            <v>12641.22</v>
          </cell>
          <cell r="AS1552">
            <v>-0.01</v>
          </cell>
        </row>
        <row r="1553">
          <cell r="F1553" t="str">
            <v>PART_GR.CHI.EN_FTL</v>
          </cell>
          <cell r="G1553">
            <v>-837.97</v>
          </cell>
          <cell r="H1553">
            <v>6317.65</v>
          </cell>
          <cell r="I1553">
            <v>533.94000000000005</v>
          </cell>
          <cell r="J1553">
            <v>1920</v>
          </cell>
          <cell r="K1553">
            <v>25.62</v>
          </cell>
          <cell r="L1553">
            <v>-28.19</v>
          </cell>
          <cell r="N1553">
            <v>808.25</v>
          </cell>
          <cell r="O1553">
            <v>-2767.05</v>
          </cell>
          <cell r="P1553">
            <v>209.89</v>
          </cell>
          <cell r="Q1553">
            <v>7335.71</v>
          </cell>
          <cell r="R1553">
            <v>-248.08</v>
          </cell>
          <cell r="S1553">
            <v>0.21</v>
          </cell>
          <cell r="T1553">
            <v>6849.02</v>
          </cell>
          <cell r="U1553">
            <v>-8390.43</v>
          </cell>
          <cell r="V1553">
            <v>-702.27</v>
          </cell>
          <cell r="W1553">
            <v>223.08</v>
          </cell>
          <cell r="X1553">
            <v>1882.66</v>
          </cell>
          <cell r="Y1553">
            <v>1274.8800000000001</v>
          </cell>
          <cell r="Z1553">
            <v>10.77</v>
          </cell>
          <cell r="AA1553">
            <v>1684.53</v>
          </cell>
          <cell r="AB1553">
            <v>1120</v>
          </cell>
          <cell r="AC1553">
            <v>462.28</v>
          </cell>
          <cell r="AD1553">
            <v>10340</v>
          </cell>
          <cell r="AE1553">
            <v>-19300</v>
          </cell>
          <cell r="AF1553">
            <v>4585</v>
          </cell>
          <cell r="AH1553">
            <v>1248.71</v>
          </cell>
          <cell r="AI1553">
            <v>-133.33000000000001</v>
          </cell>
          <cell r="AJ1553">
            <v>5157.6899999999996</v>
          </cell>
          <cell r="AK1553">
            <v>974.54</v>
          </cell>
          <cell r="AL1553">
            <v>25.62</v>
          </cell>
          <cell r="AM1553">
            <v>-178.26</v>
          </cell>
          <cell r="AN1553">
            <v>51.45</v>
          </cell>
          <cell r="AO1553">
            <v>387.52</v>
          </cell>
          <cell r="AP1553">
            <v>100</v>
          </cell>
          <cell r="AQ1553">
            <v>3027.4</v>
          </cell>
          <cell r="AR1553">
            <v>-109.47</v>
          </cell>
          <cell r="AS1553">
            <v>33348.019999999997</v>
          </cell>
        </row>
        <row r="1554">
          <cell r="F1554" t="str">
            <v>PART_GR.CHI.EN_HYDRO</v>
          </cell>
          <cell r="K1554">
            <v>6.14</v>
          </cell>
          <cell r="Z1554">
            <v>-0.04</v>
          </cell>
          <cell r="AK1554">
            <v>0.03</v>
          </cell>
          <cell r="AL1554">
            <v>6.14</v>
          </cell>
          <cell r="AN1554">
            <v>12.28</v>
          </cell>
          <cell r="AS1554">
            <v>-0.01</v>
          </cell>
        </row>
        <row r="1555">
          <cell r="F1555" t="str">
            <v>PART_GR.CHI.EN_POWER</v>
          </cell>
          <cell r="K1555">
            <v>131.80000000000001</v>
          </cell>
          <cell r="AK1555">
            <v>211.62</v>
          </cell>
          <cell r="AL1555">
            <v>131.80000000000001</v>
          </cell>
          <cell r="AM1555">
            <v>207.41</v>
          </cell>
          <cell r="AN1555">
            <v>263.60000000000002</v>
          </cell>
          <cell r="AR1555">
            <v>4.2</v>
          </cell>
          <cell r="AS1555">
            <v>423.23</v>
          </cell>
        </row>
        <row r="1556">
          <cell r="F1556" t="str">
            <v>PART_GR.CHI.EN_PROD</v>
          </cell>
          <cell r="K1556">
            <v>6678.96</v>
          </cell>
          <cell r="AK1556">
            <v>211.62</v>
          </cell>
          <cell r="AL1556">
            <v>6678.96</v>
          </cell>
          <cell r="AM1556">
            <v>207.41</v>
          </cell>
          <cell r="AN1556">
            <v>13357.92</v>
          </cell>
          <cell r="AR1556">
            <v>4.2</v>
          </cell>
          <cell r="AS1556">
            <v>423.23</v>
          </cell>
        </row>
        <row r="1557">
          <cell r="F1557" t="str">
            <v>PART_GR.CHI.EN_TRADE</v>
          </cell>
          <cell r="H1557">
            <v>0.51</v>
          </cell>
          <cell r="I1557">
            <v>1.1599999999999999</v>
          </cell>
          <cell r="J1557">
            <v>0.01</v>
          </cell>
          <cell r="K1557">
            <v>2.58</v>
          </cell>
          <cell r="L1557">
            <v>0.85</v>
          </cell>
          <cell r="N1557">
            <v>19.690000000000001</v>
          </cell>
          <cell r="O1557">
            <v>11.72</v>
          </cell>
          <cell r="P1557">
            <v>7.4</v>
          </cell>
          <cell r="Q1557">
            <v>0.01</v>
          </cell>
          <cell r="R1557">
            <v>0.02</v>
          </cell>
          <cell r="S1557">
            <v>38.86</v>
          </cell>
          <cell r="T1557">
            <v>0.7</v>
          </cell>
          <cell r="U1557">
            <v>0.41</v>
          </cell>
          <cell r="X1557">
            <v>8.85</v>
          </cell>
          <cell r="Y1557">
            <v>13.76</v>
          </cell>
          <cell r="Z1557">
            <v>3.16</v>
          </cell>
          <cell r="AA1557">
            <v>4.1900000000000004</v>
          </cell>
          <cell r="AC1557">
            <v>18.600000000000001</v>
          </cell>
          <cell r="AD1557">
            <v>0.03</v>
          </cell>
          <cell r="AF1557">
            <v>0.73</v>
          </cell>
          <cell r="AH1557">
            <v>12.5</v>
          </cell>
          <cell r="AI1557">
            <v>0.31</v>
          </cell>
          <cell r="AJ1557">
            <v>3.08</v>
          </cell>
          <cell r="AL1557">
            <v>2.58</v>
          </cell>
          <cell r="AM1557">
            <v>12.98</v>
          </cell>
          <cell r="AN1557">
            <v>5.16</v>
          </cell>
          <cell r="AO1557">
            <v>0.45</v>
          </cell>
          <cell r="AS1557">
            <v>326.82</v>
          </cell>
        </row>
        <row r="1558">
          <cell r="F1558" t="str">
            <v>PART_GR.CHI.ENEL_IT</v>
          </cell>
          <cell r="K1558">
            <v>72.510000000000005</v>
          </cell>
          <cell r="AL1558">
            <v>72.510000000000005</v>
          </cell>
          <cell r="AN1558">
            <v>145.02000000000001</v>
          </cell>
          <cell r="AS1558">
            <v>0.06</v>
          </cell>
        </row>
        <row r="1559">
          <cell r="F1559" t="str">
            <v>PART_GR.CHI.ENEL_SI</v>
          </cell>
          <cell r="K1559">
            <v>5.16</v>
          </cell>
          <cell r="AL1559">
            <v>5.16</v>
          </cell>
          <cell r="AN1559">
            <v>10.32</v>
          </cell>
          <cell r="AS1559">
            <v>0.78</v>
          </cell>
        </row>
        <row r="1560">
          <cell r="F1560" t="str">
            <v>PART_GR.CHI.ERGA</v>
          </cell>
          <cell r="K1560">
            <v>630.75</v>
          </cell>
          <cell r="AL1560">
            <v>630.75</v>
          </cell>
          <cell r="AN1560">
            <v>1261.5</v>
          </cell>
          <cell r="AS1560">
            <v>0.02</v>
          </cell>
        </row>
        <row r="1561">
          <cell r="F1561" t="str">
            <v>PART_GR.CHI.EUROGEN</v>
          </cell>
          <cell r="K1561">
            <v>106.12</v>
          </cell>
          <cell r="AL1561">
            <v>106.12</v>
          </cell>
          <cell r="AN1561">
            <v>212.24</v>
          </cell>
          <cell r="AS1561">
            <v>0.02</v>
          </cell>
        </row>
        <row r="1562">
          <cell r="F1562" t="str">
            <v>PART_GR.CHI.FACTOR</v>
          </cell>
          <cell r="K1562">
            <v>4.6500000000000004</v>
          </cell>
          <cell r="AL1562">
            <v>4.6500000000000004</v>
          </cell>
          <cell r="AN1562">
            <v>9.3000000000000007</v>
          </cell>
          <cell r="AS1562">
            <v>0.06</v>
          </cell>
        </row>
        <row r="1563">
          <cell r="F1563" t="str">
            <v>PART_GR.CHI.INTERPW</v>
          </cell>
          <cell r="H1563">
            <v>0.51</v>
          </cell>
          <cell r="I1563">
            <v>1.1599999999999999</v>
          </cell>
          <cell r="J1563">
            <v>0.01</v>
          </cell>
          <cell r="K1563">
            <v>97.7</v>
          </cell>
          <cell r="L1563">
            <v>0.85</v>
          </cell>
          <cell r="N1563">
            <v>19.690000000000001</v>
          </cell>
          <cell r="O1563">
            <v>11.72</v>
          </cell>
          <cell r="P1563">
            <v>7.19</v>
          </cell>
          <cell r="Q1563">
            <v>0.01</v>
          </cell>
          <cell r="R1563">
            <v>0.02</v>
          </cell>
          <cell r="S1563">
            <v>35.1</v>
          </cell>
          <cell r="T1563">
            <v>0.7</v>
          </cell>
          <cell r="U1563">
            <v>0.41</v>
          </cell>
          <cell r="X1563">
            <v>8.85</v>
          </cell>
          <cell r="Y1563">
            <v>13.76</v>
          </cell>
          <cell r="Z1563">
            <v>3.16</v>
          </cell>
          <cell r="AA1563">
            <v>4.1900000000000004</v>
          </cell>
          <cell r="AC1563">
            <v>18.600000000000001</v>
          </cell>
          <cell r="AD1563">
            <v>0.03</v>
          </cell>
          <cell r="AF1563">
            <v>0.73</v>
          </cell>
          <cell r="AH1563">
            <v>12.5</v>
          </cell>
          <cell r="AI1563">
            <v>0.31</v>
          </cell>
          <cell r="AJ1563">
            <v>3.08</v>
          </cell>
          <cell r="AL1563">
            <v>97.7</v>
          </cell>
          <cell r="AM1563">
            <v>12.98</v>
          </cell>
          <cell r="AN1563">
            <v>195.4</v>
          </cell>
          <cell r="AO1563">
            <v>0.45</v>
          </cell>
          <cell r="AS1563">
            <v>156.01</v>
          </cell>
        </row>
        <row r="1564">
          <cell r="F1564" t="str">
            <v>PART_GR.CHI.IPEF_II</v>
          </cell>
          <cell r="K1564">
            <v>18.28</v>
          </cell>
          <cell r="AL1564">
            <v>18.28</v>
          </cell>
          <cell r="AN1564">
            <v>36.56</v>
          </cell>
          <cell r="AS1564">
            <v>0.16</v>
          </cell>
        </row>
        <row r="1565">
          <cell r="F1565" t="str">
            <v>PART_GR.CHI.SEI</v>
          </cell>
          <cell r="K1565">
            <v>1263.5899999999999</v>
          </cell>
          <cell r="P1565">
            <v>0.03</v>
          </cell>
          <cell r="Q1565">
            <v>0.1</v>
          </cell>
          <cell r="AL1565">
            <v>1263.5899999999999</v>
          </cell>
          <cell r="AN1565">
            <v>2527.2800000000002</v>
          </cell>
          <cell r="AS1565">
            <v>4.1100000000000003</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cell r="AS1566">
            <v>88.3</v>
          </cell>
        </row>
        <row r="1567">
          <cell r="F1567" t="str">
            <v>PART_GR.CHI.SOLE</v>
          </cell>
          <cell r="K1567">
            <v>5.27</v>
          </cell>
          <cell r="S1567">
            <v>3.76</v>
          </cell>
          <cell r="AL1567">
            <v>5.27</v>
          </cell>
          <cell r="AN1567">
            <v>10.54</v>
          </cell>
          <cell r="AS1567">
            <v>4.6399999999999997</v>
          </cell>
        </row>
        <row r="1568">
          <cell r="F1568" t="str">
            <v>PART_GR.CHI.TERNA</v>
          </cell>
          <cell r="K1568">
            <v>2103.08</v>
          </cell>
          <cell r="AL1568">
            <v>2103.08</v>
          </cell>
          <cell r="AN1568">
            <v>4206.16</v>
          </cell>
          <cell r="AS1568">
            <v>0.22</v>
          </cell>
        </row>
        <row r="1569">
          <cell r="F1569" t="str">
            <v>PART_GR.CHI.TRIPLE</v>
          </cell>
          <cell r="K1569">
            <v>21.64</v>
          </cell>
          <cell r="AL1569">
            <v>21.64</v>
          </cell>
          <cell r="AN1569">
            <v>43.28</v>
          </cell>
          <cell r="AS1569">
            <v>6.9</v>
          </cell>
        </row>
        <row r="1570">
          <cell r="F1570" t="str">
            <v>PART_GR.CHI.VALDIS</v>
          </cell>
          <cell r="K1570">
            <v>31.57</v>
          </cell>
          <cell r="P1570">
            <v>0.13</v>
          </cell>
          <cell r="AL1570">
            <v>31.57</v>
          </cell>
          <cell r="AN1570">
            <v>63.14</v>
          </cell>
          <cell r="AS1570">
            <v>43.37</v>
          </cell>
        </row>
        <row r="1571">
          <cell r="F1571" t="str">
            <v>PART_GR.CHI.VALGEN</v>
          </cell>
          <cell r="K1571">
            <v>275.48</v>
          </cell>
          <cell r="AL1571">
            <v>275.48</v>
          </cell>
          <cell r="AN1571">
            <v>550.96</v>
          </cell>
          <cell r="AS1571">
            <v>0.36</v>
          </cell>
        </row>
        <row r="1572">
          <cell r="F1572" t="str">
            <v>PART_GR.CHI.WIND</v>
          </cell>
          <cell r="K1572">
            <v>753.21</v>
          </cell>
          <cell r="AL1572">
            <v>753.21</v>
          </cell>
          <cell r="AN1572">
            <v>1506.42</v>
          </cell>
          <cell r="AS1572">
            <v>1.96</v>
          </cell>
        </row>
        <row r="1573">
          <cell r="F1573" t="str">
            <v>PART_GR.DECR_V</v>
          </cell>
          <cell r="K1573">
            <v>0.06</v>
          </cell>
          <cell r="AJ1573">
            <v>0.1</v>
          </cell>
          <cell r="AL1573">
            <v>0.06</v>
          </cell>
          <cell r="AN1573">
            <v>0.1</v>
          </cell>
          <cell r="AS1573">
            <v>0.12</v>
          </cell>
        </row>
        <row r="1574">
          <cell r="F1574" t="str">
            <v>PART_GR.DECR_V.CESI</v>
          </cell>
          <cell r="K1574">
            <v>0.55000000000000004</v>
          </cell>
          <cell r="AJ1574">
            <v>0.1</v>
          </cell>
          <cell r="AL1574">
            <v>0.55000000000000004</v>
          </cell>
          <cell r="AN1574">
            <v>0.1</v>
          </cell>
          <cell r="AS1574">
            <v>1.1000000000000001</v>
          </cell>
        </row>
        <row r="1575">
          <cell r="F1575" t="str">
            <v>PART_GR.INCR_AC</v>
          </cell>
          <cell r="K1575">
            <v>0.67</v>
          </cell>
          <cell r="N1575">
            <v>0.97</v>
          </cell>
          <cell r="P1575">
            <v>0.04</v>
          </cell>
          <cell r="Y1575">
            <v>1.36</v>
          </cell>
          <cell r="AA1575">
            <v>0.57999999999999996</v>
          </cell>
          <cell r="AL1575">
            <v>0.67</v>
          </cell>
          <cell r="AN1575">
            <v>2.91</v>
          </cell>
          <cell r="AS1575">
            <v>1.38</v>
          </cell>
        </row>
        <row r="1576">
          <cell r="F1576" t="str">
            <v>PART_GR.INCR_AC.CESI</v>
          </cell>
          <cell r="K1576">
            <v>0.11</v>
          </cell>
          <cell r="N1576">
            <v>0.97</v>
          </cell>
          <cell r="P1576">
            <v>0.01</v>
          </cell>
          <cell r="Y1576">
            <v>1.36</v>
          </cell>
          <cell r="AA1576">
            <v>0.57999999999999996</v>
          </cell>
          <cell r="AL1576">
            <v>0.11</v>
          </cell>
          <cell r="AN1576">
            <v>2.91</v>
          </cell>
          <cell r="AS1576">
            <v>0.23</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cell r="AS1577">
            <v>0.18</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cell r="AS1578">
            <v>8.1</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cell r="AS1579">
            <v>0.2</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cell r="AS1580">
            <v>0.94</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cell r="AS1581">
            <v>1.36</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cell r="AS1582">
            <v>0.2</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cell r="AS1583">
            <v>0.74</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cell r="AS1584">
            <v>5.32</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E1585">
            <v>0.01</v>
          </cell>
          <cell r="AF1585">
            <v>126.16</v>
          </cell>
          <cell r="AG1585">
            <v>67.81</v>
          </cell>
          <cell r="AH1585">
            <v>282.86</v>
          </cell>
          <cell r="AI1585">
            <v>19.899999999999999</v>
          </cell>
          <cell r="AJ1585">
            <v>10.63</v>
          </cell>
          <cell r="AK1585">
            <v>4986.28</v>
          </cell>
          <cell r="AL1585">
            <v>531.24</v>
          </cell>
          <cell r="AM1585">
            <v>61.89</v>
          </cell>
          <cell r="AN1585">
            <v>12541.6</v>
          </cell>
          <cell r="AO1585">
            <v>3.39</v>
          </cell>
          <cell r="AP1585">
            <v>-0.01</v>
          </cell>
          <cell r="AQ1585">
            <v>0.38</v>
          </cell>
          <cell r="AR1585">
            <v>5.21</v>
          </cell>
          <cell r="AS1585">
            <v>-1752.78</v>
          </cell>
        </row>
        <row r="1586">
          <cell r="F1586" t="str">
            <v>PAS_DIV_TOT.APE</v>
          </cell>
          <cell r="G1586">
            <v>-0.41</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B1586">
            <v>0.03</v>
          </cell>
          <cell r="AC1586">
            <v>168.81</v>
          </cell>
          <cell r="AD1586">
            <v>1.08</v>
          </cell>
          <cell r="AE1586">
            <v>0.01</v>
          </cell>
          <cell r="AF1586">
            <v>121.65</v>
          </cell>
          <cell r="AH1586">
            <v>292.88</v>
          </cell>
          <cell r="AI1586">
            <v>-0.05</v>
          </cell>
          <cell r="AJ1586">
            <v>4.0599999999999996</v>
          </cell>
          <cell r="AK1586">
            <v>5754.7</v>
          </cell>
          <cell r="AL1586">
            <v>958.06</v>
          </cell>
          <cell r="AM1586">
            <v>61.89</v>
          </cell>
          <cell r="AN1586">
            <v>14075.14</v>
          </cell>
          <cell r="AO1586">
            <v>3.39</v>
          </cell>
          <cell r="AP1586">
            <v>-0.01</v>
          </cell>
          <cell r="AQ1586">
            <v>0.38</v>
          </cell>
          <cell r="AR1586">
            <v>5.21</v>
          </cell>
          <cell r="AS1586">
            <v>-1752.78</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E1587">
            <v>0.01</v>
          </cell>
          <cell r="AF1587">
            <v>126.16</v>
          </cell>
          <cell r="AG1587">
            <v>67.81</v>
          </cell>
          <cell r="AH1587">
            <v>282.86</v>
          </cell>
          <cell r="AI1587">
            <v>19.899999999999999</v>
          </cell>
          <cell r="AJ1587">
            <v>10.63</v>
          </cell>
          <cell r="AK1587">
            <v>4986.28</v>
          </cell>
          <cell r="AL1587">
            <v>531.24</v>
          </cell>
          <cell r="AM1587">
            <v>62.76</v>
          </cell>
          <cell r="AN1587">
            <v>12541.6</v>
          </cell>
          <cell r="AO1587">
            <v>3.94</v>
          </cell>
          <cell r="AQ1587">
            <v>0.48</v>
          </cell>
          <cell r="AR1587">
            <v>5.21</v>
          </cell>
          <cell r="AS1587">
            <v>1347.52</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E1588">
            <v>0.01</v>
          </cell>
          <cell r="AF1588">
            <v>4.51</v>
          </cell>
          <cell r="AG1588">
            <v>67.81</v>
          </cell>
          <cell r="AH1588">
            <v>-10.02</v>
          </cell>
          <cell r="AI1588">
            <v>19.899999999999999</v>
          </cell>
          <cell r="AJ1588">
            <v>6.56</v>
          </cell>
          <cell r="AK1588">
            <v>-768.42</v>
          </cell>
          <cell r="AL1588">
            <v>-426.82</v>
          </cell>
          <cell r="AM1588">
            <v>49.78</v>
          </cell>
          <cell r="AN1588">
            <v>-1533.57</v>
          </cell>
          <cell r="AO1588">
            <v>3.49</v>
          </cell>
          <cell r="AQ1588">
            <v>0.48</v>
          </cell>
          <cell r="AR1588">
            <v>5.21</v>
          </cell>
          <cell r="AS1588">
            <v>1020.74</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E1589">
            <v>0.01</v>
          </cell>
          <cell r="AF1589">
            <v>126.16</v>
          </cell>
          <cell r="AG1589">
            <v>67.81</v>
          </cell>
          <cell r="AH1589">
            <v>282.86</v>
          </cell>
          <cell r="AI1589">
            <v>19.899999999999999</v>
          </cell>
          <cell r="AJ1589">
            <v>10.63</v>
          </cell>
          <cell r="AK1589">
            <v>4986.28</v>
          </cell>
          <cell r="AL1589">
            <v>531.24</v>
          </cell>
          <cell r="AM1589">
            <v>61.89</v>
          </cell>
          <cell r="AN1589">
            <v>12541.6</v>
          </cell>
          <cell r="AO1589">
            <v>3.39</v>
          </cell>
          <cell r="AP1589">
            <v>-0.01</v>
          </cell>
          <cell r="AQ1589">
            <v>0.38</v>
          </cell>
          <cell r="AR1589">
            <v>5.21</v>
          </cell>
          <cell r="AS1589">
            <v>-1752.78</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cell r="AO1590">
            <v>3.94</v>
          </cell>
          <cell r="AQ1590">
            <v>0.48</v>
          </cell>
          <cell r="AR1590">
            <v>5.21</v>
          </cell>
          <cell r="AS1590">
            <v>1347.52</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cell r="AS1591">
            <v>13.58</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cell r="AS1592">
            <v>9.23</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cell r="AS1593">
            <v>4.53</v>
          </cell>
        </row>
        <row r="1594">
          <cell r="F1594" t="str">
            <v>PF_GR.CESI</v>
          </cell>
          <cell r="K1594">
            <v>0.26</v>
          </cell>
          <cell r="P1594">
            <v>494.14</v>
          </cell>
          <cell r="AB1594">
            <v>186.09</v>
          </cell>
          <cell r="AK1594">
            <v>662.11</v>
          </cell>
          <cell r="AL1594">
            <v>0.26</v>
          </cell>
          <cell r="AN1594">
            <v>0.52</v>
          </cell>
          <cell r="AS1594">
            <v>1528.43</v>
          </cell>
        </row>
        <row r="1595">
          <cell r="F1595" t="str">
            <v>PF_GR.COL_GAS</v>
          </cell>
          <cell r="K1595">
            <v>0.67</v>
          </cell>
          <cell r="P1595">
            <v>18.11</v>
          </cell>
          <cell r="AL1595">
            <v>0.67</v>
          </cell>
          <cell r="AN1595">
            <v>1.34</v>
          </cell>
          <cell r="AS1595">
            <v>18.11</v>
          </cell>
        </row>
        <row r="1596">
          <cell r="F1596" t="str">
            <v>PF_GR.CONPH</v>
          </cell>
          <cell r="K1596">
            <v>0.01</v>
          </cell>
          <cell r="P1596">
            <v>9.23</v>
          </cell>
          <cell r="AL1596">
            <v>0.01</v>
          </cell>
          <cell r="AN1596">
            <v>0.02</v>
          </cell>
          <cell r="AS1596">
            <v>9.23</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B1597">
            <v>186.09</v>
          </cell>
          <cell r="AC1597">
            <v>2.0099999999999998</v>
          </cell>
          <cell r="AF1597">
            <v>0.26</v>
          </cell>
          <cell r="AH1597">
            <v>0.56999999999999995</v>
          </cell>
          <cell r="AI1597">
            <v>0.01</v>
          </cell>
          <cell r="AJ1597">
            <v>0.11</v>
          </cell>
          <cell r="AK1597">
            <v>662.11</v>
          </cell>
          <cell r="AL1597">
            <v>186.09</v>
          </cell>
          <cell r="AN1597">
            <v>36.770000000000003</v>
          </cell>
          <cell r="AS1597">
            <v>1510.31</v>
          </cell>
        </row>
        <row r="1598">
          <cell r="F1598" t="str">
            <v>PF_GR.DALM_TR</v>
          </cell>
          <cell r="K1598">
            <v>0.46</v>
          </cell>
          <cell r="P1598">
            <v>12.18</v>
          </cell>
          <cell r="AK1598">
            <v>12.18</v>
          </cell>
          <cell r="AL1598">
            <v>0.46</v>
          </cell>
          <cell r="AN1598">
            <v>0.92</v>
          </cell>
          <cell r="AS1598">
            <v>24.36</v>
          </cell>
        </row>
        <row r="1599">
          <cell r="F1599" t="str">
            <v>PF_GR.EL_GEN</v>
          </cell>
          <cell r="K1599">
            <v>9.8800000000000008</v>
          </cell>
          <cell r="P1599">
            <v>0.1</v>
          </cell>
          <cell r="AB1599">
            <v>186.09</v>
          </cell>
          <cell r="AK1599">
            <v>408.68</v>
          </cell>
          <cell r="AL1599">
            <v>9.8800000000000008</v>
          </cell>
          <cell r="AN1599">
            <v>19.86</v>
          </cell>
          <cell r="AS1599">
            <v>1003.45</v>
          </cell>
        </row>
        <row r="1600">
          <cell r="F1600" t="str">
            <v>PF_GR.EN_DISTR</v>
          </cell>
          <cell r="K1600">
            <v>12.65</v>
          </cell>
          <cell r="P1600">
            <v>228.16</v>
          </cell>
          <cell r="AK1600">
            <v>228.16</v>
          </cell>
          <cell r="AL1600">
            <v>12.65</v>
          </cell>
          <cell r="AN1600">
            <v>25.3</v>
          </cell>
          <cell r="AS1600">
            <v>456.32</v>
          </cell>
        </row>
        <row r="1601">
          <cell r="F1601" t="str">
            <v>PF_GR.EN_FTL</v>
          </cell>
          <cell r="K1601">
            <v>1.59</v>
          </cell>
          <cell r="P1601">
            <v>13.09</v>
          </cell>
          <cell r="AK1601">
            <v>13.09</v>
          </cell>
          <cell r="AL1601">
            <v>1.59</v>
          </cell>
          <cell r="AN1601">
            <v>3.18</v>
          </cell>
          <cell r="AS1601">
            <v>26.18</v>
          </cell>
        </row>
        <row r="1602">
          <cell r="F1602" t="str">
            <v>PF_GR.EN_HYDRO</v>
          </cell>
          <cell r="G1602">
            <v>0.46</v>
          </cell>
          <cell r="H1602">
            <v>1.62</v>
          </cell>
          <cell r="I1602">
            <v>0.01</v>
          </cell>
          <cell r="K1602">
            <v>0.05</v>
          </cell>
          <cell r="L1602">
            <v>0.04</v>
          </cell>
          <cell r="N1602">
            <v>2.37</v>
          </cell>
          <cell r="O1602">
            <v>511.19</v>
          </cell>
          <cell r="Q1602">
            <v>0.02</v>
          </cell>
          <cell r="R1602">
            <v>2.1</v>
          </cell>
          <cell r="S1602">
            <v>11.29</v>
          </cell>
          <cell r="U1602">
            <v>0.19</v>
          </cell>
          <cell r="X1602">
            <v>2.2200000000000002</v>
          </cell>
          <cell r="Y1602">
            <v>1.87</v>
          </cell>
          <cell r="Z1602">
            <v>0.03</v>
          </cell>
          <cell r="AA1602">
            <v>0.56999999999999995</v>
          </cell>
          <cell r="AB1602">
            <v>0.61</v>
          </cell>
          <cell r="AC1602">
            <v>3.78</v>
          </cell>
          <cell r="AE1602">
            <v>0.1</v>
          </cell>
          <cell r="AF1602">
            <v>0.09</v>
          </cell>
          <cell r="AG1602">
            <v>0.1</v>
          </cell>
          <cell r="AH1602">
            <v>0.99</v>
          </cell>
          <cell r="AI1602">
            <v>0.34</v>
          </cell>
          <cell r="AJ1602">
            <v>0.42</v>
          </cell>
          <cell r="AK1602">
            <v>626.79</v>
          </cell>
          <cell r="AL1602">
            <v>0.05</v>
          </cell>
          <cell r="AM1602">
            <v>0.3</v>
          </cell>
          <cell r="AN1602">
            <v>0.1</v>
          </cell>
          <cell r="AQ1602">
            <v>0.02</v>
          </cell>
          <cell r="AR1602">
            <v>83.71</v>
          </cell>
          <cell r="AS1602">
            <v>1256.74</v>
          </cell>
        </row>
        <row r="1603">
          <cell r="F1603" t="str">
            <v>PF_GR.EN_PROD</v>
          </cell>
          <cell r="G1603">
            <v>0.46</v>
          </cell>
          <cell r="K1603">
            <v>20.13</v>
          </cell>
          <cell r="N1603">
            <v>2.23</v>
          </cell>
          <cell r="O1603">
            <v>0.79</v>
          </cell>
          <cell r="P1603">
            <v>0.57999999999999996</v>
          </cell>
          <cell r="R1603">
            <v>0.48</v>
          </cell>
          <cell r="S1603">
            <v>9.01</v>
          </cell>
          <cell r="U1603">
            <v>0.08</v>
          </cell>
          <cell r="X1603">
            <v>0.3</v>
          </cell>
          <cell r="Y1603">
            <v>0.97</v>
          </cell>
          <cell r="Z1603">
            <v>0.03</v>
          </cell>
          <cell r="AA1603">
            <v>0.19</v>
          </cell>
          <cell r="AC1603">
            <v>2.73</v>
          </cell>
          <cell r="AF1603">
            <v>0.02</v>
          </cell>
          <cell r="AH1603">
            <v>0.04</v>
          </cell>
          <cell r="AI1603">
            <v>0.3</v>
          </cell>
          <cell r="AK1603">
            <v>19.39</v>
          </cell>
          <cell r="AL1603">
            <v>20.13</v>
          </cell>
          <cell r="AN1603">
            <v>40.840000000000003</v>
          </cell>
          <cell r="AR1603">
            <v>1.76</v>
          </cell>
          <cell r="AS1603">
            <v>38.78</v>
          </cell>
        </row>
        <row r="1604">
          <cell r="F1604" t="str">
            <v>PF_GR.EN_TRADE</v>
          </cell>
          <cell r="K1604">
            <v>0.56999999999999995</v>
          </cell>
          <cell r="O1604">
            <v>18.309999999999999</v>
          </cell>
          <cell r="S1604">
            <v>1.03</v>
          </cell>
          <cell r="U1604">
            <v>0.1</v>
          </cell>
          <cell r="AC1604">
            <v>0.04</v>
          </cell>
          <cell r="AF1604">
            <v>0.08</v>
          </cell>
          <cell r="AH1604">
            <v>0.01</v>
          </cell>
          <cell r="AI1604">
            <v>0.01</v>
          </cell>
          <cell r="AK1604">
            <v>91.19</v>
          </cell>
          <cell r="AL1604">
            <v>0.56999999999999995</v>
          </cell>
          <cell r="AN1604">
            <v>1.1399999999999999</v>
          </cell>
          <cell r="AR1604">
            <v>71.62</v>
          </cell>
          <cell r="AS1604">
            <v>182.39</v>
          </cell>
        </row>
        <row r="1605">
          <cell r="F1605" t="str">
            <v>PF_GR.ENEL_IT</v>
          </cell>
          <cell r="I1605">
            <v>0.01</v>
          </cell>
          <cell r="K1605">
            <v>-0.2</v>
          </cell>
          <cell r="O1605">
            <v>2.36</v>
          </cell>
          <cell r="S1605">
            <v>0.44</v>
          </cell>
          <cell r="X1605">
            <v>0.22</v>
          </cell>
          <cell r="AC1605">
            <v>0.25</v>
          </cell>
          <cell r="AH1605">
            <v>0.36</v>
          </cell>
          <cell r="AK1605">
            <v>13.97</v>
          </cell>
          <cell r="AL1605">
            <v>-0.2</v>
          </cell>
          <cell r="AN1605">
            <v>-0.4</v>
          </cell>
          <cell r="AQ1605">
            <v>0.02</v>
          </cell>
          <cell r="AR1605">
            <v>10.33</v>
          </cell>
          <cell r="AS1605">
            <v>27.96</v>
          </cell>
        </row>
        <row r="1606">
          <cell r="F1606" t="str">
            <v>PF_GR.ERGA</v>
          </cell>
          <cell r="K1606">
            <v>4.79</v>
          </cell>
          <cell r="O1606">
            <v>489.57</v>
          </cell>
          <cell r="AC1606">
            <v>0.02</v>
          </cell>
          <cell r="AH1606">
            <v>0.3</v>
          </cell>
          <cell r="AK1606">
            <v>489.89</v>
          </cell>
          <cell r="AL1606">
            <v>4.79</v>
          </cell>
          <cell r="AN1606">
            <v>9.58</v>
          </cell>
          <cell r="AS1606">
            <v>979.78</v>
          </cell>
        </row>
        <row r="1607">
          <cell r="F1607" t="str">
            <v>PF_GR.EUROGEN</v>
          </cell>
          <cell r="K1607">
            <v>9.2899999999999991</v>
          </cell>
          <cell r="P1607">
            <v>0.14000000000000001</v>
          </cell>
          <cell r="AH1607">
            <v>0.28000000000000003</v>
          </cell>
          <cell r="AK1607">
            <v>0.28000000000000003</v>
          </cell>
          <cell r="AL1607">
            <v>9.2899999999999991</v>
          </cell>
          <cell r="AN1607">
            <v>18.72</v>
          </cell>
          <cell r="AS1607">
            <v>0.56000000000000005</v>
          </cell>
        </row>
        <row r="1608">
          <cell r="F1608" t="str">
            <v>PF_GR.FACTOR</v>
          </cell>
          <cell r="K1608">
            <v>0.14000000000000001</v>
          </cell>
          <cell r="AB1608">
            <v>0.61</v>
          </cell>
          <cell r="AC1608">
            <v>0.37</v>
          </cell>
          <cell r="AE1608">
            <v>0.1</v>
          </cell>
          <cell r="AG1608">
            <v>7.0000000000000007E-2</v>
          </cell>
          <cell r="AK1608">
            <v>1.32</v>
          </cell>
          <cell r="AL1608">
            <v>0.14000000000000001</v>
          </cell>
          <cell r="AN1608">
            <v>0.28000000000000003</v>
          </cell>
          <cell r="AS1608">
            <v>3.6</v>
          </cell>
        </row>
        <row r="1609">
          <cell r="F1609" t="str">
            <v>PF_GR.INTERPW</v>
          </cell>
          <cell r="H1609">
            <v>1.62</v>
          </cell>
          <cell r="K1609">
            <v>1.98</v>
          </cell>
          <cell r="L1609">
            <v>0.04</v>
          </cell>
          <cell r="N1609">
            <v>0.14000000000000001</v>
          </cell>
          <cell r="O1609">
            <v>0.16</v>
          </cell>
          <cell r="P1609">
            <v>0.05</v>
          </cell>
          <cell r="R1609">
            <v>1.62</v>
          </cell>
          <cell r="S1609">
            <v>0.81</v>
          </cell>
          <cell r="U1609">
            <v>0.01</v>
          </cell>
          <cell r="X1609">
            <v>1.7</v>
          </cell>
          <cell r="Y1609">
            <v>0.9</v>
          </cell>
          <cell r="AA1609">
            <v>0.38</v>
          </cell>
          <cell r="AC1609">
            <v>0.28999999999999998</v>
          </cell>
          <cell r="AI1609">
            <v>0.03</v>
          </cell>
          <cell r="AJ1609">
            <v>0.42</v>
          </cell>
          <cell r="AK1609">
            <v>8.43</v>
          </cell>
          <cell r="AL1609">
            <v>1.98</v>
          </cell>
          <cell r="AM1609">
            <v>0.3</v>
          </cell>
          <cell r="AN1609">
            <v>4.01</v>
          </cell>
          <cell r="AS1609">
            <v>16.850000000000001</v>
          </cell>
        </row>
        <row r="1610">
          <cell r="F1610" t="str">
            <v>PF_GR.SEI</v>
          </cell>
          <cell r="K1610">
            <v>9.7899999999999991</v>
          </cell>
          <cell r="AC1610">
            <v>1.78</v>
          </cell>
          <cell r="AK1610">
            <v>1.78</v>
          </cell>
          <cell r="AL1610">
            <v>9.7899999999999991</v>
          </cell>
          <cell r="AN1610">
            <v>19.579999999999998</v>
          </cell>
          <cell r="AS1610">
            <v>3.56</v>
          </cell>
        </row>
        <row r="1611">
          <cell r="F1611" t="str">
            <v>PF_GR.SOLE</v>
          </cell>
          <cell r="G1611">
            <v>0.46</v>
          </cell>
          <cell r="H1611">
            <v>1.62</v>
          </cell>
          <cell r="I1611">
            <v>0.01</v>
          </cell>
          <cell r="K1611">
            <v>0.37</v>
          </cell>
          <cell r="L1611">
            <v>0.04</v>
          </cell>
          <cell r="N1611">
            <v>2.37</v>
          </cell>
          <cell r="O1611">
            <v>511.19</v>
          </cell>
          <cell r="Q1611">
            <v>0.02</v>
          </cell>
          <cell r="R1611">
            <v>2.1</v>
          </cell>
          <cell r="S1611">
            <v>11.29</v>
          </cell>
          <cell r="U1611">
            <v>0.19</v>
          </cell>
          <cell r="X1611">
            <v>2.2200000000000002</v>
          </cell>
          <cell r="Y1611">
            <v>1.87</v>
          </cell>
          <cell r="Z1611">
            <v>0.03</v>
          </cell>
          <cell r="AA1611">
            <v>0.56999999999999995</v>
          </cell>
          <cell r="AB1611">
            <v>0.61</v>
          </cell>
          <cell r="AC1611">
            <v>5.55</v>
          </cell>
          <cell r="AE1611">
            <v>0.1</v>
          </cell>
          <cell r="AF1611">
            <v>0.09</v>
          </cell>
          <cell r="AG1611">
            <v>0.1</v>
          </cell>
          <cell r="AH1611">
            <v>0.99</v>
          </cell>
          <cell r="AI1611">
            <v>0.34</v>
          </cell>
          <cell r="AJ1611">
            <v>0.42</v>
          </cell>
          <cell r="AK1611">
            <v>628.55999999999995</v>
          </cell>
          <cell r="AL1611">
            <v>0.37</v>
          </cell>
          <cell r="AM1611">
            <v>0.3</v>
          </cell>
          <cell r="AN1611">
            <v>0.74</v>
          </cell>
          <cell r="AQ1611">
            <v>0.02</v>
          </cell>
          <cell r="AR1611">
            <v>83.71</v>
          </cell>
          <cell r="AS1611">
            <v>1260.28</v>
          </cell>
        </row>
        <row r="1612">
          <cell r="F1612" t="str">
            <v>PF_GR.TERNA</v>
          </cell>
          <cell r="K1612">
            <v>6.01</v>
          </cell>
          <cell r="Z1612">
            <v>-0.34</v>
          </cell>
          <cell r="AK1612">
            <v>-0.34</v>
          </cell>
          <cell r="AL1612">
            <v>6.01</v>
          </cell>
          <cell r="AN1612">
            <v>12.02</v>
          </cell>
          <cell r="AS1612">
            <v>-0.68</v>
          </cell>
        </row>
        <row r="1613">
          <cell r="F1613" t="str">
            <v>PF_GR.VALDIS</v>
          </cell>
          <cell r="G1613">
            <v>19.399999999999999</v>
          </cell>
          <cell r="H1613">
            <v>8.2100000000000009</v>
          </cell>
          <cell r="K1613">
            <v>0.1</v>
          </cell>
          <cell r="N1613">
            <v>44.34</v>
          </cell>
          <cell r="O1613">
            <v>1183.23</v>
          </cell>
          <cell r="P1613">
            <v>1.62</v>
          </cell>
          <cell r="Q1613">
            <v>5.87</v>
          </cell>
          <cell r="R1613">
            <v>24.6</v>
          </cell>
          <cell r="S1613">
            <v>289.68</v>
          </cell>
          <cell r="T1613">
            <v>2.27</v>
          </cell>
          <cell r="U1613">
            <v>34.590000000000003</v>
          </cell>
          <cell r="W1613">
            <v>0.9</v>
          </cell>
          <cell r="X1613">
            <v>59.69</v>
          </cell>
          <cell r="Y1613">
            <v>53.74</v>
          </cell>
          <cell r="AA1613">
            <v>28.07</v>
          </cell>
          <cell r="AC1613">
            <v>35.32</v>
          </cell>
          <cell r="AD1613">
            <v>0.72</v>
          </cell>
          <cell r="AF1613">
            <v>5.35</v>
          </cell>
          <cell r="AH1613">
            <v>81.12</v>
          </cell>
          <cell r="AK1613">
            <v>1919.64</v>
          </cell>
          <cell r="AL1613">
            <v>0.1</v>
          </cell>
          <cell r="AN1613">
            <v>0.2</v>
          </cell>
          <cell r="AS1613">
            <v>3880.22</v>
          </cell>
        </row>
        <row r="1614">
          <cell r="F1614" t="str">
            <v>PF_GR.WIND</v>
          </cell>
          <cell r="G1614">
            <v>19.73</v>
          </cell>
          <cell r="K1614">
            <v>4.49</v>
          </cell>
          <cell r="S1614">
            <v>-2.33</v>
          </cell>
          <cell r="X1614">
            <v>2.33</v>
          </cell>
          <cell r="AD1614">
            <v>0.01</v>
          </cell>
          <cell r="AK1614">
            <v>19.739999999999998</v>
          </cell>
          <cell r="AL1614">
            <v>4.49</v>
          </cell>
          <cell r="AN1614">
            <v>8.98</v>
          </cell>
          <cell r="AS1614">
            <v>39.479999999999997</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D1615">
            <v>0.02</v>
          </cell>
          <cell r="AF1615">
            <v>0.27</v>
          </cell>
          <cell r="AH1615">
            <v>0.6</v>
          </cell>
          <cell r="AI1615">
            <v>0.02</v>
          </cell>
          <cell r="AJ1615">
            <v>0.11</v>
          </cell>
          <cell r="AK1615">
            <v>18.84</v>
          </cell>
          <cell r="AL1615">
            <v>93.78</v>
          </cell>
          <cell r="AN1615">
            <v>253.48</v>
          </cell>
          <cell r="AS1615">
            <v>69.28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T1616">
            <v>2.31</v>
          </cell>
          <cell r="U1616">
            <v>0.02</v>
          </cell>
          <cell r="V1616">
            <v>0.11</v>
          </cell>
          <cell r="W1616">
            <v>0.92</v>
          </cell>
          <cell r="X1616">
            <v>0.01</v>
          </cell>
          <cell r="Y1616">
            <v>0.01</v>
          </cell>
          <cell r="Z1616">
            <v>1.39</v>
          </cell>
          <cell r="AA1616">
            <v>0.01</v>
          </cell>
          <cell r="AC1616">
            <v>0.02</v>
          </cell>
          <cell r="AD1616">
            <v>0.72</v>
          </cell>
          <cell r="AF1616">
            <v>0.01</v>
          </cell>
          <cell r="AH1616">
            <v>0.03</v>
          </cell>
          <cell r="AI1616">
            <v>0.01</v>
          </cell>
          <cell r="AJ1616">
            <v>0.01</v>
          </cell>
          <cell r="AK1616">
            <v>18.84</v>
          </cell>
          <cell r="AL1616">
            <v>10.75</v>
          </cell>
          <cell r="AN1616">
            <v>48.43</v>
          </cell>
          <cell r="AS1616">
            <v>3910.02</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D1617">
            <v>0.72</v>
          </cell>
          <cell r="AF1617">
            <v>0.27</v>
          </cell>
          <cell r="AH1617">
            <v>0.6</v>
          </cell>
          <cell r="AI1617">
            <v>0.02</v>
          </cell>
          <cell r="AJ1617">
            <v>0.11</v>
          </cell>
          <cell r="AK1617">
            <v>18.84</v>
          </cell>
          <cell r="AL1617">
            <v>93.78</v>
          </cell>
          <cell r="AN1617">
            <v>253.48</v>
          </cell>
          <cell r="AS1617">
            <v>3880.22</v>
          </cell>
        </row>
        <row r="1618">
          <cell r="F1618" t="str">
            <v>PINV_ALTRI_COSTI</v>
          </cell>
          <cell r="G1618">
            <v>19.399999999999999</v>
          </cell>
          <cell r="H1618">
            <v>8.2100000000000009</v>
          </cell>
          <cell r="K1618">
            <v>40.93</v>
          </cell>
          <cell r="N1618">
            <v>44.34</v>
          </cell>
          <cell r="O1618">
            <v>1.94</v>
          </cell>
          <cell r="P1618">
            <v>1.62</v>
          </cell>
          <cell r="Q1618">
            <v>5.87</v>
          </cell>
          <cell r="R1618">
            <v>24.6</v>
          </cell>
          <cell r="S1618">
            <v>0.17</v>
          </cell>
          <cell r="T1618">
            <v>2.27</v>
          </cell>
          <cell r="U1618">
            <v>34.590000000000003</v>
          </cell>
          <cell r="W1618">
            <v>0.9</v>
          </cell>
          <cell r="X1618">
            <v>0.02</v>
          </cell>
          <cell r="Y1618">
            <v>53.74</v>
          </cell>
          <cell r="AA1618">
            <v>28.07</v>
          </cell>
          <cell r="AC1618">
            <v>35.32</v>
          </cell>
          <cell r="AD1618">
            <v>0.72</v>
          </cell>
          <cell r="AF1618">
            <v>5.35</v>
          </cell>
          <cell r="AH1618">
            <v>-0.24</v>
          </cell>
          <cell r="AI1618">
            <v>0.01</v>
          </cell>
          <cell r="AK1618">
            <v>1.89</v>
          </cell>
          <cell r="AL1618">
            <v>40.93</v>
          </cell>
          <cell r="AN1618">
            <v>3.79</v>
          </cell>
          <cell r="AS1618">
            <v>3880.22</v>
          </cell>
        </row>
        <row r="1619">
          <cell r="F1619" t="str">
            <v>PINV_ALTRI_COSTI.IMP_CAN</v>
          </cell>
          <cell r="G1619">
            <v>0.46</v>
          </cell>
          <cell r="H1619">
            <v>1.62</v>
          </cell>
          <cell r="I1619">
            <v>0.01</v>
          </cell>
          <cell r="K1619">
            <v>2.35</v>
          </cell>
          <cell r="L1619">
            <v>0.04</v>
          </cell>
          <cell r="N1619">
            <v>2.37</v>
          </cell>
          <cell r="O1619">
            <v>0.6</v>
          </cell>
          <cell r="Q1619">
            <v>0.02</v>
          </cell>
          <cell r="R1619">
            <v>2.1</v>
          </cell>
          <cell r="S1619">
            <v>0.17</v>
          </cell>
          <cell r="U1619">
            <v>0.19</v>
          </cell>
          <cell r="X1619">
            <v>0.01</v>
          </cell>
          <cell r="Y1619">
            <v>1.87</v>
          </cell>
          <cell r="Z1619">
            <v>0.03</v>
          </cell>
          <cell r="AA1619">
            <v>0.56999999999999995</v>
          </cell>
          <cell r="AB1619">
            <v>0.61</v>
          </cell>
          <cell r="AC1619">
            <v>5.55</v>
          </cell>
          <cell r="AE1619">
            <v>0.1</v>
          </cell>
          <cell r="AF1619">
            <v>0.09</v>
          </cell>
          <cell r="AG1619">
            <v>0.1</v>
          </cell>
          <cell r="AH1619">
            <v>0.04</v>
          </cell>
          <cell r="AI1619">
            <v>0.34</v>
          </cell>
          <cell r="AJ1619">
            <v>0.42</v>
          </cell>
          <cell r="AK1619">
            <v>0.81</v>
          </cell>
          <cell r="AL1619">
            <v>3.16</v>
          </cell>
          <cell r="AM1619">
            <v>0.56999999999999995</v>
          </cell>
          <cell r="AN1619">
            <v>1.63</v>
          </cell>
          <cell r="AQ1619">
            <v>0.02</v>
          </cell>
          <cell r="AR1619">
            <v>83.71</v>
          </cell>
          <cell r="AS1619">
            <v>1264.54</v>
          </cell>
        </row>
        <row r="1620">
          <cell r="F1620" t="str">
            <v>PINV_ALTRI_COSTI.SPE_GEN</v>
          </cell>
          <cell r="O1620">
            <v>1.34</v>
          </cell>
          <cell r="P1620">
            <v>74.91</v>
          </cell>
          <cell r="X1620">
            <v>0.01</v>
          </cell>
          <cell r="AB1620">
            <v>0.1</v>
          </cell>
          <cell r="AH1620">
            <v>-0.28000000000000003</v>
          </cell>
          <cell r="AI1620">
            <v>0.01</v>
          </cell>
          <cell r="AK1620">
            <v>1.08</v>
          </cell>
          <cell r="AL1620">
            <v>0.1</v>
          </cell>
          <cell r="AN1620">
            <v>2.16</v>
          </cell>
          <cell r="AS1620">
            <v>150.13</v>
          </cell>
        </row>
        <row r="1621">
          <cell r="F1621" t="str">
            <v>PINV_ALTRI_INV</v>
          </cell>
          <cell r="H1621">
            <v>0.64</v>
          </cell>
          <cell r="J1621">
            <v>0.12</v>
          </cell>
          <cell r="N1621">
            <v>0.01</v>
          </cell>
          <cell r="O1621">
            <v>5.36</v>
          </cell>
          <cell r="P1621">
            <v>74.91</v>
          </cell>
          <cell r="Q1621">
            <v>0.01</v>
          </cell>
          <cell r="S1621">
            <v>0.15</v>
          </cell>
          <cell r="U1621">
            <v>1.96</v>
          </cell>
          <cell r="X1621">
            <v>0.19</v>
          </cell>
          <cell r="Y1621">
            <v>0.02</v>
          </cell>
          <cell r="AB1621">
            <v>0.1</v>
          </cell>
          <cell r="AC1621">
            <v>33.04</v>
          </cell>
          <cell r="AF1621">
            <v>0.06</v>
          </cell>
          <cell r="AH1621">
            <v>0.48</v>
          </cell>
          <cell r="AI1621">
            <v>0.01</v>
          </cell>
          <cell r="AJ1621">
            <v>0.01</v>
          </cell>
          <cell r="AK1621">
            <v>133.77000000000001</v>
          </cell>
          <cell r="AL1621">
            <v>0.1</v>
          </cell>
          <cell r="AM1621">
            <v>91.75</v>
          </cell>
          <cell r="AN1621">
            <v>267.58</v>
          </cell>
          <cell r="AS1621">
            <v>150.13</v>
          </cell>
        </row>
        <row r="1622">
          <cell r="F1622" t="str">
            <v>PINV_ALTRI_INV.ALTRI_IMPIANTI</v>
          </cell>
          <cell r="G1622">
            <v>0.46</v>
          </cell>
          <cell r="H1622">
            <v>0.45</v>
          </cell>
          <cell r="I1622">
            <v>-0.04</v>
          </cell>
          <cell r="K1622">
            <v>1.68</v>
          </cell>
          <cell r="L1622">
            <v>0.01</v>
          </cell>
          <cell r="N1622">
            <v>0.01</v>
          </cell>
          <cell r="O1622">
            <v>0.16</v>
          </cell>
          <cell r="P1622">
            <v>-0.6</v>
          </cell>
          <cell r="Q1622">
            <v>-0.04</v>
          </cell>
          <cell r="R1622">
            <v>1.05</v>
          </cell>
          <cell r="S1622">
            <v>-2.0099999999999998</v>
          </cell>
          <cell r="U1622">
            <v>0.27</v>
          </cell>
          <cell r="X1622">
            <v>0.1</v>
          </cell>
          <cell r="Y1622">
            <v>1.38</v>
          </cell>
          <cell r="Z1622">
            <v>0.03</v>
          </cell>
          <cell r="AA1622">
            <v>0.43</v>
          </cell>
          <cell r="AB1622">
            <v>0.41</v>
          </cell>
          <cell r="AC1622">
            <v>-4.2300000000000004</v>
          </cell>
          <cell r="AD1622">
            <v>-0.03</v>
          </cell>
          <cell r="AE1622">
            <v>-0.25</v>
          </cell>
          <cell r="AF1622">
            <v>0.06</v>
          </cell>
          <cell r="AG1622">
            <v>-0.08</v>
          </cell>
          <cell r="AH1622">
            <v>0.12</v>
          </cell>
          <cell r="AI1622">
            <v>0.33</v>
          </cell>
          <cell r="AJ1622">
            <v>0.41</v>
          </cell>
          <cell r="AK1622">
            <v>92.92</v>
          </cell>
          <cell r="AL1622">
            <v>1.76</v>
          </cell>
          <cell r="AM1622">
            <v>91.75</v>
          </cell>
          <cell r="AN1622">
            <v>185.84</v>
          </cell>
          <cell r="AR1622">
            <v>83.71</v>
          </cell>
          <cell r="AS1622">
            <v>190.19</v>
          </cell>
        </row>
        <row r="1623">
          <cell r="F1623" t="str">
            <v>PINV_ALTRI_INV.DOT_AMMIN</v>
          </cell>
          <cell r="G1623">
            <v>0.46</v>
          </cell>
          <cell r="H1623">
            <v>1.34</v>
          </cell>
          <cell r="I1623">
            <v>-0.04</v>
          </cell>
          <cell r="J1623">
            <v>0.08</v>
          </cell>
          <cell r="K1623">
            <v>1.68</v>
          </cell>
          <cell r="L1623">
            <v>0.01</v>
          </cell>
          <cell r="N1623">
            <v>2.33</v>
          </cell>
          <cell r="O1623">
            <v>0.02</v>
          </cell>
          <cell r="P1623">
            <v>-0.6</v>
          </cell>
          <cell r="Q1623">
            <v>0.01</v>
          </cell>
          <cell r="R1623">
            <v>1.05</v>
          </cell>
          <cell r="S1623">
            <v>0.02</v>
          </cell>
          <cell r="U1623">
            <v>0.08</v>
          </cell>
          <cell r="X1623">
            <v>3.97</v>
          </cell>
          <cell r="Y1623">
            <v>1.38</v>
          </cell>
          <cell r="Z1623">
            <v>0.03</v>
          </cell>
          <cell r="AA1623">
            <v>0.43</v>
          </cell>
          <cell r="AB1623">
            <v>0.41</v>
          </cell>
          <cell r="AC1623">
            <v>-4.2300000000000004</v>
          </cell>
          <cell r="AD1623">
            <v>-0.03</v>
          </cell>
          <cell r="AE1623">
            <v>-0.25</v>
          </cell>
          <cell r="AF1623">
            <v>0.09</v>
          </cell>
          <cell r="AG1623">
            <v>-0.08</v>
          </cell>
          <cell r="AH1623">
            <v>0.72</v>
          </cell>
          <cell r="AI1623">
            <v>0.33</v>
          </cell>
          <cell r="AJ1623">
            <v>0.41</v>
          </cell>
          <cell r="AK1623">
            <v>0.12</v>
          </cell>
          <cell r="AL1623">
            <v>1.76</v>
          </cell>
          <cell r="AM1623">
            <v>0.55000000000000004</v>
          </cell>
          <cell r="AN1623">
            <v>0.25</v>
          </cell>
          <cell r="AP1623">
            <v>-0.03</v>
          </cell>
          <cell r="AR1623">
            <v>83.71</v>
          </cell>
          <cell r="AS1623">
            <v>194.41</v>
          </cell>
        </row>
        <row r="1624">
          <cell r="F1624" t="str">
            <v>PINV_ALTRI_INV.DOT_INFORM</v>
          </cell>
          <cell r="H1624">
            <v>0.03</v>
          </cell>
          <cell r="I1624">
            <v>29.8</v>
          </cell>
          <cell r="K1624">
            <v>20523.73</v>
          </cell>
          <cell r="N1624">
            <v>0.97</v>
          </cell>
          <cell r="O1624">
            <v>0.6</v>
          </cell>
          <cell r="Q1624">
            <v>0.4</v>
          </cell>
          <cell r="R1624">
            <v>0.6</v>
          </cell>
          <cell r="S1624">
            <v>0.81</v>
          </cell>
          <cell r="U1624">
            <v>1.68</v>
          </cell>
          <cell r="X1624">
            <v>0.3</v>
          </cell>
          <cell r="Y1624">
            <v>1.36</v>
          </cell>
          <cell r="AA1624">
            <v>0.57999999999999996</v>
          </cell>
          <cell r="AC1624">
            <v>4.22</v>
          </cell>
          <cell r="AD1624">
            <v>5.05</v>
          </cell>
          <cell r="AH1624">
            <v>0.6</v>
          </cell>
          <cell r="AK1624">
            <v>1.71</v>
          </cell>
          <cell r="AL1624">
            <v>20523.73</v>
          </cell>
          <cell r="AN1624">
            <v>3.42</v>
          </cell>
          <cell r="AP1624">
            <v>0.11</v>
          </cell>
          <cell r="AS1624">
            <v>41101.67</v>
          </cell>
        </row>
        <row r="1625">
          <cell r="F1625" t="str">
            <v>PINV_ALTRI_INV.DOT_TECN</v>
          </cell>
          <cell r="H1625">
            <v>0.08</v>
          </cell>
          <cell r="J1625">
            <v>0.04</v>
          </cell>
          <cell r="K1625">
            <v>-789.63</v>
          </cell>
          <cell r="O1625">
            <v>1.44</v>
          </cell>
          <cell r="S1625">
            <v>0.13</v>
          </cell>
          <cell r="X1625">
            <v>0.08</v>
          </cell>
          <cell r="Y1625">
            <v>0.02</v>
          </cell>
          <cell r="AH1625">
            <v>0.31</v>
          </cell>
          <cell r="AI1625">
            <v>0.01</v>
          </cell>
          <cell r="AJ1625">
            <v>0.01</v>
          </cell>
          <cell r="AK1625">
            <v>2.12</v>
          </cell>
          <cell r="AL1625">
            <v>-789.63</v>
          </cell>
          <cell r="AN1625">
            <v>4.24</v>
          </cell>
          <cell r="AP1625">
            <v>0.11</v>
          </cell>
          <cell r="AS1625">
            <v>-1570.44</v>
          </cell>
        </row>
        <row r="1626">
          <cell r="F1626" t="str">
            <v>PINV_ALTRI_INV.FABBRICATI</v>
          </cell>
          <cell r="H1626">
            <v>7.0000000000000007E-2</v>
          </cell>
          <cell r="O1626">
            <v>0.01</v>
          </cell>
          <cell r="AC1626">
            <v>33.04</v>
          </cell>
          <cell r="AK1626">
            <v>33.119999999999997</v>
          </cell>
          <cell r="AN1626">
            <v>66.239999999999995</v>
          </cell>
          <cell r="AP1626">
            <v>0.04</v>
          </cell>
          <cell r="AS1626">
            <v>0.04</v>
          </cell>
        </row>
        <row r="1627">
          <cell r="F1627" t="str">
            <v>PINV_ALTRI_INV.TELETRASM</v>
          </cell>
          <cell r="O1627">
            <v>3.76</v>
          </cell>
          <cell r="AH1627">
            <v>0.05</v>
          </cell>
          <cell r="AK1627">
            <v>3.81</v>
          </cell>
          <cell r="AN1627">
            <v>7.62</v>
          </cell>
          <cell r="AP1627">
            <v>0.03</v>
          </cell>
          <cell r="AS1627">
            <v>0.03</v>
          </cell>
        </row>
        <row r="1628">
          <cell r="F1628" t="str">
            <v>PINV_ALTRI_INV.TERRENI</v>
          </cell>
          <cell r="O1628">
            <v>-0.03</v>
          </cell>
          <cell r="AJ1628">
            <v>-0.1</v>
          </cell>
          <cell r="AK1628">
            <v>-0.03</v>
          </cell>
          <cell r="AN1628">
            <v>-0.06</v>
          </cell>
          <cell r="AS1628">
            <v>-0.1</v>
          </cell>
        </row>
        <row r="1629">
          <cell r="F1629" t="str">
            <v>PINV_IMM_IMM</v>
          </cell>
          <cell r="I1629">
            <v>0.04</v>
          </cell>
          <cell r="J1629">
            <v>0.46</v>
          </cell>
          <cell r="K1629">
            <v>-0.1</v>
          </cell>
          <cell r="O1629">
            <v>6.97</v>
          </cell>
          <cell r="S1629">
            <v>0.01</v>
          </cell>
          <cell r="U1629">
            <v>5.64</v>
          </cell>
          <cell r="AC1629">
            <v>0.81</v>
          </cell>
          <cell r="AF1629">
            <v>0.03</v>
          </cell>
          <cell r="AK1629">
            <v>403.68</v>
          </cell>
          <cell r="AL1629">
            <v>-0.1</v>
          </cell>
          <cell r="AM1629">
            <v>389.74</v>
          </cell>
          <cell r="AN1629">
            <v>807.38</v>
          </cell>
          <cell r="AS1629">
            <v>-0.2</v>
          </cell>
        </row>
        <row r="1630">
          <cell r="F1630" t="str">
            <v>PINV_IMM_MAT</v>
          </cell>
          <cell r="H1630">
            <v>0.64</v>
          </cell>
          <cell r="I1630">
            <v>0.37</v>
          </cell>
          <cell r="J1630">
            <v>0.12</v>
          </cell>
          <cell r="K1630">
            <v>-0.28000000000000003</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L1630">
            <v>-0.28000000000000003</v>
          </cell>
          <cell r="AM1630">
            <v>91.75</v>
          </cell>
          <cell r="AN1630">
            <v>637.85</v>
          </cell>
          <cell r="AS1630">
            <v>-0.56000000000000005</v>
          </cell>
        </row>
        <row r="1631">
          <cell r="F1631" t="str">
            <v>PINV_IMM_TOT</v>
          </cell>
          <cell r="H1631">
            <v>0.64</v>
          </cell>
          <cell r="I1631">
            <v>0.4</v>
          </cell>
          <cell r="J1631">
            <v>0.57999999999999996</v>
          </cell>
          <cell r="K1631">
            <v>-4.74</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L1631">
            <v>-4.74</v>
          </cell>
          <cell r="AM1631">
            <v>481.49</v>
          </cell>
          <cell r="AN1631">
            <v>1445.21</v>
          </cell>
          <cell r="AS1631">
            <v>-9.48</v>
          </cell>
        </row>
        <row r="1632">
          <cell r="F1632" t="str">
            <v>PINV_MAT</v>
          </cell>
          <cell r="I1632">
            <v>0.1</v>
          </cell>
          <cell r="K1632">
            <v>-5.74</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L1632">
            <v>-5.74</v>
          </cell>
          <cell r="AN1632">
            <v>191.68</v>
          </cell>
          <cell r="AS1632">
            <v>-11.48</v>
          </cell>
        </row>
        <row r="1633">
          <cell r="F1633" t="str">
            <v>PINV_PERS</v>
          </cell>
          <cell r="I1633">
            <v>0.1</v>
          </cell>
          <cell r="K1633">
            <v>-0.99</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L1633">
            <v>-0.99</v>
          </cell>
          <cell r="AN1633">
            <v>87.1</v>
          </cell>
          <cell r="AP1633">
            <v>0.05</v>
          </cell>
          <cell r="AS1633">
            <v>-1.93</v>
          </cell>
        </row>
        <row r="1634">
          <cell r="F1634" t="str">
            <v>PINV_PREST_GR</v>
          </cell>
          <cell r="K1634">
            <v>-0.41</v>
          </cell>
          <cell r="O1634">
            <v>6.91</v>
          </cell>
          <cell r="S1634">
            <v>39.159999999999997</v>
          </cell>
          <cell r="U1634">
            <v>0.27</v>
          </cell>
          <cell r="X1634">
            <v>0.08</v>
          </cell>
          <cell r="AA1634">
            <v>0.04</v>
          </cell>
          <cell r="AF1634">
            <v>1.42</v>
          </cell>
          <cell r="AH1634">
            <v>4.49</v>
          </cell>
          <cell r="AK1634">
            <v>19.489999999999998</v>
          </cell>
          <cell r="AL1634">
            <v>-0.41</v>
          </cell>
          <cell r="AN1634">
            <v>71.86</v>
          </cell>
          <cell r="AS1634">
            <v>-0.82</v>
          </cell>
        </row>
        <row r="1635">
          <cell r="F1635" t="str">
            <v>PINV_PREST_GR.CESI</v>
          </cell>
          <cell r="S1635">
            <v>0.02</v>
          </cell>
          <cell r="AK1635">
            <v>0.02</v>
          </cell>
          <cell r="AN1635">
            <v>0.04</v>
          </cell>
          <cell r="AS1635">
            <v>8.81</v>
          </cell>
        </row>
        <row r="1636">
          <cell r="F1636" t="str">
            <v>PINV_PREST_GR.EL_GEN</v>
          </cell>
          <cell r="K1636">
            <v>5.74</v>
          </cell>
          <cell r="S1636">
            <v>0.01</v>
          </cell>
          <cell r="AK1636">
            <v>0.01</v>
          </cell>
          <cell r="AL1636">
            <v>5.74</v>
          </cell>
          <cell r="AN1636">
            <v>0.02</v>
          </cell>
          <cell r="AS1636">
            <v>11.48</v>
          </cell>
        </row>
        <row r="1637">
          <cell r="F1637" t="str">
            <v>PINV_PREST_GR.EN_DISTR</v>
          </cell>
          <cell r="K1637">
            <v>-783.16</v>
          </cell>
          <cell r="AF1637">
            <v>1.42</v>
          </cell>
          <cell r="AH1637">
            <v>0.02</v>
          </cell>
          <cell r="AK1637">
            <v>1.44</v>
          </cell>
          <cell r="AL1637">
            <v>-783.16</v>
          </cell>
          <cell r="AN1637">
            <v>2.88</v>
          </cell>
          <cell r="AS1637">
            <v>-1566.32</v>
          </cell>
        </row>
        <row r="1638">
          <cell r="F1638" t="str">
            <v>PINV_PREST_GR.EN_HYDRO</v>
          </cell>
          <cell r="K1638">
            <v>19520.150000000001</v>
          </cell>
          <cell r="O1638">
            <v>0.67</v>
          </cell>
          <cell r="Q1638">
            <v>0.4</v>
          </cell>
          <cell r="R1638">
            <v>0.6</v>
          </cell>
          <cell r="S1638">
            <v>0.81</v>
          </cell>
          <cell r="X1638">
            <v>0.05</v>
          </cell>
          <cell r="AC1638">
            <v>4.22</v>
          </cell>
          <cell r="AH1638">
            <v>0.6</v>
          </cell>
          <cell r="AJ1638">
            <v>0.1</v>
          </cell>
          <cell r="AK1638">
            <v>0.71</v>
          </cell>
          <cell r="AL1638">
            <v>19520.150000000001</v>
          </cell>
          <cell r="AN1638">
            <v>1.43</v>
          </cell>
          <cell r="AS1638">
            <v>39047.93</v>
          </cell>
        </row>
        <row r="1639">
          <cell r="F1639" t="str">
            <v>PINV_PREST_GR.EN_POWER</v>
          </cell>
          <cell r="K1639">
            <v>22.88</v>
          </cell>
          <cell r="O1639">
            <v>6.01</v>
          </cell>
          <cell r="S1639">
            <v>39.130000000000003</v>
          </cell>
          <cell r="AA1639">
            <v>0.04</v>
          </cell>
          <cell r="AH1639">
            <v>4.43</v>
          </cell>
          <cell r="AK1639">
            <v>16.739999999999998</v>
          </cell>
          <cell r="AL1639">
            <v>22.88</v>
          </cell>
          <cell r="AN1639">
            <v>66.349999999999994</v>
          </cell>
          <cell r="AS1639">
            <v>45.76</v>
          </cell>
        </row>
        <row r="1640">
          <cell r="F1640" t="str">
            <v>PINV_PREST_GR.EN_PROD</v>
          </cell>
          <cell r="K1640">
            <v>5.03</v>
          </cell>
          <cell r="X1640">
            <v>0.04</v>
          </cell>
          <cell r="AJ1640">
            <v>0.1</v>
          </cell>
          <cell r="AK1640">
            <v>0.04</v>
          </cell>
          <cell r="AL1640">
            <v>5.03</v>
          </cell>
          <cell r="AN1640">
            <v>0.08</v>
          </cell>
          <cell r="AS1640">
            <v>10.16</v>
          </cell>
        </row>
        <row r="1641">
          <cell r="F1641" t="str">
            <v>PINV_PREST_GR.ENEL_SI</v>
          </cell>
          <cell r="K1641">
            <v>0.62</v>
          </cell>
          <cell r="AH1641">
            <v>0.04</v>
          </cell>
          <cell r="AK1641">
            <v>0.04</v>
          </cell>
          <cell r="AL1641">
            <v>0.62</v>
          </cell>
          <cell r="AN1641">
            <v>0.08</v>
          </cell>
          <cell r="AS1641">
            <v>1.24</v>
          </cell>
        </row>
        <row r="1642">
          <cell r="F1642" t="str">
            <v>PINV_PREST_GR.TERNA</v>
          </cell>
          <cell r="K1642">
            <v>14.05</v>
          </cell>
          <cell r="O1642">
            <v>0.03</v>
          </cell>
          <cell r="U1642">
            <v>0.27</v>
          </cell>
          <cell r="AK1642">
            <v>0.3</v>
          </cell>
          <cell r="AL1642">
            <v>14.05</v>
          </cell>
          <cell r="AN1642">
            <v>0.6</v>
          </cell>
          <cell r="AS1642">
            <v>28.1</v>
          </cell>
        </row>
        <row r="1643">
          <cell r="F1643" t="str">
            <v>PINV_PREST_TZ</v>
          </cell>
          <cell r="I1643">
            <v>0.21</v>
          </cell>
          <cell r="K1643">
            <v>0.7</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L1643">
            <v>0.7</v>
          </cell>
          <cell r="AN1643">
            <v>125.4</v>
          </cell>
          <cell r="AS1643">
            <v>1.4</v>
          </cell>
        </row>
        <row r="1644">
          <cell r="F1644" t="str">
            <v>PINV_PRO</v>
          </cell>
          <cell r="K1644">
            <v>329.31</v>
          </cell>
          <cell r="N1644">
            <v>0.28999999999999998</v>
          </cell>
          <cell r="Q1644">
            <v>0.01</v>
          </cell>
          <cell r="S1644">
            <v>42.95</v>
          </cell>
          <cell r="X1644">
            <v>9.3000000000000007</v>
          </cell>
          <cell r="Y1644">
            <v>2.1800000000000002</v>
          </cell>
          <cell r="AA1644">
            <v>0.25</v>
          </cell>
          <cell r="AC1644">
            <v>3.93</v>
          </cell>
          <cell r="AJ1644">
            <v>0.44</v>
          </cell>
          <cell r="AK1644">
            <v>24.81</v>
          </cell>
          <cell r="AL1644">
            <v>329.31</v>
          </cell>
          <cell r="AN1644">
            <v>80.23</v>
          </cell>
          <cell r="AS1644">
            <v>662.55</v>
          </cell>
        </row>
        <row r="1645">
          <cell r="F1645" t="str">
            <v>PINV_PRO.ALTRE_FONTI</v>
          </cell>
          <cell r="K1645">
            <v>0.18</v>
          </cell>
          <cell r="Q1645">
            <v>0.01</v>
          </cell>
          <cell r="X1645">
            <v>3.24</v>
          </cell>
          <cell r="AK1645">
            <v>3.24</v>
          </cell>
          <cell r="AL1645">
            <v>0.18</v>
          </cell>
          <cell r="AN1645">
            <v>6.49</v>
          </cell>
          <cell r="AS1645">
            <v>0.36</v>
          </cell>
        </row>
        <row r="1646">
          <cell r="F1646" t="str">
            <v>PINV_PRO.GEO</v>
          </cell>
          <cell r="K1646">
            <v>144.07</v>
          </cell>
          <cell r="X1646">
            <v>5.68</v>
          </cell>
          <cell r="AK1646">
            <v>5.68</v>
          </cell>
          <cell r="AL1646">
            <v>144.07</v>
          </cell>
          <cell r="AN1646">
            <v>11.36</v>
          </cell>
          <cell r="AS1646">
            <v>288.14</v>
          </cell>
        </row>
        <row r="1647">
          <cell r="F1647" t="str">
            <v>PINV_PRO.IDRO</v>
          </cell>
          <cell r="K1647">
            <v>6320.61</v>
          </cell>
          <cell r="N1647">
            <v>0.08</v>
          </cell>
          <cell r="S1647">
            <v>2.1800000000000002</v>
          </cell>
          <cell r="X1647">
            <v>0.39</v>
          </cell>
          <cell r="Y1647">
            <v>0.7</v>
          </cell>
          <cell r="AA1647">
            <v>0.02</v>
          </cell>
          <cell r="AJ1647">
            <v>0.44</v>
          </cell>
          <cell r="AK1647">
            <v>12.62</v>
          </cell>
          <cell r="AL1647">
            <v>6320.61</v>
          </cell>
          <cell r="AN1647">
            <v>16.43</v>
          </cell>
          <cell r="AS1647">
            <v>12641.22</v>
          </cell>
        </row>
        <row r="1648">
          <cell r="F1648" t="str">
            <v>PINV_PRO.TERMO</v>
          </cell>
          <cell r="K1648">
            <v>25.62</v>
          </cell>
          <cell r="N1648">
            <v>0.21</v>
          </cell>
          <cell r="S1648">
            <v>40.770000000000003</v>
          </cell>
          <cell r="Y1648">
            <v>1.49</v>
          </cell>
          <cell r="AA1648">
            <v>0.24</v>
          </cell>
          <cell r="AK1648">
            <v>3.27</v>
          </cell>
          <cell r="AL1648">
            <v>25.62</v>
          </cell>
          <cell r="AN1648">
            <v>45.98</v>
          </cell>
          <cell r="AS1648">
            <v>51.45</v>
          </cell>
        </row>
        <row r="1649">
          <cell r="F1649" t="str">
            <v>PINV_RETI_DIS</v>
          </cell>
          <cell r="K1649">
            <v>6.14</v>
          </cell>
          <cell r="O1649">
            <v>134.29</v>
          </cell>
          <cell r="AF1649">
            <v>2.91</v>
          </cell>
          <cell r="AI1649">
            <v>0.33</v>
          </cell>
          <cell r="AK1649">
            <v>137.63</v>
          </cell>
          <cell r="AL1649">
            <v>6.14</v>
          </cell>
          <cell r="AN1649">
            <v>275.16000000000003</v>
          </cell>
          <cell r="AS1649">
            <v>12.28</v>
          </cell>
        </row>
        <row r="1650">
          <cell r="F1650" t="str">
            <v>PINV_RISORSA</v>
          </cell>
          <cell r="I1650">
            <v>0.4</v>
          </cell>
          <cell r="K1650">
            <v>131.80000000000001</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L1650">
            <v>131.80000000000001</v>
          </cell>
          <cell r="AN1650">
            <v>479.82</v>
          </cell>
          <cell r="AS1650">
            <v>263.60000000000002</v>
          </cell>
        </row>
        <row r="1651">
          <cell r="F1651" t="str">
            <v>PINV_TRA</v>
          </cell>
          <cell r="K1651">
            <v>6684.71</v>
          </cell>
          <cell r="R1651">
            <v>0.03</v>
          </cell>
          <cell r="AH1651">
            <v>8.24</v>
          </cell>
          <cell r="AK1651">
            <v>5.89</v>
          </cell>
          <cell r="AL1651">
            <v>6684.71</v>
          </cell>
          <cell r="AN1651">
            <v>14.16</v>
          </cell>
          <cell r="AS1651">
            <v>13369.42</v>
          </cell>
        </row>
        <row r="1652">
          <cell r="F1652" t="str">
            <v>PINVALTRIINV</v>
          </cell>
          <cell r="H1652">
            <v>0.64</v>
          </cell>
          <cell r="J1652">
            <v>0.12</v>
          </cell>
          <cell r="K1652">
            <v>2.58</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L1652">
            <v>2.58</v>
          </cell>
          <cell r="AM1652">
            <v>91.75</v>
          </cell>
          <cell r="AN1652">
            <v>267.58</v>
          </cell>
          <cell r="AS1652">
            <v>5.16</v>
          </cell>
        </row>
        <row r="1653">
          <cell r="F1653" t="str">
            <v>PINVALTRIINV.ALTRI_IMPIANTI</v>
          </cell>
          <cell r="H1653">
            <v>0.45</v>
          </cell>
          <cell r="K1653">
            <v>72.510000000000005</v>
          </cell>
          <cell r="N1653">
            <v>0.01</v>
          </cell>
          <cell r="O1653">
            <v>0.16</v>
          </cell>
          <cell r="U1653">
            <v>0.27</v>
          </cell>
          <cell r="X1653">
            <v>0.1</v>
          </cell>
          <cell r="AF1653">
            <v>0.06</v>
          </cell>
          <cell r="AH1653">
            <v>0.12</v>
          </cell>
          <cell r="AK1653">
            <v>92.92</v>
          </cell>
          <cell r="AL1653">
            <v>72.510000000000005</v>
          </cell>
          <cell r="AM1653">
            <v>91.75</v>
          </cell>
          <cell r="AN1653">
            <v>185.84</v>
          </cell>
          <cell r="AS1653">
            <v>145.02000000000001</v>
          </cell>
        </row>
        <row r="1654">
          <cell r="F1654" t="str">
            <v>PINVALTRIINV.DOT_AMMIN</v>
          </cell>
          <cell r="J1654">
            <v>0.08</v>
          </cell>
          <cell r="K1654">
            <v>5.16</v>
          </cell>
          <cell r="O1654">
            <v>0.02</v>
          </cell>
          <cell r="Q1654">
            <v>0.01</v>
          </cell>
          <cell r="S1654">
            <v>0.02</v>
          </cell>
          <cell r="AK1654">
            <v>0.12</v>
          </cell>
          <cell r="AL1654">
            <v>5.16</v>
          </cell>
          <cell r="AN1654">
            <v>0.25</v>
          </cell>
          <cell r="AS1654">
            <v>10.32</v>
          </cell>
        </row>
        <row r="1655">
          <cell r="F1655" t="str">
            <v>PINVALTRIINV.DOT_INFORM</v>
          </cell>
          <cell r="H1655">
            <v>0.03</v>
          </cell>
          <cell r="K1655">
            <v>630.75</v>
          </cell>
          <cell r="U1655">
            <v>1.68</v>
          </cell>
          <cell r="AK1655">
            <v>1.71</v>
          </cell>
          <cell r="AL1655">
            <v>630.75</v>
          </cell>
          <cell r="AN1655">
            <v>3.42</v>
          </cell>
          <cell r="AS1655">
            <v>1261.5</v>
          </cell>
        </row>
        <row r="1656">
          <cell r="F1656" t="str">
            <v>PINVALTRIINV.DOT_TECN</v>
          </cell>
          <cell r="H1656">
            <v>0.08</v>
          </cell>
          <cell r="J1656">
            <v>0.04</v>
          </cell>
          <cell r="K1656">
            <v>106.12</v>
          </cell>
          <cell r="O1656">
            <v>1.44</v>
          </cell>
          <cell r="S1656">
            <v>0.13</v>
          </cell>
          <cell r="X1656">
            <v>0.08</v>
          </cell>
          <cell r="Y1656">
            <v>0.02</v>
          </cell>
          <cell r="AH1656">
            <v>0.31</v>
          </cell>
          <cell r="AI1656">
            <v>0.01</v>
          </cell>
          <cell r="AJ1656">
            <v>0.01</v>
          </cell>
          <cell r="AK1656">
            <v>2.12</v>
          </cell>
          <cell r="AL1656">
            <v>106.12</v>
          </cell>
          <cell r="AN1656">
            <v>4.24</v>
          </cell>
          <cell r="AS1656">
            <v>212.24</v>
          </cell>
        </row>
        <row r="1657">
          <cell r="F1657" t="str">
            <v>PINVALTRIINV.FABBRICATI</v>
          </cell>
          <cell r="H1657">
            <v>7.0000000000000007E-2</v>
          </cell>
          <cell r="K1657">
            <v>4.13</v>
          </cell>
          <cell r="O1657">
            <v>0.01</v>
          </cell>
          <cell r="AC1657">
            <v>33.04</v>
          </cell>
          <cell r="AK1657">
            <v>33.119999999999997</v>
          </cell>
          <cell r="AL1657">
            <v>4.13</v>
          </cell>
          <cell r="AN1657">
            <v>66.239999999999995</v>
          </cell>
          <cell r="AS1657">
            <v>8.26</v>
          </cell>
        </row>
        <row r="1658">
          <cell r="F1658" t="str">
            <v>PINVALTRIINV.TELETRASM</v>
          </cell>
          <cell r="K1658">
            <v>97.7</v>
          </cell>
          <cell r="O1658">
            <v>3.76</v>
          </cell>
          <cell r="AH1658">
            <v>0.05</v>
          </cell>
          <cell r="AK1658">
            <v>3.81</v>
          </cell>
          <cell r="AL1658">
            <v>97.7</v>
          </cell>
          <cell r="AN1658">
            <v>7.62</v>
          </cell>
          <cell r="AS1658">
            <v>195.4</v>
          </cell>
        </row>
        <row r="1659">
          <cell r="F1659" t="str">
            <v>PINVALTRIINV.TERRENI</v>
          </cell>
          <cell r="K1659">
            <v>18.28</v>
          </cell>
          <cell r="O1659">
            <v>-0.03</v>
          </cell>
          <cell r="AK1659">
            <v>-0.03</v>
          </cell>
          <cell r="AL1659">
            <v>18.28</v>
          </cell>
          <cell r="AN1659">
            <v>-0.06</v>
          </cell>
          <cell r="AS1659">
            <v>36.56</v>
          </cell>
        </row>
        <row r="1660">
          <cell r="F1660" t="str">
            <v>PINVIMMIMM</v>
          </cell>
          <cell r="I1660">
            <v>0.04</v>
          </cell>
          <cell r="J1660">
            <v>0.46</v>
          </cell>
          <cell r="K1660">
            <v>1263.5899999999999</v>
          </cell>
          <cell r="O1660">
            <v>6.97</v>
          </cell>
          <cell r="Q1660">
            <v>0.1</v>
          </cell>
          <cell r="S1660">
            <v>0.01</v>
          </cell>
          <cell r="U1660">
            <v>5.64</v>
          </cell>
          <cell r="AC1660">
            <v>0.81</v>
          </cell>
          <cell r="AF1660">
            <v>0.03</v>
          </cell>
          <cell r="AK1660">
            <v>403.68</v>
          </cell>
          <cell r="AL1660">
            <v>1263.5899999999999</v>
          </cell>
          <cell r="AM1660">
            <v>389.74</v>
          </cell>
          <cell r="AN1660">
            <v>807.38</v>
          </cell>
          <cell r="AS1660">
            <v>2527.2800000000002</v>
          </cell>
        </row>
        <row r="1661">
          <cell r="F1661" t="str">
            <v>PINVIMMMAT</v>
          </cell>
          <cell r="H1661">
            <v>0.64</v>
          </cell>
          <cell r="I1661">
            <v>0.37</v>
          </cell>
          <cell r="J1661">
            <v>0.12</v>
          </cell>
          <cell r="K1661">
            <v>2.71</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L1661">
            <v>2.71</v>
          </cell>
          <cell r="AM1661">
            <v>91.75</v>
          </cell>
          <cell r="AN1661">
            <v>637.85</v>
          </cell>
          <cell r="AS1661">
            <v>8.7200000000000006</v>
          </cell>
        </row>
        <row r="1662">
          <cell r="F1662" t="str">
            <v>PINVIMMTOT</v>
          </cell>
          <cell r="H1662">
            <v>0.64</v>
          </cell>
          <cell r="I1662">
            <v>0.4</v>
          </cell>
          <cell r="J1662">
            <v>0.57999999999999996</v>
          </cell>
          <cell r="K1662">
            <v>5.27</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L1662">
            <v>5.27</v>
          </cell>
          <cell r="AM1662">
            <v>481.49</v>
          </cell>
          <cell r="AN1662">
            <v>1445.21</v>
          </cell>
          <cell r="AS1662">
            <v>10.54</v>
          </cell>
        </row>
        <row r="1663">
          <cell r="F1663" t="str">
            <v>PINVPRO</v>
          </cell>
          <cell r="K1663">
            <v>2103.08</v>
          </cell>
          <cell r="N1663">
            <v>0.28999999999999998</v>
          </cell>
          <cell r="Q1663">
            <v>0.01</v>
          </cell>
          <cell r="S1663">
            <v>42.95</v>
          </cell>
          <cell r="X1663">
            <v>9.3000000000000007</v>
          </cell>
          <cell r="Y1663">
            <v>2.1800000000000002</v>
          </cell>
          <cell r="AA1663">
            <v>0.25</v>
          </cell>
          <cell r="AJ1663">
            <v>0.44</v>
          </cell>
          <cell r="AK1663">
            <v>24.81</v>
          </cell>
          <cell r="AL1663">
            <v>2103.08</v>
          </cell>
          <cell r="AN1663">
            <v>80.23</v>
          </cell>
          <cell r="AS1663">
            <v>4206.16</v>
          </cell>
        </row>
        <row r="1664">
          <cell r="F1664" t="str">
            <v>PINVPRO.ALTRE_FONTI</v>
          </cell>
          <cell r="K1664">
            <v>21.64</v>
          </cell>
          <cell r="Q1664">
            <v>0.01</v>
          </cell>
          <cell r="X1664">
            <v>3.24</v>
          </cell>
          <cell r="AK1664">
            <v>3.24</v>
          </cell>
          <cell r="AL1664">
            <v>21.64</v>
          </cell>
          <cell r="AN1664">
            <v>6.49</v>
          </cell>
          <cell r="AS1664">
            <v>43.28</v>
          </cell>
        </row>
        <row r="1665">
          <cell r="F1665" t="str">
            <v>PINVPRO.GEO</v>
          </cell>
          <cell r="K1665">
            <v>31.57</v>
          </cell>
          <cell r="X1665">
            <v>5.68</v>
          </cell>
          <cell r="AK1665">
            <v>5.68</v>
          </cell>
          <cell r="AL1665">
            <v>31.57</v>
          </cell>
          <cell r="AN1665">
            <v>11.36</v>
          </cell>
          <cell r="AS1665">
            <v>63.14</v>
          </cell>
        </row>
        <row r="1666">
          <cell r="F1666" t="str">
            <v>PINVPRO.IDRO</v>
          </cell>
          <cell r="K1666">
            <v>269.72000000000003</v>
          </cell>
          <cell r="N1666">
            <v>0.08</v>
          </cell>
          <cell r="S1666">
            <v>2.1800000000000002</v>
          </cell>
          <cell r="X1666">
            <v>0.39</v>
          </cell>
          <cell r="Y1666">
            <v>0.7</v>
          </cell>
          <cell r="AA1666">
            <v>0.02</v>
          </cell>
          <cell r="AJ1666">
            <v>0.44</v>
          </cell>
          <cell r="AK1666">
            <v>12.62</v>
          </cell>
          <cell r="AL1666">
            <v>269.72000000000003</v>
          </cell>
          <cell r="AN1666">
            <v>16.43</v>
          </cell>
          <cell r="AS1666">
            <v>539.44000000000005</v>
          </cell>
        </row>
        <row r="1667">
          <cell r="F1667" t="str">
            <v>PINVPRO.TERMO</v>
          </cell>
          <cell r="K1667">
            <v>1199.6300000000001</v>
          </cell>
          <cell r="N1667">
            <v>0.21</v>
          </cell>
          <cell r="S1667">
            <v>40.770000000000003</v>
          </cell>
          <cell r="Y1667">
            <v>1.49</v>
          </cell>
          <cell r="AA1667">
            <v>0.24</v>
          </cell>
          <cell r="AK1667">
            <v>3.27</v>
          </cell>
          <cell r="AL1667">
            <v>1199.6300000000001</v>
          </cell>
          <cell r="AN1667">
            <v>45.98</v>
          </cell>
          <cell r="AS1667">
            <v>2399.2600000000002</v>
          </cell>
        </row>
        <row r="1668">
          <cell r="F1668" t="str">
            <v>PINVRETIDIS</v>
          </cell>
          <cell r="I1668">
            <v>29.8</v>
          </cell>
          <cell r="K1668">
            <v>20523.73</v>
          </cell>
          <cell r="N1668">
            <v>0.97</v>
          </cell>
          <cell r="O1668">
            <v>134.29</v>
          </cell>
          <cell r="Q1668">
            <v>0.4</v>
          </cell>
          <cell r="R1668">
            <v>0.6</v>
          </cell>
          <cell r="S1668">
            <v>0.81</v>
          </cell>
          <cell r="X1668">
            <v>0.3</v>
          </cell>
          <cell r="Y1668">
            <v>1.36</v>
          </cell>
          <cell r="AA1668">
            <v>0.57999999999999996</v>
          </cell>
          <cell r="AC1668">
            <v>4.22</v>
          </cell>
          <cell r="AD1668">
            <v>5.05</v>
          </cell>
          <cell r="AF1668">
            <v>2.91</v>
          </cell>
          <cell r="AH1668">
            <v>0.6</v>
          </cell>
          <cell r="AI1668">
            <v>0.33</v>
          </cell>
          <cell r="AK1668">
            <v>137.63</v>
          </cell>
          <cell r="AL1668">
            <v>20523.73</v>
          </cell>
          <cell r="AN1668">
            <v>275.16000000000003</v>
          </cell>
          <cell r="AP1668">
            <v>0.11</v>
          </cell>
          <cell r="AS1668">
            <v>41101.67</v>
          </cell>
        </row>
        <row r="1669">
          <cell r="F1669" t="str">
            <v>PINVTRA</v>
          </cell>
          <cell r="K1669">
            <v>28.34</v>
          </cell>
          <cell r="R1669">
            <v>0.03</v>
          </cell>
          <cell r="AH1669">
            <v>8.24</v>
          </cell>
          <cell r="AK1669">
            <v>5.89</v>
          </cell>
          <cell r="AL1669">
            <v>28.34</v>
          </cell>
          <cell r="AN1669">
            <v>14.16</v>
          </cell>
          <cell r="AP1669">
            <v>0.04</v>
          </cell>
          <cell r="AS1669">
            <v>56.72</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cell r="AP1670">
            <v>0.03</v>
          </cell>
          <cell r="AS1670">
            <v>4.97</v>
          </cell>
        </row>
        <row r="1671">
          <cell r="F1671" t="str">
            <v>PN_TZ</v>
          </cell>
          <cell r="K1671">
            <v>3.73</v>
          </cell>
          <cell r="N1671">
            <v>0.97</v>
          </cell>
          <cell r="Q1671">
            <v>7.0000000000000007E-2</v>
          </cell>
          <cell r="Y1671">
            <v>1.36</v>
          </cell>
          <cell r="AA1671">
            <v>0.57999999999999996</v>
          </cell>
          <cell r="AK1671">
            <v>187.7</v>
          </cell>
          <cell r="AL1671">
            <v>3.73</v>
          </cell>
          <cell r="AN1671">
            <v>187.77</v>
          </cell>
          <cell r="AS1671">
            <v>10.37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cell r="AS1672">
            <v>1.04</v>
          </cell>
        </row>
        <row r="1673">
          <cell r="F1673" t="str">
            <v>PNTZ_EB</v>
          </cell>
          <cell r="K1673">
            <v>85.72</v>
          </cell>
          <cell r="Q1673">
            <v>0.06</v>
          </cell>
          <cell r="AK1673">
            <v>121.06</v>
          </cell>
          <cell r="AL1673">
            <v>85.72</v>
          </cell>
          <cell r="AN1673">
            <v>121.12</v>
          </cell>
          <cell r="AS1673">
            <v>171.44</v>
          </cell>
        </row>
        <row r="1674">
          <cell r="F1674" t="str">
            <v>PR_LORD</v>
          </cell>
          <cell r="K1674">
            <v>7.52</v>
          </cell>
          <cell r="N1674">
            <v>2790.42</v>
          </cell>
          <cell r="S1674">
            <v>21643.98</v>
          </cell>
          <cell r="X1674">
            <v>1427.52</v>
          </cell>
          <cell r="Y1674">
            <v>3687.93</v>
          </cell>
          <cell r="AA1674">
            <v>1248.8800000000001</v>
          </cell>
          <cell r="AJ1674">
            <v>236.16</v>
          </cell>
          <cell r="AK1674">
            <v>31034.89</v>
          </cell>
          <cell r="AL1674">
            <v>7.52</v>
          </cell>
          <cell r="AN1674">
            <v>62069.78</v>
          </cell>
          <cell r="AS1674">
            <v>15.04</v>
          </cell>
        </row>
        <row r="1675">
          <cell r="F1675" t="str">
            <v>PR_NET</v>
          </cell>
          <cell r="K1675">
            <v>324.57</v>
          </cell>
          <cell r="N1675">
            <v>441.54</v>
          </cell>
          <cell r="S1675">
            <v>4672.41</v>
          </cell>
          <cell r="X1675">
            <v>1369.46</v>
          </cell>
          <cell r="Y1675">
            <v>390.02</v>
          </cell>
          <cell r="AA1675">
            <v>63.91</v>
          </cell>
          <cell r="AC1675">
            <v>3.93</v>
          </cell>
          <cell r="AJ1675">
            <v>231.92</v>
          </cell>
          <cell r="AK1675">
            <v>7169.26</v>
          </cell>
          <cell r="AL1675">
            <v>324.57</v>
          </cell>
          <cell r="AN1675">
            <v>14338.52</v>
          </cell>
          <cell r="AS1675">
            <v>653.07000000000005</v>
          </cell>
        </row>
        <row r="1676">
          <cell r="F1676" t="str">
            <v>PR_NETTA</v>
          </cell>
          <cell r="K1676">
            <v>0.18</v>
          </cell>
          <cell r="N1676">
            <v>2601.31</v>
          </cell>
          <cell r="S1676">
            <v>20558.63</v>
          </cell>
          <cell r="X1676">
            <v>1369.46</v>
          </cell>
          <cell r="Y1676">
            <v>3445.09</v>
          </cell>
          <cell r="AA1676">
            <v>1137.44</v>
          </cell>
          <cell r="AJ1676">
            <v>231.92</v>
          </cell>
          <cell r="AK1676">
            <v>29343.85</v>
          </cell>
          <cell r="AL1676">
            <v>0.18</v>
          </cell>
          <cell r="AN1676">
            <v>58687.7</v>
          </cell>
          <cell r="AS1676">
            <v>0.36</v>
          </cell>
        </row>
        <row r="1677">
          <cell r="F1677" t="str">
            <v>PRNET_ALT</v>
          </cell>
          <cell r="K1677">
            <v>144.07</v>
          </cell>
          <cell r="N1677">
            <v>0.22</v>
          </cell>
          <cell r="X1677">
            <v>4.6399999999999997</v>
          </cell>
          <cell r="AK1677">
            <v>4.8600000000000003</v>
          </cell>
          <cell r="AL1677">
            <v>144.07</v>
          </cell>
          <cell r="AN1677">
            <v>9.7200000000000006</v>
          </cell>
          <cell r="AS1677">
            <v>288.14</v>
          </cell>
        </row>
        <row r="1678">
          <cell r="F1678" t="str">
            <v>PRNET_GEO</v>
          </cell>
          <cell r="K1678">
            <v>6320.61</v>
          </cell>
          <cell r="X1678">
            <v>722.79</v>
          </cell>
          <cell r="AK1678">
            <v>722.79</v>
          </cell>
          <cell r="AL1678">
            <v>6320.61</v>
          </cell>
          <cell r="AN1678">
            <v>1445.58</v>
          </cell>
          <cell r="AS1678">
            <v>12641.22</v>
          </cell>
        </row>
        <row r="1679">
          <cell r="F1679" t="str">
            <v>PRNET_IDR</v>
          </cell>
          <cell r="K1679">
            <v>25.62</v>
          </cell>
          <cell r="N1679">
            <v>441.32</v>
          </cell>
          <cell r="S1679">
            <v>4672.41</v>
          </cell>
          <cell r="X1679">
            <v>642.03</v>
          </cell>
          <cell r="Y1679">
            <v>390.02</v>
          </cell>
          <cell r="AA1679">
            <v>63.91</v>
          </cell>
          <cell r="AJ1679">
            <v>231.92</v>
          </cell>
          <cell r="AK1679">
            <v>6441.61</v>
          </cell>
          <cell r="AL1679">
            <v>25.62</v>
          </cell>
          <cell r="AN1679">
            <v>12883.22</v>
          </cell>
          <cell r="AS1679">
            <v>51.45</v>
          </cell>
        </row>
        <row r="1680">
          <cell r="F1680" t="str">
            <v>PRNET_IDRO</v>
          </cell>
          <cell r="K1680">
            <v>6.14</v>
          </cell>
          <cell r="N1680">
            <v>441.32</v>
          </cell>
          <cell r="S1680">
            <v>4672.41</v>
          </cell>
          <cell r="X1680">
            <v>642.03</v>
          </cell>
          <cell r="Y1680">
            <v>390.02</v>
          </cell>
          <cell r="AA1680">
            <v>63.91</v>
          </cell>
          <cell r="AJ1680">
            <v>231.92</v>
          </cell>
          <cell r="AK1680">
            <v>6441.61</v>
          </cell>
          <cell r="AL1680">
            <v>6.14</v>
          </cell>
          <cell r="AN1680">
            <v>12883.22</v>
          </cell>
          <cell r="AS1680">
            <v>12.28</v>
          </cell>
        </row>
        <row r="1681">
          <cell r="F1681" t="str">
            <v>PRNET_TER</v>
          </cell>
          <cell r="K1681">
            <v>131.80000000000001</v>
          </cell>
          <cell r="N1681">
            <v>2159.77</v>
          </cell>
          <cell r="S1681">
            <v>15886.22</v>
          </cell>
          <cell r="Y1681">
            <v>3055.07</v>
          </cell>
          <cell r="AA1681">
            <v>1073.53</v>
          </cell>
          <cell r="AK1681">
            <v>22174.59</v>
          </cell>
          <cell r="AL1681">
            <v>131.80000000000001</v>
          </cell>
          <cell r="AN1681">
            <v>44349.18</v>
          </cell>
          <cell r="AS1681">
            <v>263.60000000000002</v>
          </cell>
        </row>
        <row r="1682">
          <cell r="F1682" t="str">
            <v>PRNET_TOT</v>
          </cell>
          <cell r="K1682">
            <v>6678.97</v>
          </cell>
          <cell r="N1682">
            <v>2601.09</v>
          </cell>
          <cell r="S1682">
            <v>20558.63</v>
          </cell>
          <cell r="X1682">
            <v>642.03</v>
          </cell>
          <cell r="Y1682">
            <v>3445.09</v>
          </cell>
          <cell r="AA1682">
            <v>1137.44</v>
          </cell>
          <cell r="AJ1682">
            <v>231.92</v>
          </cell>
          <cell r="AK1682">
            <v>28616.2</v>
          </cell>
          <cell r="AL1682">
            <v>6678.97</v>
          </cell>
          <cell r="AN1682">
            <v>57232.4</v>
          </cell>
          <cell r="AS1682">
            <v>13357.94</v>
          </cell>
        </row>
        <row r="1683">
          <cell r="F1683" t="str">
            <v>PRO_STR_TOT</v>
          </cell>
          <cell r="H1683">
            <v>0.28000000000000003</v>
          </cell>
          <cell r="K1683">
            <v>2.58</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cell r="AS1683">
            <v>5.16</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cell r="AS1684">
            <v>145.02000000000001</v>
          </cell>
        </row>
        <row r="1685">
          <cell r="F1685" t="str">
            <v>PROV_STR</v>
          </cell>
          <cell r="H1685">
            <v>0.28000000000000003</v>
          </cell>
          <cell r="K1685">
            <v>4.18</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cell r="AP1685">
            <v>0.05</v>
          </cell>
          <cell r="AS1685">
            <v>8.41</v>
          </cell>
        </row>
        <row r="1686">
          <cell r="F1686" t="str">
            <v>PROV_STR.01</v>
          </cell>
          <cell r="K1686">
            <v>630.75</v>
          </cell>
          <cell r="U1686">
            <v>0.02</v>
          </cell>
          <cell r="AE1686">
            <v>2.3199999999999998</v>
          </cell>
          <cell r="AK1686">
            <v>2.34</v>
          </cell>
          <cell r="AL1686">
            <v>2.3199999999999998</v>
          </cell>
          <cell r="AN1686">
            <v>7</v>
          </cell>
          <cell r="AS1686">
            <v>1261.5</v>
          </cell>
        </row>
        <row r="1687">
          <cell r="F1687" t="str">
            <v>PROV_STR.02</v>
          </cell>
          <cell r="K1687">
            <v>106.12</v>
          </cell>
          <cell r="O1687">
            <v>0.15</v>
          </cell>
          <cell r="S1687">
            <v>0.34</v>
          </cell>
          <cell r="AJ1687">
            <v>0.01</v>
          </cell>
          <cell r="AK1687">
            <v>0.5</v>
          </cell>
          <cell r="AL1687">
            <v>106.12</v>
          </cell>
          <cell r="AN1687">
            <v>1</v>
          </cell>
          <cell r="AS1687">
            <v>212.24</v>
          </cell>
        </row>
        <row r="1688">
          <cell r="F1688" t="str">
            <v>PROV_STR.03</v>
          </cell>
          <cell r="K1688">
            <v>3.72</v>
          </cell>
          <cell r="O1688">
            <v>0.01</v>
          </cell>
          <cell r="AB1688">
            <v>0.12</v>
          </cell>
          <cell r="AG1688">
            <v>0.18</v>
          </cell>
          <cell r="AH1688">
            <v>0.02</v>
          </cell>
          <cell r="AK1688">
            <v>0.33</v>
          </cell>
          <cell r="AL1688">
            <v>0.3</v>
          </cell>
          <cell r="AN1688">
            <v>0.96</v>
          </cell>
          <cell r="AS1688">
            <v>7.44</v>
          </cell>
        </row>
        <row r="1689">
          <cell r="F1689" t="str">
            <v>PROV_STR.04</v>
          </cell>
          <cell r="I1689">
            <v>29.8</v>
          </cell>
          <cell r="K1689">
            <v>207.78</v>
          </cell>
          <cell r="O1689">
            <v>0.46</v>
          </cell>
          <cell r="AH1689">
            <v>0.02</v>
          </cell>
          <cell r="AI1689">
            <v>0.01</v>
          </cell>
          <cell r="AK1689">
            <v>0.49</v>
          </cell>
          <cell r="AL1689">
            <v>207.78</v>
          </cell>
          <cell r="AN1689">
            <v>0.98</v>
          </cell>
          <cell r="AS1689">
            <v>454.17</v>
          </cell>
        </row>
        <row r="1690">
          <cell r="F1690" t="str">
            <v>PROV_STR.05</v>
          </cell>
          <cell r="K1690">
            <v>97.7</v>
          </cell>
          <cell r="O1690">
            <v>0.02</v>
          </cell>
          <cell r="AK1690">
            <v>0.02</v>
          </cell>
          <cell r="AL1690">
            <v>97.7</v>
          </cell>
          <cell r="AN1690">
            <v>0.04</v>
          </cell>
          <cell r="AS1690">
            <v>195.4</v>
          </cell>
        </row>
        <row r="1691">
          <cell r="F1691" t="str">
            <v>PROV_STR.DIVERSI</v>
          </cell>
          <cell r="H1691">
            <v>0.28000000000000003</v>
          </cell>
          <cell r="K1691">
            <v>18.28</v>
          </cell>
          <cell r="L1691">
            <v>0.01</v>
          </cell>
          <cell r="O1691">
            <v>0.12</v>
          </cell>
          <cell r="R1691">
            <v>0.42</v>
          </cell>
          <cell r="X1691">
            <v>0.01</v>
          </cell>
          <cell r="AA1691">
            <v>0.11</v>
          </cell>
          <cell r="AC1691">
            <v>0.04</v>
          </cell>
          <cell r="AK1691">
            <v>1</v>
          </cell>
          <cell r="AL1691">
            <v>18.28</v>
          </cell>
          <cell r="AN1691">
            <v>1.99</v>
          </cell>
          <cell r="AS1691">
            <v>36.56</v>
          </cell>
        </row>
        <row r="1692">
          <cell r="F1692" t="str">
            <v>PROV_STR_CONF</v>
          </cell>
          <cell r="K1692">
            <v>1263.5899999999999</v>
          </cell>
          <cell r="Q1692">
            <v>0.1</v>
          </cell>
          <cell r="S1692">
            <v>0.01</v>
          </cell>
          <cell r="AK1692">
            <v>0.01</v>
          </cell>
          <cell r="AL1692">
            <v>1263.5899999999999</v>
          </cell>
          <cell r="AN1692">
            <v>0.02</v>
          </cell>
          <cell r="AS1692">
            <v>2527.2800000000002</v>
          </cell>
        </row>
        <row r="1693">
          <cell r="F1693" t="str">
            <v>PROVSTR_EB</v>
          </cell>
          <cell r="H1693">
            <v>0.28000000000000003</v>
          </cell>
          <cell r="K1693">
            <v>2.71</v>
          </cell>
          <cell r="L1693">
            <v>0.01</v>
          </cell>
          <cell r="O1693">
            <v>0.76</v>
          </cell>
          <cell r="Q1693">
            <v>0.05</v>
          </cell>
          <cell r="R1693">
            <v>0.42</v>
          </cell>
          <cell r="S1693">
            <v>0.34</v>
          </cell>
          <cell r="U1693">
            <v>0.02</v>
          </cell>
          <cell r="X1693">
            <v>0.01</v>
          </cell>
          <cell r="AA1693">
            <v>0.11</v>
          </cell>
          <cell r="AB1693">
            <v>0.12</v>
          </cell>
          <cell r="AC1693">
            <v>0.04</v>
          </cell>
          <cell r="AD1693">
            <v>5.05</v>
          </cell>
          <cell r="AE1693">
            <v>2.3199999999999998</v>
          </cell>
          <cell r="AG1693">
            <v>0.18</v>
          </cell>
          <cell r="AH1693">
            <v>0.04</v>
          </cell>
          <cell r="AI1693">
            <v>0.01</v>
          </cell>
          <cell r="AJ1693">
            <v>0.01</v>
          </cell>
          <cell r="AK1693">
            <v>4.7300000000000004</v>
          </cell>
          <cell r="AL1693">
            <v>2.63</v>
          </cell>
          <cell r="AN1693">
            <v>12.08</v>
          </cell>
          <cell r="AS1693">
            <v>13.77</v>
          </cell>
        </row>
        <row r="1694">
          <cell r="F1694" t="str">
            <v>QRIC_ALT</v>
          </cell>
          <cell r="K1694">
            <v>5.27</v>
          </cell>
          <cell r="V1694">
            <v>0</v>
          </cell>
          <cell r="AK1694">
            <v>0</v>
          </cell>
          <cell r="AL1694">
            <v>5.27</v>
          </cell>
          <cell r="AN1694">
            <v>0</v>
          </cell>
          <cell r="AS1694">
            <v>10.54</v>
          </cell>
        </row>
        <row r="1695">
          <cell r="F1695" t="str">
            <v>QRIC_TZ</v>
          </cell>
          <cell r="K1695">
            <v>2103.08</v>
          </cell>
          <cell r="V1695">
            <v>0</v>
          </cell>
          <cell r="AK1695">
            <v>0</v>
          </cell>
          <cell r="AL1695">
            <v>2103.08</v>
          </cell>
          <cell r="AN1695">
            <v>0</v>
          </cell>
          <cell r="AS1695">
            <v>4206.16</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cell r="AS1696">
            <v>43.28</v>
          </cell>
        </row>
        <row r="1697">
          <cell r="F1697" t="str">
            <v>RALT_TZ</v>
          </cell>
          <cell r="K1697">
            <v>31.57</v>
          </cell>
          <cell r="V1697">
            <v>0.85</v>
          </cell>
          <cell r="AK1697">
            <v>0.85</v>
          </cell>
          <cell r="AL1697">
            <v>31.57</v>
          </cell>
          <cell r="AN1697">
            <v>1.7</v>
          </cell>
          <cell r="AS1697">
            <v>63.14</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cell r="AS1698">
            <v>550.94000000000005</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cell r="AS1699">
            <v>832.94</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cell r="AS1700">
            <v>2.6</v>
          </cell>
        </row>
        <row r="1701">
          <cell r="F1701" t="str">
            <v>RB_GR.BIZ_CAPITAL</v>
          </cell>
          <cell r="K1701">
            <v>1.3</v>
          </cell>
          <cell r="AC1701">
            <v>0.04</v>
          </cell>
          <cell r="AK1701">
            <v>0.04</v>
          </cell>
          <cell r="AL1701">
            <v>1.3</v>
          </cell>
          <cell r="AN1701">
            <v>0.08</v>
          </cell>
          <cell r="AS1701">
            <v>2.6</v>
          </cell>
        </row>
        <row r="1702">
          <cell r="F1702" t="str">
            <v>RB_GR.CESAP</v>
          </cell>
          <cell r="I1702">
            <v>29.8</v>
          </cell>
          <cell r="K1702">
            <v>0.11</v>
          </cell>
          <cell r="N1702">
            <v>0.97</v>
          </cell>
          <cell r="O1702">
            <v>0.38</v>
          </cell>
          <cell r="U1702">
            <v>1.32</v>
          </cell>
          <cell r="Y1702">
            <v>1.36</v>
          </cell>
          <cell r="AA1702">
            <v>0.57999999999999996</v>
          </cell>
          <cell r="AC1702">
            <v>0.52</v>
          </cell>
          <cell r="AD1702">
            <v>0.04</v>
          </cell>
          <cell r="AI1702">
            <v>0.2</v>
          </cell>
          <cell r="AJ1702">
            <v>0.02</v>
          </cell>
          <cell r="AL1702">
            <v>0.11</v>
          </cell>
          <cell r="AN1702">
            <v>2.7</v>
          </cell>
          <cell r="AS1702">
            <v>533.16</v>
          </cell>
        </row>
        <row r="1703">
          <cell r="F1703" t="str">
            <v>RB_GR.CESI</v>
          </cell>
          <cell r="G1703">
            <v>0.11</v>
          </cell>
          <cell r="K1703">
            <v>0.09</v>
          </cell>
          <cell r="N1703">
            <v>0.97</v>
          </cell>
          <cell r="U1703">
            <v>0.04</v>
          </cell>
          <cell r="Y1703">
            <v>1.36</v>
          </cell>
          <cell r="AA1703">
            <v>0.57999999999999996</v>
          </cell>
          <cell r="AC1703">
            <v>0.57999999999999996</v>
          </cell>
          <cell r="AD1703">
            <v>0.04</v>
          </cell>
          <cell r="AL1703">
            <v>0.09</v>
          </cell>
          <cell r="AN1703">
            <v>0.95</v>
          </cell>
          <cell r="AS1703">
            <v>2.91</v>
          </cell>
        </row>
        <row r="1704">
          <cell r="F1704" t="str">
            <v>RB_GR.COL_GAS</v>
          </cell>
          <cell r="G1704">
            <v>0.01</v>
          </cell>
          <cell r="K1704">
            <v>0.03</v>
          </cell>
          <cell r="U1704">
            <v>7.0000000000000007E-2</v>
          </cell>
          <cell r="AC1704">
            <v>0.02</v>
          </cell>
          <cell r="AL1704">
            <v>0.03</v>
          </cell>
          <cell r="AN1704">
            <v>0.16</v>
          </cell>
          <cell r="AS1704">
            <v>79.84</v>
          </cell>
        </row>
        <row r="1705">
          <cell r="F1705" t="str">
            <v>RB_GR.CONPH</v>
          </cell>
          <cell r="I1705">
            <v>29.8</v>
          </cell>
          <cell r="K1705">
            <v>0.01</v>
          </cell>
          <cell r="AL1705">
            <v>0.01</v>
          </cell>
          <cell r="AN1705">
            <v>0.02</v>
          </cell>
          <cell r="AS1705">
            <v>445.36</v>
          </cell>
        </row>
        <row r="1706">
          <cell r="F1706" t="str">
            <v>RB_GR.CORPORATE</v>
          </cell>
          <cell r="G1706">
            <v>0.11</v>
          </cell>
          <cell r="O1706">
            <v>0.02</v>
          </cell>
          <cell r="S1706">
            <v>0.02</v>
          </cell>
          <cell r="U1706">
            <v>1.8</v>
          </cell>
          <cell r="AC1706">
            <v>1.31</v>
          </cell>
          <cell r="AD1706">
            <v>0.02</v>
          </cell>
          <cell r="AM1706">
            <v>45.55</v>
          </cell>
          <cell r="AN1706">
            <v>48.83</v>
          </cell>
          <cell r="AS1706">
            <v>5.05</v>
          </cell>
        </row>
        <row r="1707">
          <cell r="F1707" t="str">
            <v>RB_GR.DALM_TR</v>
          </cell>
          <cell r="K1707">
            <v>0.01</v>
          </cell>
          <cell r="Q1707">
            <v>0.01</v>
          </cell>
          <cell r="AC1707">
            <v>0.4</v>
          </cell>
          <cell r="AL1707">
            <v>0.01</v>
          </cell>
          <cell r="AN1707">
            <v>0.43</v>
          </cell>
          <cell r="AS1707">
            <v>3093.6</v>
          </cell>
        </row>
        <row r="1708">
          <cell r="F1708" t="str">
            <v>RB_GR.EL_AMBIE</v>
          </cell>
          <cell r="K1708">
            <v>0.1</v>
          </cell>
          <cell r="AL1708">
            <v>0.1</v>
          </cell>
          <cell r="AN1708">
            <v>0.2</v>
          </cell>
          <cell r="AS1708">
            <v>10.92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cell r="AS1709">
            <v>4.9400000000000004</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cell r="AS1710">
            <v>63.5</v>
          </cell>
        </row>
        <row r="1711">
          <cell r="F1711" t="str">
            <v>RB_GR.EN_FTL</v>
          </cell>
          <cell r="G1711">
            <v>0.02</v>
          </cell>
          <cell r="K1711">
            <v>7.0000000000000007E-2</v>
          </cell>
          <cell r="S1711">
            <v>0.05</v>
          </cell>
          <cell r="U1711">
            <v>0.18</v>
          </cell>
          <cell r="AC1711">
            <v>0.04</v>
          </cell>
          <cell r="AD1711">
            <v>0.01</v>
          </cell>
          <cell r="AL1711">
            <v>7.0000000000000007E-2</v>
          </cell>
          <cell r="AN1711">
            <v>0.44</v>
          </cell>
          <cell r="AS1711">
            <v>14.22</v>
          </cell>
        </row>
        <row r="1712">
          <cell r="F1712" t="str">
            <v>RB_GR.EN_HYDRO</v>
          </cell>
          <cell r="G1712">
            <v>0.06</v>
          </cell>
          <cell r="I1712">
            <v>29.8</v>
          </cell>
          <cell r="K1712">
            <v>0.15</v>
          </cell>
          <cell r="N1712">
            <v>0.97</v>
          </cell>
          <cell r="O1712">
            <v>0.01</v>
          </cell>
          <cell r="Q1712">
            <v>0.4</v>
          </cell>
          <cell r="R1712">
            <v>0.6</v>
          </cell>
          <cell r="S1712">
            <v>0.01</v>
          </cell>
          <cell r="U1712">
            <v>0.15</v>
          </cell>
          <cell r="X1712">
            <v>0.3</v>
          </cell>
          <cell r="Y1712">
            <v>1.36</v>
          </cell>
          <cell r="AA1712">
            <v>0.57999999999999996</v>
          </cell>
          <cell r="AC1712">
            <v>0.36</v>
          </cell>
          <cell r="AD1712">
            <v>0.02</v>
          </cell>
          <cell r="AH1712">
            <v>0.02</v>
          </cell>
          <cell r="AK1712">
            <v>8.81</v>
          </cell>
          <cell r="AL1712">
            <v>0.15</v>
          </cell>
          <cell r="AN1712">
            <v>0.93</v>
          </cell>
          <cell r="AP1712">
            <v>0.11</v>
          </cell>
          <cell r="AS1712">
            <v>41101.67</v>
          </cell>
        </row>
        <row r="1713">
          <cell r="F1713" t="str">
            <v>RB_GR.EN_POWER</v>
          </cell>
          <cell r="G1713">
            <v>0.21</v>
          </cell>
          <cell r="H1713">
            <v>0.02</v>
          </cell>
          <cell r="I1713">
            <v>31.77</v>
          </cell>
          <cell r="K1713">
            <v>0.59</v>
          </cell>
          <cell r="M1713">
            <v>0.14000000000000001</v>
          </cell>
          <cell r="N1713">
            <v>0.97</v>
          </cell>
          <cell r="O1713">
            <v>0.02</v>
          </cell>
          <cell r="P1713">
            <v>0.3</v>
          </cell>
          <cell r="Q1713">
            <v>0.01</v>
          </cell>
          <cell r="R1713">
            <v>3.38</v>
          </cell>
          <cell r="S1713">
            <v>0.81</v>
          </cell>
          <cell r="U1713">
            <v>0.49</v>
          </cell>
          <cell r="X1713">
            <v>38.479999999999997</v>
          </cell>
          <cell r="Y1713">
            <v>0.01</v>
          </cell>
          <cell r="AA1713">
            <v>0.57999999999999996</v>
          </cell>
          <cell r="AC1713">
            <v>1.28</v>
          </cell>
          <cell r="AD1713">
            <v>0.04</v>
          </cell>
          <cell r="AF1713">
            <v>0.01</v>
          </cell>
          <cell r="AH1713">
            <v>0.6</v>
          </cell>
          <cell r="AI1713">
            <v>0.1</v>
          </cell>
          <cell r="AJ1713">
            <v>0.11</v>
          </cell>
          <cell r="AK1713">
            <v>294.2</v>
          </cell>
          <cell r="AL1713">
            <v>0.59</v>
          </cell>
          <cell r="AN1713">
            <v>3.4</v>
          </cell>
          <cell r="AP1713">
            <v>0.18</v>
          </cell>
          <cell r="AQ1713">
            <v>4.17</v>
          </cell>
          <cell r="AS1713">
            <v>41844.589999999997</v>
          </cell>
        </row>
        <row r="1714">
          <cell r="F1714" t="str">
            <v>RB_GR.EN_PROD</v>
          </cell>
          <cell r="G1714">
            <v>1.96</v>
          </cell>
          <cell r="I1714">
            <v>1.97</v>
          </cell>
          <cell r="K1714">
            <v>8.23</v>
          </cell>
          <cell r="N1714">
            <v>0.01</v>
          </cell>
          <cell r="O1714">
            <v>0.23</v>
          </cell>
          <cell r="P1714">
            <v>0.3</v>
          </cell>
          <cell r="Q1714">
            <v>1.92</v>
          </cell>
          <cell r="R1714">
            <v>2.78</v>
          </cell>
          <cell r="U1714">
            <v>4.2300000000000004</v>
          </cell>
          <cell r="X1714">
            <v>0.15</v>
          </cell>
          <cell r="Y1714">
            <v>0.63</v>
          </cell>
          <cell r="AC1714">
            <v>4.92</v>
          </cell>
          <cell r="AD1714">
            <v>0.23</v>
          </cell>
          <cell r="AF1714">
            <v>0.01</v>
          </cell>
          <cell r="AH1714">
            <v>0.04</v>
          </cell>
          <cell r="AI1714">
            <v>0.1</v>
          </cell>
          <cell r="AJ1714">
            <v>0.11</v>
          </cell>
          <cell r="AK1714">
            <v>285.39</v>
          </cell>
          <cell r="AL1714">
            <v>8.23</v>
          </cell>
          <cell r="AN1714">
            <v>28.86</v>
          </cell>
          <cell r="AP1714">
            <v>0.06</v>
          </cell>
          <cell r="AQ1714">
            <v>4.17</v>
          </cell>
          <cell r="AS1714">
            <v>742.9</v>
          </cell>
        </row>
        <row r="1715">
          <cell r="F1715" t="str">
            <v>RB_GR.EN_TRADE</v>
          </cell>
          <cell r="G1715">
            <v>0.03</v>
          </cell>
          <cell r="I1715">
            <v>4.34</v>
          </cell>
          <cell r="K1715">
            <v>0.01</v>
          </cell>
          <cell r="O1715">
            <v>0.04</v>
          </cell>
          <cell r="Q1715">
            <v>2</v>
          </cell>
          <cell r="R1715">
            <v>0.82</v>
          </cell>
          <cell r="U1715">
            <v>0.35</v>
          </cell>
          <cell r="X1715">
            <v>40.020000000000003</v>
          </cell>
          <cell r="AC1715">
            <v>0.11</v>
          </cell>
          <cell r="AD1715">
            <v>0.01</v>
          </cell>
          <cell r="AF1715">
            <v>0.01</v>
          </cell>
          <cell r="AK1715">
            <v>321.24</v>
          </cell>
          <cell r="AL1715">
            <v>0.01</v>
          </cell>
          <cell r="AN1715">
            <v>0.56000000000000005</v>
          </cell>
          <cell r="AS1715">
            <v>773.62</v>
          </cell>
        </row>
        <row r="1716">
          <cell r="F1716" t="str">
            <v>RB_GR.ENEL_IT</v>
          </cell>
          <cell r="G1716">
            <v>0.26</v>
          </cell>
          <cell r="I1716">
            <v>1.97</v>
          </cell>
          <cell r="K1716">
            <v>0.25</v>
          </cell>
          <cell r="O1716">
            <v>0.39</v>
          </cell>
          <cell r="P1716">
            <v>0.3</v>
          </cell>
          <cell r="Q1716">
            <v>1.92</v>
          </cell>
          <cell r="R1716">
            <v>2.78</v>
          </cell>
          <cell r="U1716">
            <v>3.81</v>
          </cell>
          <cell r="X1716">
            <v>38.18</v>
          </cell>
          <cell r="AC1716">
            <v>1.84</v>
          </cell>
          <cell r="AD1716">
            <v>0.05</v>
          </cell>
          <cell r="AF1716">
            <v>0.01</v>
          </cell>
          <cell r="AH1716">
            <v>1.43</v>
          </cell>
          <cell r="AI1716">
            <v>0.1</v>
          </cell>
          <cell r="AJ1716">
            <v>0.11</v>
          </cell>
          <cell r="AK1716">
            <v>285.39</v>
          </cell>
          <cell r="AL1716">
            <v>0.25</v>
          </cell>
          <cell r="AN1716">
            <v>4.47</v>
          </cell>
          <cell r="AP1716">
            <v>0.06</v>
          </cell>
          <cell r="AQ1716">
            <v>4.17</v>
          </cell>
          <cell r="AS1716">
            <v>742.9</v>
          </cell>
        </row>
        <row r="1717">
          <cell r="F1717" t="str">
            <v>RB_GR.ENEL_SI</v>
          </cell>
          <cell r="G1717">
            <v>0.01</v>
          </cell>
          <cell r="H1717">
            <v>0.02</v>
          </cell>
          <cell r="I1717">
            <v>-2.38</v>
          </cell>
          <cell r="K1717">
            <v>0.01</v>
          </cell>
          <cell r="O1717">
            <v>0.28000000000000003</v>
          </cell>
          <cell r="P1717">
            <v>0.3</v>
          </cell>
          <cell r="Q1717">
            <v>-0.08</v>
          </cell>
          <cell r="R1717">
            <v>1.96</v>
          </cell>
          <cell r="U1717">
            <v>0.18</v>
          </cell>
          <cell r="X1717">
            <v>-1.84</v>
          </cell>
          <cell r="AC1717">
            <v>0.04</v>
          </cell>
          <cell r="AD1717">
            <v>-4.96</v>
          </cell>
          <cell r="AI1717">
            <v>0.1</v>
          </cell>
          <cell r="AJ1717">
            <v>0.11</v>
          </cell>
          <cell r="AK1717">
            <v>-35.86</v>
          </cell>
          <cell r="AL1717">
            <v>0.01</v>
          </cell>
          <cell r="AN1717">
            <v>0.55000000000000004</v>
          </cell>
          <cell r="AP1717">
            <v>0.06</v>
          </cell>
          <cell r="AQ1717">
            <v>4.17</v>
          </cell>
          <cell r="AS1717">
            <v>-30.74</v>
          </cell>
        </row>
        <row r="1718">
          <cell r="F1718" t="str">
            <v>RB_GR.ERGA</v>
          </cell>
          <cell r="G1718">
            <v>0.4</v>
          </cell>
          <cell r="H1718">
            <v>0.02</v>
          </cell>
          <cell r="I1718">
            <v>1.97</v>
          </cell>
          <cell r="J1718">
            <v>0</v>
          </cell>
          <cell r="K1718">
            <v>0.57999999999999996</v>
          </cell>
          <cell r="O1718">
            <v>0.02</v>
          </cell>
          <cell r="P1718">
            <v>0.3</v>
          </cell>
          <cell r="Q1718">
            <v>0.05</v>
          </cell>
          <cell r="R1718">
            <v>2.78</v>
          </cell>
          <cell r="S1718">
            <v>0.57999999999999996</v>
          </cell>
          <cell r="U1718">
            <v>0.83</v>
          </cell>
          <cell r="X1718">
            <v>38.18</v>
          </cell>
          <cell r="AC1718">
            <v>1.01</v>
          </cell>
          <cell r="AD1718">
            <v>0.08</v>
          </cell>
          <cell r="AF1718">
            <v>0.01</v>
          </cell>
          <cell r="AI1718">
            <v>0.1</v>
          </cell>
          <cell r="AJ1718">
            <v>0.11</v>
          </cell>
          <cell r="AK1718">
            <v>285.39</v>
          </cell>
          <cell r="AL1718">
            <v>0.57999999999999996</v>
          </cell>
          <cell r="AN1718">
            <v>4.1500000000000004</v>
          </cell>
          <cell r="AP1718">
            <v>0.06</v>
          </cell>
          <cell r="AQ1718">
            <v>4.17</v>
          </cell>
          <cell r="AS1718">
            <v>742.9</v>
          </cell>
        </row>
        <row r="1719">
          <cell r="F1719" t="str">
            <v>RB_GR.EUROGEN</v>
          </cell>
          <cell r="G1719">
            <v>0.37</v>
          </cell>
          <cell r="H1719">
            <v>49.19</v>
          </cell>
          <cell r="I1719">
            <v>43.16</v>
          </cell>
          <cell r="J1719">
            <v>2.86</v>
          </cell>
          <cell r="K1719">
            <v>1.52</v>
          </cell>
          <cell r="L1719">
            <v>14.31</v>
          </cell>
          <cell r="M1719">
            <v>0.15</v>
          </cell>
          <cell r="N1719">
            <v>362.11</v>
          </cell>
          <cell r="O1719">
            <v>0.04</v>
          </cell>
          <cell r="P1719">
            <v>211.19</v>
          </cell>
          <cell r="Q1719">
            <v>33.729999999999997</v>
          </cell>
          <cell r="R1719">
            <v>1399.17</v>
          </cell>
          <cell r="S1719">
            <v>0.05</v>
          </cell>
          <cell r="T1719">
            <v>339.82</v>
          </cell>
          <cell r="U1719">
            <v>0.82</v>
          </cell>
          <cell r="V1719">
            <v>1.22</v>
          </cell>
          <cell r="W1719">
            <v>7.51</v>
          </cell>
          <cell r="X1719">
            <v>252.8</v>
          </cell>
          <cell r="Y1719">
            <v>399.35</v>
          </cell>
          <cell r="Z1719">
            <v>25.37</v>
          </cell>
          <cell r="AA1719">
            <v>141.77000000000001</v>
          </cell>
          <cell r="AB1719">
            <v>556.12</v>
          </cell>
          <cell r="AC1719">
            <v>0.7</v>
          </cell>
          <cell r="AD1719">
            <v>0.03</v>
          </cell>
          <cell r="AE1719">
            <v>18.95</v>
          </cell>
          <cell r="AF1719">
            <v>176.55</v>
          </cell>
          <cell r="AG1719">
            <v>1470.3</v>
          </cell>
          <cell r="AH1719">
            <v>395.53</v>
          </cell>
          <cell r="AI1719">
            <v>29.46</v>
          </cell>
          <cell r="AJ1719">
            <v>45.22</v>
          </cell>
          <cell r="AK1719">
            <v>12892.56</v>
          </cell>
          <cell r="AL1719">
            <v>1.52</v>
          </cell>
          <cell r="AM1719">
            <v>2030.01</v>
          </cell>
          <cell r="AN1719">
            <v>5.05</v>
          </cell>
          <cell r="AO1719">
            <v>37.299999999999997</v>
          </cell>
          <cell r="AP1719">
            <v>0.03</v>
          </cell>
          <cell r="AQ1719">
            <v>85.7</v>
          </cell>
          <cell r="AR1719">
            <v>822.85</v>
          </cell>
          <cell r="AS1719">
            <v>33384.550000000003</v>
          </cell>
        </row>
        <row r="1720">
          <cell r="F1720" t="str">
            <v>RB_GR.FACTOR</v>
          </cell>
          <cell r="G1720">
            <v>29.69</v>
          </cell>
          <cell r="H1720">
            <v>19.079999999999998</v>
          </cell>
          <cell r="I1720">
            <v>29.1</v>
          </cell>
          <cell r="J1720">
            <v>2.42</v>
          </cell>
          <cell r="K1720">
            <v>801.79</v>
          </cell>
          <cell r="L1720">
            <v>3.27</v>
          </cell>
          <cell r="M1720">
            <v>0.05</v>
          </cell>
          <cell r="N1720">
            <v>136.75</v>
          </cell>
          <cell r="O1720">
            <v>3368.62</v>
          </cell>
          <cell r="P1720">
            <v>28.74</v>
          </cell>
          <cell r="Q1720">
            <v>15.95</v>
          </cell>
          <cell r="R1720">
            <v>948.84</v>
          </cell>
          <cell r="S1720">
            <v>1004</v>
          </cell>
          <cell r="T1720">
            <v>45.11</v>
          </cell>
          <cell r="U1720">
            <v>0.01</v>
          </cell>
          <cell r="V1720">
            <v>1.02</v>
          </cell>
          <cell r="W1720">
            <v>2.77</v>
          </cell>
          <cell r="X1720">
            <v>168.35</v>
          </cell>
          <cell r="Y1720">
            <v>181.79</v>
          </cell>
          <cell r="Z1720">
            <v>3.78</v>
          </cell>
          <cell r="AA1720">
            <v>61.76</v>
          </cell>
          <cell r="AB1720">
            <v>-103.83</v>
          </cell>
          <cell r="AC1720">
            <v>142.63999999999999</v>
          </cell>
          <cell r="AD1720">
            <v>4.6100000000000003</v>
          </cell>
          <cell r="AE1720">
            <v>1.72</v>
          </cell>
          <cell r="AF1720">
            <v>129.43</v>
          </cell>
          <cell r="AG1720">
            <v>97.58</v>
          </cell>
          <cell r="AH1720">
            <v>317.22000000000003</v>
          </cell>
          <cell r="AI1720">
            <v>15.66</v>
          </cell>
          <cell r="AJ1720">
            <v>16.91</v>
          </cell>
          <cell r="AK1720">
            <v>6675.34</v>
          </cell>
          <cell r="AL1720">
            <v>797.26</v>
          </cell>
          <cell r="AN1720">
            <v>0.01</v>
          </cell>
          <cell r="AO1720">
            <v>29.61</v>
          </cell>
          <cell r="AP1720">
            <v>0.01</v>
          </cell>
          <cell r="AQ1720">
            <v>51.34</v>
          </cell>
          <cell r="AR1720">
            <v>373.82</v>
          </cell>
          <cell r="AS1720">
            <v>15567.89</v>
          </cell>
        </row>
        <row r="1721">
          <cell r="F1721" t="str">
            <v>RB_GR.INTERPW</v>
          </cell>
          <cell r="G1721">
            <v>0.19</v>
          </cell>
          <cell r="H1721">
            <v>0.08</v>
          </cell>
          <cell r="I1721">
            <v>10.9</v>
          </cell>
          <cell r="J1721">
            <v>2.72</v>
          </cell>
          <cell r="K1721">
            <v>0.48</v>
          </cell>
          <cell r="L1721">
            <v>1.54</v>
          </cell>
          <cell r="M1721">
            <v>0.52</v>
          </cell>
          <cell r="N1721">
            <v>81.16</v>
          </cell>
          <cell r="O1721">
            <v>0.01</v>
          </cell>
          <cell r="P1721">
            <v>19.809999999999999</v>
          </cell>
          <cell r="Q1721">
            <v>119.04</v>
          </cell>
          <cell r="R1721">
            <v>783.13</v>
          </cell>
          <cell r="S1721">
            <v>0.06</v>
          </cell>
          <cell r="T1721">
            <v>46.8</v>
          </cell>
          <cell r="U1721">
            <v>0.44</v>
          </cell>
          <cell r="V1721">
            <v>2.61</v>
          </cell>
          <cell r="W1721">
            <v>2.57</v>
          </cell>
          <cell r="X1721">
            <v>127.71</v>
          </cell>
          <cell r="Y1721">
            <v>0.09</v>
          </cell>
          <cell r="Z1721">
            <v>0.37</v>
          </cell>
          <cell r="AA1721">
            <v>57.85</v>
          </cell>
          <cell r="AC1721">
            <v>0.18</v>
          </cell>
          <cell r="AD1721">
            <v>0.02</v>
          </cell>
          <cell r="AF1721">
            <v>121.65</v>
          </cell>
          <cell r="AH1721">
            <v>0.02</v>
          </cell>
          <cell r="AJ1721">
            <v>4.0599999999999996</v>
          </cell>
          <cell r="AK1721">
            <v>5754.68</v>
          </cell>
          <cell r="AL1721">
            <v>0.48</v>
          </cell>
          <cell r="AN1721">
            <v>2.0499999999999998</v>
          </cell>
          <cell r="AS1721">
            <v>14075.12</v>
          </cell>
        </row>
        <row r="1722">
          <cell r="F1722" t="str">
            <v>RB_GR.SEI</v>
          </cell>
          <cell r="G1722">
            <v>0.24</v>
          </cell>
          <cell r="H1722">
            <v>0.02</v>
          </cell>
          <cell r="I1722">
            <v>29.1</v>
          </cell>
          <cell r="J1722">
            <v>2.42</v>
          </cell>
          <cell r="K1722">
            <v>0.67</v>
          </cell>
          <cell r="L1722">
            <v>0.1</v>
          </cell>
          <cell r="M1722">
            <v>0.05</v>
          </cell>
          <cell r="N1722">
            <v>136.75</v>
          </cell>
          <cell r="O1722">
            <v>0.09</v>
          </cell>
          <cell r="P1722">
            <v>28.74</v>
          </cell>
          <cell r="Q1722">
            <v>15.95</v>
          </cell>
          <cell r="R1722">
            <v>948.84</v>
          </cell>
          <cell r="S1722">
            <v>1004</v>
          </cell>
          <cell r="T1722">
            <v>45.11</v>
          </cell>
          <cell r="U1722">
            <v>0.73</v>
          </cell>
          <cell r="V1722">
            <v>1.02</v>
          </cell>
          <cell r="W1722">
            <v>2.77</v>
          </cell>
          <cell r="X1722">
            <v>0.01</v>
          </cell>
          <cell r="Y1722">
            <v>0.02</v>
          </cell>
          <cell r="Z1722">
            <v>3.78</v>
          </cell>
          <cell r="AA1722">
            <v>0.01</v>
          </cell>
          <cell r="AB1722">
            <v>-103.83</v>
          </cell>
          <cell r="AC1722">
            <v>142.63999999999999</v>
          </cell>
          <cell r="AD1722">
            <v>0.05</v>
          </cell>
          <cell r="AE1722">
            <v>0.27</v>
          </cell>
          <cell r="AF1722">
            <v>129.43</v>
          </cell>
          <cell r="AG1722">
            <v>97.58</v>
          </cell>
          <cell r="AH1722">
            <v>317.22000000000003</v>
          </cell>
          <cell r="AI1722">
            <v>15.66</v>
          </cell>
          <cell r="AJ1722">
            <v>16.91</v>
          </cell>
          <cell r="AK1722">
            <v>6675.34</v>
          </cell>
          <cell r="AL1722">
            <v>0.95</v>
          </cell>
          <cell r="AN1722">
            <v>3.16</v>
          </cell>
          <cell r="AO1722">
            <v>29.61</v>
          </cell>
          <cell r="AP1722">
            <v>0.01</v>
          </cell>
          <cell r="AQ1722">
            <v>51.34</v>
          </cell>
          <cell r="AR1722">
            <v>373.82</v>
          </cell>
          <cell r="AS1722">
            <v>15567.89</v>
          </cell>
        </row>
        <row r="1723">
          <cell r="F1723" t="str">
            <v>RB_GR.SFERA</v>
          </cell>
          <cell r="G1723">
            <v>0.01</v>
          </cell>
          <cell r="H1723">
            <v>-2.94</v>
          </cell>
          <cell r="I1723">
            <v>18.2</v>
          </cell>
          <cell r="J1723">
            <v>-0.28999999999999998</v>
          </cell>
          <cell r="K1723">
            <v>0.05</v>
          </cell>
          <cell r="L1723">
            <v>1.74</v>
          </cell>
          <cell r="M1723">
            <v>-0.46</v>
          </cell>
          <cell r="N1723">
            <v>55.59</v>
          </cell>
          <cell r="O1723">
            <v>0.02</v>
          </cell>
          <cell r="P1723">
            <v>8.92</v>
          </cell>
          <cell r="Q1723">
            <v>-103.08</v>
          </cell>
          <cell r="R1723">
            <v>165.71</v>
          </cell>
          <cell r="S1723">
            <v>223.53</v>
          </cell>
          <cell r="T1723">
            <v>-1.69</v>
          </cell>
          <cell r="U1723">
            <v>0.06</v>
          </cell>
          <cell r="V1723">
            <v>-1.59</v>
          </cell>
          <cell r="W1723">
            <v>0.21</v>
          </cell>
          <cell r="X1723">
            <v>40.630000000000003</v>
          </cell>
          <cell r="Y1723">
            <v>53.08</v>
          </cell>
          <cell r="Z1723">
            <v>3.41</v>
          </cell>
          <cell r="AA1723">
            <v>3.9</v>
          </cell>
          <cell r="AB1723">
            <v>-103.83</v>
          </cell>
          <cell r="AC1723">
            <v>0.04</v>
          </cell>
          <cell r="AD1723">
            <v>3.53</v>
          </cell>
          <cell r="AE1723">
            <v>1.72</v>
          </cell>
          <cell r="AF1723">
            <v>7.78</v>
          </cell>
          <cell r="AG1723">
            <v>97.58</v>
          </cell>
          <cell r="AH1723">
            <v>24.34</v>
          </cell>
          <cell r="AI1723">
            <v>15.66</v>
          </cell>
          <cell r="AJ1723">
            <v>12.85</v>
          </cell>
          <cell r="AK1723">
            <v>920.66</v>
          </cell>
          <cell r="AL1723">
            <v>0.05</v>
          </cell>
          <cell r="AN1723">
            <v>0.23</v>
          </cell>
          <cell r="AO1723">
            <v>29.61</v>
          </cell>
          <cell r="AP1723">
            <v>0.01</v>
          </cell>
          <cell r="AQ1723">
            <v>51.34</v>
          </cell>
          <cell r="AR1723">
            <v>373.82</v>
          </cell>
          <cell r="AS1723">
            <v>1492.8</v>
          </cell>
        </row>
        <row r="1724">
          <cell r="F1724" t="str">
            <v>RB_GR.SOLE</v>
          </cell>
          <cell r="G1724">
            <v>0.06</v>
          </cell>
          <cell r="H1724">
            <v>19.079999999999998</v>
          </cell>
          <cell r="I1724">
            <v>29.1</v>
          </cell>
          <cell r="J1724">
            <v>2.42</v>
          </cell>
          <cell r="K1724">
            <v>0.08</v>
          </cell>
          <cell r="L1724">
            <v>3.27</v>
          </cell>
          <cell r="M1724">
            <v>0.05</v>
          </cell>
          <cell r="N1724">
            <v>136.75</v>
          </cell>
          <cell r="O1724">
            <v>4.82</v>
          </cell>
          <cell r="P1724">
            <v>28.74</v>
          </cell>
          <cell r="Q1724">
            <v>0.01</v>
          </cell>
          <cell r="R1724">
            <v>948.84</v>
          </cell>
          <cell r="S1724">
            <v>1004</v>
          </cell>
          <cell r="T1724">
            <v>45.11</v>
          </cell>
          <cell r="U1724">
            <v>0.33</v>
          </cell>
          <cell r="V1724">
            <v>1.02</v>
          </cell>
          <cell r="W1724">
            <v>2.77</v>
          </cell>
          <cell r="X1724">
            <v>168.35</v>
          </cell>
          <cell r="Y1724">
            <v>181.79</v>
          </cell>
          <cell r="Z1724">
            <v>3.78</v>
          </cell>
          <cell r="AA1724">
            <v>61.76</v>
          </cell>
          <cell r="AB1724">
            <v>-103.83</v>
          </cell>
          <cell r="AC1724">
            <v>0.45</v>
          </cell>
          <cell r="AD1724">
            <v>0.01</v>
          </cell>
          <cell r="AE1724">
            <v>1.72</v>
          </cell>
          <cell r="AF1724">
            <v>129.43</v>
          </cell>
          <cell r="AG1724">
            <v>97.58</v>
          </cell>
          <cell r="AH1724">
            <v>317.22000000000003</v>
          </cell>
          <cell r="AI1724">
            <v>0.12</v>
          </cell>
          <cell r="AJ1724">
            <v>16.91</v>
          </cell>
          <cell r="AK1724">
            <v>6675.34</v>
          </cell>
          <cell r="AL1724">
            <v>0.08</v>
          </cell>
          <cell r="AN1724">
            <v>5.96</v>
          </cell>
          <cell r="AO1724">
            <v>29.61</v>
          </cell>
          <cell r="AP1724">
            <v>0.01</v>
          </cell>
          <cell r="AQ1724">
            <v>51.34</v>
          </cell>
          <cell r="AR1724">
            <v>373.82</v>
          </cell>
          <cell r="AS1724">
            <v>15567.89</v>
          </cell>
        </row>
        <row r="1725">
          <cell r="F1725" t="str">
            <v>RB_GR.TERNA</v>
          </cell>
          <cell r="G1725">
            <v>0.55000000000000004</v>
          </cell>
          <cell r="H1725">
            <v>7.0000000000000007E-2</v>
          </cell>
          <cell r="I1725">
            <v>43.16</v>
          </cell>
          <cell r="J1725">
            <v>2.86</v>
          </cell>
          <cell r="K1725">
            <v>0.74</v>
          </cell>
          <cell r="L1725">
            <v>0.01</v>
          </cell>
          <cell r="M1725">
            <v>0.15</v>
          </cell>
          <cell r="N1725">
            <v>362.11</v>
          </cell>
          <cell r="O1725">
            <v>0.08</v>
          </cell>
          <cell r="P1725">
            <v>211.19</v>
          </cell>
          <cell r="Q1725">
            <v>33.729999999999997</v>
          </cell>
          <cell r="R1725">
            <v>1399.17</v>
          </cell>
          <cell r="S1725">
            <v>0.03</v>
          </cell>
          <cell r="T1725">
            <v>339.82</v>
          </cell>
          <cell r="U1725">
            <v>2.25</v>
          </cell>
          <cell r="V1725">
            <v>1.22</v>
          </cell>
          <cell r="W1725">
            <v>7.51</v>
          </cell>
          <cell r="X1725">
            <v>252.8</v>
          </cell>
          <cell r="Y1725">
            <v>399.35</v>
          </cell>
          <cell r="Z1725">
            <v>25.37</v>
          </cell>
          <cell r="AA1725">
            <v>141.77000000000001</v>
          </cell>
          <cell r="AB1725">
            <v>556.12</v>
          </cell>
          <cell r="AC1725">
            <v>2.76</v>
          </cell>
          <cell r="AD1725">
            <v>0.11</v>
          </cell>
          <cell r="AE1725">
            <v>18.95</v>
          </cell>
          <cell r="AF1725">
            <v>176.55</v>
          </cell>
          <cell r="AG1725">
            <v>1470.3</v>
          </cell>
          <cell r="AH1725">
            <v>395.53</v>
          </cell>
          <cell r="AI1725">
            <v>29.46</v>
          </cell>
          <cell r="AJ1725">
            <v>45.22</v>
          </cell>
          <cell r="AK1725">
            <v>12892.56</v>
          </cell>
          <cell r="AL1725">
            <v>0.74</v>
          </cell>
          <cell r="AM1725">
            <v>2030.01</v>
          </cell>
          <cell r="AN1725">
            <v>7.34</v>
          </cell>
          <cell r="AO1725">
            <v>37.299999999999997</v>
          </cell>
          <cell r="AP1725">
            <v>0.03</v>
          </cell>
          <cell r="AQ1725">
            <v>85.7</v>
          </cell>
          <cell r="AR1725">
            <v>822.85</v>
          </cell>
          <cell r="AS1725">
            <v>33384.550000000003</v>
          </cell>
        </row>
        <row r="1726">
          <cell r="F1726" t="str">
            <v>RB_GR.VALDIS</v>
          </cell>
          <cell r="G1726">
            <v>0.04</v>
          </cell>
          <cell r="H1726">
            <v>19.079999999999998</v>
          </cell>
          <cell r="I1726">
            <v>29.1</v>
          </cell>
          <cell r="J1726">
            <v>2.42</v>
          </cell>
          <cell r="K1726">
            <v>801.79</v>
          </cell>
          <cell r="L1726">
            <v>3.27</v>
          </cell>
          <cell r="M1726">
            <v>0.05</v>
          </cell>
          <cell r="N1726">
            <v>136.75</v>
          </cell>
          <cell r="O1726">
            <v>0.39</v>
          </cell>
          <cell r="P1726">
            <v>28.74</v>
          </cell>
          <cell r="Q1726">
            <v>15.95</v>
          </cell>
          <cell r="R1726">
            <v>948.84</v>
          </cell>
          <cell r="S1726">
            <v>1004</v>
          </cell>
          <cell r="T1726">
            <v>45.11</v>
          </cell>
          <cell r="U1726">
            <v>0.21</v>
          </cell>
          <cell r="V1726">
            <v>1.02</v>
          </cell>
          <cell r="W1726">
            <v>2.77</v>
          </cell>
          <cell r="X1726">
            <v>168.35</v>
          </cell>
          <cell r="Y1726">
            <v>181.79</v>
          </cell>
          <cell r="Z1726">
            <v>3.78</v>
          </cell>
          <cell r="AA1726">
            <v>61.76</v>
          </cell>
          <cell r="AB1726">
            <v>-103.83</v>
          </cell>
          <cell r="AC1726">
            <v>0.26</v>
          </cell>
          <cell r="AD1726">
            <v>4.6100000000000003</v>
          </cell>
          <cell r="AE1726">
            <v>1.72</v>
          </cell>
          <cell r="AF1726">
            <v>129.43</v>
          </cell>
          <cell r="AG1726">
            <v>97.58</v>
          </cell>
          <cell r="AH1726">
            <v>317.22000000000003</v>
          </cell>
          <cell r="AI1726">
            <v>15.66</v>
          </cell>
          <cell r="AJ1726">
            <v>16.91</v>
          </cell>
          <cell r="AK1726">
            <v>6675.34</v>
          </cell>
          <cell r="AL1726">
            <v>797.26</v>
          </cell>
          <cell r="AN1726">
            <v>0.9</v>
          </cell>
          <cell r="AO1726">
            <v>29.61</v>
          </cell>
          <cell r="AP1726">
            <v>0.01</v>
          </cell>
          <cell r="AQ1726">
            <v>51.34</v>
          </cell>
          <cell r="AR1726">
            <v>373.82</v>
          </cell>
          <cell r="AS1726">
            <v>15567.89</v>
          </cell>
        </row>
        <row r="1727">
          <cell r="F1727" t="str">
            <v>RB_GR.VALGEN</v>
          </cell>
          <cell r="G1727">
            <v>0.05</v>
          </cell>
          <cell r="H1727">
            <v>927</v>
          </cell>
          <cell r="I1727">
            <v>98</v>
          </cell>
          <cell r="J1727">
            <v>37</v>
          </cell>
          <cell r="K1727">
            <v>531</v>
          </cell>
          <cell r="N1727">
            <v>1581</v>
          </cell>
          <cell r="O1727">
            <v>43016</v>
          </cell>
          <cell r="P1727">
            <v>108</v>
          </cell>
          <cell r="Q1727">
            <v>336</v>
          </cell>
          <cell r="R1727">
            <v>1006</v>
          </cell>
          <cell r="S1727">
            <v>10399</v>
          </cell>
          <cell r="T1727">
            <v>139</v>
          </cell>
          <cell r="U1727">
            <v>0.35</v>
          </cell>
          <cell r="W1727">
            <v>95</v>
          </cell>
          <cell r="X1727">
            <v>2281</v>
          </cell>
          <cell r="Y1727">
            <v>1922</v>
          </cell>
          <cell r="AA1727">
            <v>1026</v>
          </cell>
          <cell r="AC1727">
            <v>0.14000000000000001</v>
          </cell>
          <cell r="AD1727">
            <v>52</v>
          </cell>
          <cell r="AF1727">
            <v>328</v>
          </cell>
          <cell r="AH1727">
            <v>2944</v>
          </cell>
          <cell r="AI1727">
            <v>205</v>
          </cell>
          <cell r="AJ1727">
            <v>247</v>
          </cell>
          <cell r="AK1727">
            <v>80200</v>
          </cell>
          <cell r="AL1727">
            <v>531</v>
          </cell>
          <cell r="AM1727">
            <v>4858</v>
          </cell>
          <cell r="AN1727">
            <v>0.54</v>
          </cell>
          <cell r="AO1727">
            <v>201</v>
          </cell>
          <cell r="AQ1727">
            <v>284</v>
          </cell>
          <cell r="AR1727">
            <v>3819</v>
          </cell>
          <cell r="AS1727">
            <v>160931</v>
          </cell>
        </row>
        <row r="1728">
          <cell r="F1728" t="str">
            <v>RB_GR.WIND</v>
          </cell>
          <cell r="G1728">
            <v>0.03</v>
          </cell>
          <cell r="I1728">
            <v>0.01</v>
          </cell>
          <cell r="J1728">
            <v>0.04</v>
          </cell>
          <cell r="K1728">
            <v>178.19</v>
          </cell>
          <cell r="L1728">
            <v>1.79</v>
          </cell>
          <cell r="N1728">
            <v>2.21</v>
          </cell>
          <cell r="O1728">
            <v>0.34</v>
          </cell>
          <cell r="P1728">
            <v>1.22</v>
          </cell>
          <cell r="Q1728">
            <v>0.11</v>
          </cell>
          <cell r="R1728">
            <v>0.01</v>
          </cell>
          <cell r="S1728">
            <v>22.21</v>
          </cell>
          <cell r="T1728">
            <v>0.18</v>
          </cell>
          <cell r="U1728">
            <v>11.38</v>
          </cell>
          <cell r="W1728">
            <v>0.06</v>
          </cell>
          <cell r="X1728">
            <v>0.55000000000000004</v>
          </cell>
          <cell r="Y1728">
            <v>0.03</v>
          </cell>
          <cell r="AA1728">
            <v>0.01</v>
          </cell>
          <cell r="AC1728">
            <v>7.62</v>
          </cell>
          <cell r="AE1728">
            <v>0.13</v>
          </cell>
          <cell r="AF1728">
            <v>0.47</v>
          </cell>
          <cell r="AH1728">
            <v>0.37</v>
          </cell>
          <cell r="AI1728">
            <v>0.37</v>
          </cell>
          <cell r="AJ1728">
            <v>2.66</v>
          </cell>
          <cell r="AL1728">
            <v>0.13</v>
          </cell>
          <cell r="AN1728">
            <v>21.84</v>
          </cell>
          <cell r="AS1728">
            <v>441.54</v>
          </cell>
        </row>
        <row r="1729">
          <cell r="F1729" t="str">
            <v>RB_TLC_EB</v>
          </cell>
          <cell r="K1729">
            <v>0.51</v>
          </cell>
          <cell r="AK1729">
            <v>262.08</v>
          </cell>
          <cell r="AL1729">
            <v>0.51</v>
          </cell>
          <cell r="AM1729">
            <v>262.08</v>
          </cell>
          <cell r="AN1729">
            <v>524.16</v>
          </cell>
          <cell r="AS1729">
            <v>1.02</v>
          </cell>
        </row>
        <row r="1730">
          <cell r="F1730" t="str">
            <v>RBCR</v>
          </cell>
          <cell r="H1730">
            <v>5.64</v>
          </cell>
          <cell r="J1730">
            <v>0.14000000000000001</v>
          </cell>
          <cell r="K1730">
            <v>0.22</v>
          </cell>
          <cell r="Q1730">
            <v>1.28</v>
          </cell>
          <cell r="S1730">
            <v>0.34</v>
          </cell>
          <cell r="AK1730">
            <v>7.39</v>
          </cell>
          <cell r="AL1730">
            <v>0.22</v>
          </cell>
          <cell r="AN1730">
            <v>14.79</v>
          </cell>
          <cell r="AS1730">
            <v>0.44</v>
          </cell>
        </row>
        <row r="1731">
          <cell r="F1731" t="str">
            <v>RBDIV</v>
          </cell>
          <cell r="K1731">
            <v>1.1599999999999999</v>
          </cell>
          <cell r="L1731">
            <v>0.78</v>
          </cell>
          <cell r="O1731">
            <v>0.38</v>
          </cell>
          <cell r="AC1731">
            <v>13.67</v>
          </cell>
          <cell r="AE1731">
            <v>0.02</v>
          </cell>
          <cell r="AK1731">
            <v>127.86</v>
          </cell>
          <cell r="AL1731">
            <v>0.02</v>
          </cell>
          <cell r="AN1731">
            <v>142.72999999999999</v>
          </cell>
          <cell r="AS1731">
            <v>2.3199999999999998</v>
          </cell>
        </row>
        <row r="1732">
          <cell r="F1732" t="str">
            <v>RBLIC</v>
          </cell>
          <cell r="H1732">
            <v>2.4300000000000002</v>
          </cell>
          <cell r="K1732">
            <v>0.01</v>
          </cell>
          <cell r="O1732">
            <v>-0.43</v>
          </cell>
          <cell r="Q1732">
            <v>3.68</v>
          </cell>
          <cell r="R1732">
            <v>71.77</v>
          </cell>
          <cell r="W1732">
            <v>0.02</v>
          </cell>
          <cell r="AF1732">
            <v>0.28000000000000003</v>
          </cell>
          <cell r="AH1732">
            <v>0.3</v>
          </cell>
          <cell r="AI1732">
            <v>-0.1</v>
          </cell>
          <cell r="AK1732">
            <v>35.26</v>
          </cell>
          <cell r="AL1732">
            <v>0.01</v>
          </cell>
          <cell r="AN1732">
            <v>113.21</v>
          </cell>
          <cell r="AS1732">
            <v>0.02</v>
          </cell>
        </row>
        <row r="1733">
          <cell r="F1733" t="str">
            <v>RBLIC_GR</v>
          </cell>
          <cell r="G1733">
            <v>0.39</v>
          </cell>
          <cell r="H1733">
            <v>1.39</v>
          </cell>
          <cell r="I1733">
            <v>0.01</v>
          </cell>
          <cell r="J1733">
            <v>0.04</v>
          </cell>
          <cell r="L1733">
            <v>0.08</v>
          </cell>
          <cell r="N1733">
            <v>2.21</v>
          </cell>
          <cell r="O1733">
            <v>-0.6</v>
          </cell>
          <cell r="P1733">
            <v>0.04</v>
          </cell>
          <cell r="Q1733">
            <v>2.66</v>
          </cell>
          <cell r="R1733">
            <v>39.22</v>
          </cell>
          <cell r="S1733">
            <v>22.08</v>
          </cell>
          <cell r="T1733">
            <v>0.18</v>
          </cell>
          <cell r="U1733">
            <v>0.98</v>
          </cell>
          <cell r="W1733">
            <v>0.06</v>
          </cell>
          <cell r="X1733">
            <v>0.55000000000000004</v>
          </cell>
          <cell r="Y1733">
            <v>0.79</v>
          </cell>
          <cell r="AA1733">
            <v>0.13</v>
          </cell>
          <cell r="AC1733">
            <v>4.0599999999999996</v>
          </cell>
          <cell r="AF1733">
            <v>0.11</v>
          </cell>
          <cell r="AH1733">
            <v>0.68</v>
          </cell>
          <cell r="AI1733">
            <v>-0.1</v>
          </cell>
          <cell r="AJ1733">
            <v>2.66</v>
          </cell>
          <cell r="AN1733">
            <v>42.68</v>
          </cell>
          <cell r="AS1733">
            <v>83.85</v>
          </cell>
        </row>
        <row r="1734">
          <cell r="F1734" t="str">
            <v>RBLIC_GR.CESI</v>
          </cell>
          <cell r="K1734">
            <v>0.86</v>
          </cell>
          <cell r="Q1734">
            <v>0.93</v>
          </cell>
          <cell r="AL1734">
            <v>0.86</v>
          </cell>
          <cell r="AN1734">
            <v>0.93</v>
          </cell>
          <cell r="AS1734">
            <v>1.72</v>
          </cell>
        </row>
        <row r="1735">
          <cell r="F1735" t="str">
            <v>RBLIC_GR.CORPORATE</v>
          </cell>
          <cell r="H1735">
            <v>0.01</v>
          </cell>
          <cell r="K1735">
            <v>19.690000000000001</v>
          </cell>
          <cell r="P1735">
            <v>0.14000000000000001</v>
          </cell>
          <cell r="Q1735">
            <v>0.01</v>
          </cell>
          <cell r="AL1735">
            <v>19.690000000000001</v>
          </cell>
          <cell r="AN1735">
            <v>0.02</v>
          </cell>
          <cell r="AS1735">
            <v>39.520000000000003</v>
          </cell>
        </row>
        <row r="1736">
          <cell r="F1736" t="str">
            <v>RBLIC_GR.EL_GEN</v>
          </cell>
          <cell r="H1736">
            <v>0.02</v>
          </cell>
          <cell r="K1736">
            <v>11.8</v>
          </cell>
          <cell r="R1736">
            <v>1.18</v>
          </cell>
          <cell r="AL1736">
            <v>11.8</v>
          </cell>
          <cell r="AN1736">
            <v>1.2</v>
          </cell>
          <cell r="AS1736">
            <v>23.6</v>
          </cell>
        </row>
        <row r="1737">
          <cell r="F1737" t="str">
            <v>RBLIC_GR.EN_DISTR</v>
          </cell>
          <cell r="H1737">
            <v>0.97</v>
          </cell>
          <cell r="K1737">
            <v>7.24</v>
          </cell>
          <cell r="Q1737">
            <v>1.65</v>
          </cell>
          <cell r="R1737">
            <v>0.11</v>
          </cell>
          <cell r="S1737">
            <v>0.13</v>
          </cell>
          <cell r="AF1737">
            <v>0.11</v>
          </cell>
          <cell r="AL1737">
            <v>7.24</v>
          </cell>
          <cell r="AN1737">
            <v>2.84</v>
          </cell>
          <cell r="AS1737">
            <v>14.61</v>
          </cell>
        </row>
        <row r="1738">
          <cell r="F1738" t="str">
            <v>RBLIC_GR.EN_POWER</v>
          </cell>
          <cell r="H1738">
            <v>0.09</v>
          </cell>
          <cell r="K1738">
            <v>0.01</v>
          </cell>
          <cell r="Q1738">
            <v>0.01</v>
          </cell>
          <cell r="AL1738">
            <v>0.01</v>
          </cell>
          <cell r="AN1738">
            <v>0.1</v>
          </cell>
          <cell r="AS1738">
            <v>0.02</v>
          </cell>
        </row>
        <row r="1739">
          <cell r="F1739" t="str">
            <v>RBLIC_GR.EN_PROD</v>
          </cell>
          <cell r="H1739">
            <v>0.2</v>
          </cell>
          <cell r="K1739">
            <v>24.26</v>
          </cell>
          <cell r="Q1739">
            <v>0.05</v>
          </cell>
          <cell r="R1739">
            <v>32.57</v>
          </cell>
          <cell r="AL1739">
            <v>24.26</v>
          </cell>
          <cell r="AN1739">
            <v>32.82</v>
          </cell>
          <cell r="AS1739">
            <v>48.52</v>
          </cell>
        </row>
        <row r="1740">
          <cell r="F1740" t="str">
            <v>RBLIC_GR.ENEL_IT</v>
          </cell>
          <cell r="K1740">
            <v>35.130000000000003</v>
          </cell>
          <cell r="O1740">
            <v>-0.56999999999999995</v>
          </cell>
          <cell r="P1740">
            <v>0.77</v>
          </cell>
          <cell r="AL1740">
            <v>35.130000000000003</v>
          </cell>
          <cell r="AN1740">
            <v>-0.56999999999999995</v>
          </cell>
          <cell r="AS1740">
            <v>71.03</v>
          </cell>
        </row>
        <row r="1741">
          <cell r="F1741" t="str">
            <v>RBLIC_GR.ENEL_SI</v>
          </cell>
          <cell r="K1741">
            <v>0.73</v>
          </cell>
          <cell r="O1741">
            <v>-0.01</v>
          </cell>
          <cell r="AL1741">
            <v>0.73</v>
          </cell>
          <cell r="AN1741">
            <v>-0.01</v>
          </cell>
          <cell r="AS1741">
            <v>1.46</v>
          </cell>
        </row>
        <row r="1742">
          <cell r="F1742" t="str">
            <v>RBLIC_GR.ERGA</v>
          </cell>
          <cell r="K1742">
            <v>0.41</v>
          </cell>
          <cell r="Q1742">
            <v>0.01</v>
          </cell>
          <cell r="R1742">
            <v>0.28000000000000003</v>
          </cell>
          <cell r="AL1742">
            <v>0.41</v>
          </cell>
          <cell r="AN1742">
            <v>0.28999999999999998</v>
          </cell>
          <cell r="AS1742">
            <v>0.82</v>
          </cell>
        </row>
        <row r="1743">
          <cell r="F1743" t="str">
            <v>RBLIC_GR.EUROGEN</v>
          </cell>
          <cell r="H1743">
            <v>0.05</v>
          </cell>
          <cell r="K1743">
            <v>11.97</v>
          </cell>
          <cell r="Q1743">
            <v>0.03</v>
          </cell>
          <cell r="R1743">
            <v>1.73</v>
          </cell>
          <cell r="AL1743">
            <v>11.97</v>
          </cell>
          <cell r="AN1743">
            <v>1.81</v>
          </cell>
          <cell r="AS1743">
            <v>23.94</v>
          </cell>
        </row>
        <row r="1744">
          <cell r="F1744" t="str">
            <v>RBLIC_GR.INTERPW</v>
          </cell>
          <cell r="H1744">
            <v>-0.01</v>
          </cell>
          <cell r="K1744">
            <v>13.83</v>
          </cell>
          <cell r="P1744">
            <v>0.21</v>
          </cell>
          <cell r="R1744">
            <v>0.15</v>
          </cell>
          <cell r="AL1744">
            <v>13.83</v>
          </cell>
          <cell r="AN1744">
            <v>0.14000000000000001</v>
          </cell>
          <cell r="AS1744">
            <v>27.87</v>
          </cell>
        </row>
        <row r="1745">
          <cell r="F1745" t="str">
            <v>RBLIC_GR.SEI</v>
          </cell>
          <cell r="K1745">
            <v>3.16</v>
          </cell>
          <cell r="O1745">
            <v>0.01</v>
          </cell>
          <cell r="AL1745">
            <v>3.16</v>
          </cell>
          <cell r="AN1745">
            <v>0.01</v>
          </cell>
          <cell r="AS1745">
            <v>6.32</v>
          </cell>
        </row>
        <row r="1746">
          <cell r="F1746" t="str">
            <v>RBLIC_GR.SOLE</v>
          </cell>
          <cell r="K1746">
            <v>0.01</v>
          </cell>
          <cell r="O1746">
            <v>-0.05</v>
          </cell>
          <cell r="Q1746">
            <v>-0.01</v>
          </cell>
          <cell r="AI1746">
            <v>-0.1</v>
          </cell>
          <cell r="AL1746">
            <v>0.01</v>
          </cell>
          <cell r="AN1746">
            <v>-0.16</v>
          </cell>
          <cell r="AS1746">
            <v>0.02</v>
          </cell>
        </row>
        <row r="1747">
          <cell r="F1747" t="str">
            <v>RBLIC_GR.TERNA</v>
          </cell>
          <cell r="H1747">
            <v>0.06</v>
          </cell>
          <cell r="K1747">
            <v>4.2</v>
          </cell>
          <cell r="O1747">
            <v>0.05</v>
          </cell>
          <cell r="P1747">
            <v>0.06</v>
          </cell>
          <cell r="R1747">
            <v>3.2</v>
          </cell>
          <cell r="AL1747">
            <v>4.2</v>
          </cell>
          <cell r="AN1747">
            <v>3.31</v>
          </cell>
          <cell r="AS1747">
            <v>8.4600000000000009</v>
          </cell>
        </row>
        <row r="1748">
          <cell r="F1748" t="str">
            <v>RBLIC_GR.WIND</v>
          </cell>
          <cell r="H1748">
            <v>0.01</v>
          </cell>
          <cell r="K1748">
            <v>17.79</v>
          </cell>
          <cell r="O1748">
            <v>-0.03</v>
          </cell>
          <cell r="AL1748">
            <v>17.79</v>
          </cell>
          <cell r="AN1748">
            <v>-0.02</v>
          </cell>
          <cell r="AS1748">
            <v>35.58</v>
          </cell>
        </row>
        <row r="1749">
          <cell r="F1749" t="str">
            <v>RBLIC_TZ</v>
          </cell>
          <cell r="H1749">
            <v>1.04</v>
          </cell>
          <cell r="K1749">
            <v>0.03</v>
          </cell>
          <cell r="O1749">
            <v>0.17</v>
          </cell>
          <cell r="Q1749">
            <v>1.02</v>
          </cell>
          <cell r="R1749">
            <v>32.549999999999997</v>
          </cell>
          <cell r="W1749">
            <v>0.02</v>
          </cell>
          <cell r="AF1749">
            <v>0.17</v>
          </cell>
          <cell r="AH1749">
            <v>0.3</v>
          </cell>
          <cell r="AK1749">
            <v>35.26</v>
          </cell>
          <cell r="AL1749">
            <v>0.03</v>
          </cell>
          <cell r="AN1749">
            <v>70.53</v>
          </cell>
          <cell r="AS1749">
            <v>0.06</v>
          </cell>
        </row>
        <row r="1750">
          <cell r="F1750" t="str">
            <v>RBLR</v>
          </cell>
          <cell r="K1750">
            <v>0.73</v>
          </cell>
          <cell r="AH1750">
            <v>113.02</v>
          </cell>
          <cell r="AK1750">
            <v>0</v>
          </cell>
          <cell r="AL1750">
            <v>0.73</v>
          </cell>
          <cell r="AN1750">
            <v>113.02</v>
          </cell>
          <cell r="AS1750">
            <v>1.46</v>
          </cell>
        </row>
        <row r="1751">
          <cell r="F1751" t="str">
            <v>RBLR_EB</v>
          </cell>
          <cell r="K1751">
            <v>12.5</v>
          </cell>
          <cell r="AH1751">
            <v>113.02</v>
          </cell>
          <cell r="AK1751">
            <v>0</v>
          </cell>
          <cell r="AL1751">
            <v>12.5</v>
          </cell>
          <cell r="AN1751">
            <v>113.02</v>
          </cell>
          <cell r="AS1751">
            <v>25</v>
          </cell>
        </row>
        <row r="1752">
          <cell r="F1752" t="str">
            <v>RBLR_TZ</v>
          </cell>
          <cell r="K1752">
            <v>0.04</v>
          </cell>
          <cell r="AH1752">
            <v>113.02</v>
          </cell>
          <cell r="AK1752">
            <v>0</v>
          </cell>
          <cell r="AL1752">
            <v>0.04</v>
          </cell>
          <cell r="AN1752">
            <v>113.02</v>
          </cell>
          <cell r="AS1752">
            <v>0.08</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cell r="AS1753">
            <v>0.64</v>
          </cell>
        </row>
        <row r="1754">
          <cell r="F1754" t="str">
            <v>RBRI</v>
          </cell>
          <cell r="K1754">
            <v>3.12</v>
          </cell>
          <cell r="R1754">
            <v>0.03</v>
          </cell>
          <cell r="W1754">
            <v>0.55000000000000004</v>
          </cell>
          <cell r="AF1754">
            <v>0.63</v>
          </cell>
          <cell r="AK1754">
            <v>1.02</v>
          </cell>
          <cell r="AL1754">
            <v>3.12</v>
          </cell>
          <cell r="AN1754">
            <v>2.23</v>
          </cell>
          <cell r="AS1754">
            <v>6.24</v>
          </cell>
        </row>
        <row r="1755">
          <cell r="F1755" t="str">
            <v>RBRI_GR</v>
          </cell>
          <cell r="K1755">
            <v>8.4600000000000009</v>
          </cell>
          <cell r="R1755">
            <v>0.03</v>
          </cell>
          <cell r="W1755">
            <v>0.17</v>
          </cell>
          <cell r="AL1755">
            <v>8.4600000000000009</v>
          </cell>
          <cell r="AN1755">
            <v>0.2</v>
          </cell>
          <cell r="AS1755">
            <v>16.920000000000002</v>
          </cell>
        </row>
        <row r="1756">
          <cell r="F1756" t="str">
            <v>RBRI_GR.TERNA</v>
          </cell>
          <cell r="G1756">
            <v>0.41</v>
          </cell>
          <cell r="H1756">
            <v>0.43</v>
          </cell>
          <cell r="I1756">
            <v>0.05</v>
          </cell>
          <cell r="J1756">
            <v>0.04</v>
          </cell>
          <cell r="K1756">
            <v>1471.69</v>
          </cell>
          <cell r="L1756">
            <v>0.08</v>
          </cell>
          <cell r="N1756">
            <v>2.2200000000000002</v>
          </cell>
          <cell r="O1756">
            <v>54.28</v>
          </cell>
          <cell r="P1756">
            <v>3.15</v>
          </cell>
          <cell r="Q1756">
            <v>0.28999999999999998</v>
          </cell>
          <cell r="R1756">
            <v>0.03</v>
          </cell>
          <cell r="S1756">
            <v>22.72</v>
          </cell>
          <cell r="T1756">
            <v>0.18</v>
          </cell>
          <cell r="U1756">
            <v>1.02</v>
          </cell>
          <cell r="V1756">
            <v>0.23</v>
          </cell>
          <cell r="W1756">
            <v>0.04</v>
          </cell>
          <cell r="X1756">
            <v>0.56999999999999995</v>
          </cell>
          <cell r="Y1756">
            <v>0.83</v>
          </cell>
          <cell r="Z1756">
            <v>3.49</v>
          </cell>
          <cell r="AA1756">
            <v>0.15</v>
          </cell>
          <cell r="AB1756">
            <v>0.01</v>
          </cell>
          <cell r="AC1756">
            <v>4.1100000000000003</v>
          </cell>
          <cell r="AF1756">
            <v>0.53</v>
          </cell>
          <cell r="AH1756">
            <v>0.71</v>
          </cell>
          <cell r="AI1756">
            <v>0.38</v>
          </cell>
          <cell r="AJ1756">
            <v>2.68</v>
          </cell>
          <cell r="AK1756">
            <v>52.26</v>
          </cell>
          <cell r="AL1756">
            <v>1471.7</v>
          </cell>
          <cell r="AM1756">
            <v>0.87</v>
          </cell>
          <cell r="AN1756">
            <v>7.0000000000000007E-2</v>
          </cell>
          <cell r="AO1756">
            <v>0.54</v>
          </cell>
          <cell r="AP1756">
            <v>0.01</v>
          </cell>
          <cell r="AQ1756">
            <v>0.1</v>
          </cell>
          <cell r="AS1756">
            <v>3100.29</v>
          </cell>
        </row>
        <row r="1757">
          <cell r="F1757" t="str">
            <v>RBRI_GR.WIND</v>
          </cell>
          <cell r="G1757">
            <v>0.02</v>
          </cell>
          <cell r="H1757">
            <v>0.43</v>
          </cell>
          <cell r="I1757">
            <v>0.04</v>
          </cell>
          <cell r="K1757">
            <v>32.79</v>
          </cell>
          <cell r="N1757">
            <v>0.02</v>
          </cell>
          <cell r="O1757">
            <v>10.130000000000001</v>
          </cell>
          <cell r="P1757">
            <v>1.93</v>
          </cell>
          <cell r="Q1757">
            <v>0.18</v>
          </cell>
          <cell r="R1757">
            <v>0.69</v>
          </cell>
          <cell r="S1757">
            <v>0.51</v>
          </cell>
          <cell r="U1757">
            <v>0.04</v>
          </cell>
          <cell r="V1757">
            <v>0.23</v>
          </cell>
          <cell r="W1757">
            <v>0.01</v>
          </cell>
          <cell r="X1757">
            <v>0.03</v>
          </cell>
          <cell r="Y1757">
            <v>0.04</v>
          </cell>
          <cell r="Z1757">
            <v>3.49</v>
          </cell>
          <cell r="AA1757">
            <v>0.02</v>
          </cell>
          <cell r="AB1757">
            <v>0.01</v>
          </cell>
          <cell r="AC1757">
            <v>0.05</v>
          </cell>
          <cell r="AF1757">
            <v>0.06</v>
          </cell>
          <cell r="AH1757">
            <v>0.03</v>
          </cell>
          <cell r="AI1757">
            <v>0.02</v>
          </cell>
          <cell r="AJ1757">
            <v>0.02</v>
          </cell>
          <cell r="AK1757">
            <v>52.26</v>
          </cell>
          <cell r="AL1757">
            <v>32.799999999999997</v>
          </cell>
          <cell r="AM1757">
            <v>0.87</v>
          </cell>
          <cell r="AN1757">
            <v>0.01</v>
          </cell>
          <cell r="AO1757">
            <v>0.54</v>
          </cell>
          <cell r="AP1757">
            <v>0.01</v>
          </cell>
          <cell r="AQ1757">
            <v>0.1</v>
          </cell>
          <cell r="AS1757">
            <v>137.37</v>
          </cell>
        </row>
        <row r="1758">
          <cell r="F1758" t="str">
            <v>RBRI_TZ</v>
          </cell>
          <cell r="G1758">
            <v>0.41</v>
          </cell>
          <cell r="H1758">
            <v>0.43</v>
          </cell>
          <cell r="I1758">
            <v>0.05</v>
          </cell>
          <cell r="J1758">
            <v>0.04</v>
          </cell>
          <cell r="K1758">
            <v>1471.69</v>
          </cell>
          <cell r="L1758">
            <v>0.08</v>
          </cell>
          <cell r="N1758">
            <v>2.2200000000000002</v>
          </cell>
          <cell r="O1758">
            <v>54.28</v>
          </cell>
          <cell r="P1758">
            <v>3.15</v>
          </cell>
          <cell r="Q1758">
            <v>0.28999999999999998</v>
          </cell>
          <cell r="R1758">
            <v>4.46</v>
          </cell>
          <cell r="S1758">
            <v>22.72</v>
          </cell>
          <cell r="T1758">
            <v>0.18</v>
          </cell>
          <cell r="U1758">
            <v>1.02</v>
          </cell>
          <cell r="V1758">
            <v>0.23</v>
          </cell>
          <cell r="W1758">
            <v>0.39</v>
          </cell>
          <cell r="X1758">
            <v>0.56999999999999995</v>
          </cell>
          <cell r="Y1758">
            <v>0.83</v>
          </cell>
          <cell r="Z1758">
            <v>3.49</v>
          </cell>
          <cell r="AA1758">
            <v>0.15</v>
          </cell>
          <cell r="AB1758">
            <v>0.01</v>
          </cell>
          <cell r="AC1758">
            <v>4.1100000000000003</v>
          </cell>
          <cell r="AF1758">
            <v>0.63</v>
          </cell>
          <cell r="AH1758">
            <v>0.71</v>
          </cell>
          <cell r="AI1758">
            <v>0.38</v>
          </cell>
          <cell r="AJ1758">
            <v>2.68</v>
          </cell>
          <cell r="AK1758">
            <v>1.02</v>
          </cell>
          <cell r="AL1758">
            <v>1471.7</v>
          </cell>
          <cell r="AM1758">
            <v>0.87</v>
          </cell>
          <cell r="AN1758">
            <v>2.04</v>
          </cell>
          <cell r="AO1758">
            <v>0.54</v>
          </cell>
          <cell r="AP1758">
            <v>0.01</v>
          </cell>
          <cell r="AQ1758">
            <v>0.1</v>
          </cell>
          <cell r="AS1758">
            <v>3100.29</v>
          </cell>
        </row>
        <row r="1759">
          <cell r="F1759" t="str">
            <v>RBSG_TZ</v>
          </cell>
          <cell r="O1759">
            <v>4.62</v>
          </cell>
          <cell r="S1759">
            <v>0.48</v>
          </cell>
          <cell r="T1759">
            <v>0.18</v>
          </cell>
          <cell r="X1759">
            <v>0.06</v>
          </cell>
          <cell r="Y1759">
            <v>0.01</v>
          </cell>
          <cell r="AC1759">
            <v>0.53</v>
          </cell>
          <cell r="AH1759">
            <v>0.17</v>
          </cell>
          <cell r="AI1759">
            <v>0.02</v>
          </cell>
          <cell r="AK1759">
            <v>0.71</v>
          </cell>
          <cell r="AN1759">
            <v>1.42</v>
          </cell>
          <cell r="AS1759">
            <v>15.31</v>
          </cell>
        </row>
        <row r="1760">
          <cell r="F1760" t="str">
            <v>RBTLC_TOT</v>
          </cell>
          <cell r="O1760">
            <v>1.51</v>
          </cell>
          <cell r="S1760">
            <v>0.46</v>
          </cell>
          <cell r="X1760">
            <v>0.01</v>
          </cell>
          <cell r="AH1760">
            <v>0.08</v>
          </cell>
          <cell r="AI1760">
            <v>0.01</v>
          </cell>
          <cell r="AK1760">
            <v>262.08</v>
          </cell>
          <cell r="AM1760">
            <v>262.08</v>
          </cell>
          <cell r="AN1760">
            <v>524.16</v>
          </cell>
          <cell r="AS1760">
            <v>4.1399999999999997</v>
          </cell>
        </row>
        <row r="1761">
          <cell r="F1761" t="str">
            <v>RBTLC_TZ</v>
          </cell>
          <cell r="O1761">
            <v>3.1</v>
          </cell>
          <cell r="S1761">
            <v>0.02</v>
          </cell>
          <cell r="X1761">
            <v>0.05</v>
          </cell>
          <cell r="Y1761">
            <v>0.01</v>
          </cell>
          <cell r="AC1761">
            <v>2.2999999999999998</v>
          </cell>
          <cell r="AH1761">
            <v>0.09</v>
          </cell>
          <cell r="AI1761">
            <v>0.02</v>
          </cell>
          <cell r="AK1761">
            <v>262.08</v>
          </cell>
          <cell r="AM1761">
            <v>262.08</v>
          </cell>
          <cell r="AN1761">
            <v>524.16</v>
          </cell>
          <cell r="AS1761">
            <v>11.18</v>
          </cell>
        </row>
        <row r="1762">
          <cell r="F1762" t="str">
            <v>RBVC</v>
          </cell>
          <cell r="H1762">
            <v>1.1100000000000001</v>
          </cell>
          <cell r="I1762">
            <v>25.93</v>
          </cell>
          <cell r="K1762">
            <v>0.02</v>
          </cell>
          <cell r="L1762">
            <v>0.01</v>
          </cell>
          <cell r="N1762">
            <v>9.23</v>
          </cell>
          <cell r="O1762">
            <v>10.93</v>
          </cell>
          <cell r="P1762">
            <v>400.83</v>
          </cell>
          <cell r="Q1762">
            <v>0.05</v>
          </cell>
          <cell r="S1762">
            <v>0.86</v>
          </cell>
          <cell r="T1762">
            <v>0.1</v>
          </cell>
          <cell r="U1762">
            <v>21.11</v>
          </cell>
          <cell r="X1762">
            <v>0.46</v>
          </cell>
          <cell r="Y1762">
            <v>0.1</v>
          </cell>
          <cell r="AA1762">
            <v>0.03</v>
          </cell>
          <cell r="AB1762">
            <v>555.08000000000004</v>
          </cell>
          <cell r="AC1762">
            <v>75.88</v>
          </cell>
          <cell r="AF1762">
            <v>0.44</v>
          </cell>
          <cell r="AH1762">
            <v>1.19</v>
          </cell>
          <cell r="AI1762">
            <v>0.02</v>
          </cell>
          <cell r="AJ1762">
            <v>0.01</v>
          </cell>
          <cell r="AK1762">
            <v>70.39</v>
          </cell>
          <cell r="AL1762">
            <v>555.08000000000004</v>
          </cell>
          <cell r="AM1762">
            <v>40.85</v>
          </cell>
          <cell r="AN1762">
            <v>1616.64</v>
          </cell>
          <cell r="AO1762">
            <v>0.32</v>
          </cell>
          <cell r="AQ1762">
            <v>0.25</v>
          </cell>
          <cell r="AR1762">
            <v>1.51</v>
          </cell>
          <cell r="AS1762">
            <v>310.47000000000003</v>
          </cell>
        </row>
        <row r="1763">
          <cell r="F1763" t="str">
            <v>RBVC_GR</v>
          </cell>
          <cell r="H1763">
            <v>0.54</v>
          </cell>
          <cell r="K1763">
            <v>0.02</v>
          </cell>
          <cell r="L1763">
            <v>0.01</v>
          </cell>
          <cell r="N1763">
            <v>9.23</v>
          </cell>
          <cell r="O1763">
            <v>0.34</v>
          </cell>
          <cell r="P1763">
            <v>366.46</v>
          </cell>
          <cell r="S1763">
            <v>0.19</v>
          </cell>
          <cell r="U1763">
            <v>1.22</v>
          </cell>
          <cell r="X1763">
            <v>0.1</v>
          </cell>
          <cell r="AB1763">
            <v>545.1</v>
          </cell>
          <cell r="AF1763">
            <v>0.4</v>
          </cell>
          <cell r="AH1763">
            <v>0.68</v>
          </cell>
          <cell r="AK1763">
            <v>46.17</v>
          </cell>
          <cell r="AL1763">
            <v>545.1</v>
          </cell>
          <cell r="AM1763">
            <v>40.85</v>
          </cell>
          <cell r="AN1763">
            <v>1465.89</v>
          </cell>
          <cell r="AQ1763">
            <v>0.25</v>
          </cell>
          <cell r="AR1763">
            <v>1.51</v>
          </cell>
          <cell r="AS1763">
            <v>92.35</v>
          </cell>
        </row>
        <row r="1764">
          <cell r="F1764" t="str">
            <v>RBVC_GR.EL_GEN</v>
          </cell>
          <cell r="O1764">
            <v>0.09</v>
          </cell>
          <cell r="P1764">
            <v>38.46</v>
          </cell>
          <cell r="Q1764">
            <v>0.02</v>
          </cell>
          <cell r="S1764">
            <v>0.03</v>
          </cell>
          <cell r="Y1764">
            <v>0.01</v>
          </cell>
          <cell r="AB1764">
            <v>57.48</v>
          </cell>
          <cell r="AI1764">
            <v>0.01</v>
          </cell>
          <cell r="AK1764">
            <v>0.16</v>
          </cell>
          <cell r="AL1764">
            <v>57.48</v>
          </cell>
          <cell r="AN1764">
            <v>153.41999999999999</v>
          </cell>
          <cell r="AO1764">
            <v>0.01</v>
          </cell>
          <cell r="AS1764">
            <v>0.33</v>
          </cell>
        </row>
        <row r="1765">
          <cell r="F1765" t="str">
            <v>RBVC_GR.EN_FTL</v>
          </cell>
          <cell r="H1765">
            <v>0.06</v>
          </cell>
          <cell r="N1765">
            <v>9.23</v>
          </cell>
          <cell r="S1765">
            <v>0.02</v>
          </cell>
          <cell r="U1765">
            <v>19.89</v>
          </cell>
          <cell r="X1765">
            <v>0.03</v>
          </cell>
          <cell r="AB1765">
            <v>16.329999999999998</v>
          </cell>
          <cell r="AK1765">
            <v>20.02</v>
          </cell>
          <cell r="AL1765">
            <v>16.329999999999998</v>
          </cell>
          <cell r="AN1765">
            <v>41.89</v>
          </cell>
          <cell r="AO1765">
            <v>0.02</v>
          </cell>
          <cell r="AS1765">
            <v>40.04</v>
          </cell>
        </row>
        <row r="1766">
          <cell r="F1766" t="str">
            <v>RBVC_GR.EN_PROD</v>
          </cell>
          <cell r="H1766">
            <v>0.26</v>
          </cell>
          <cell r="N1766">
            <v>0.03</v>
          </cell>
          <cell r="O1766">
            <v>3.42</v>
          </cell>
          <cell r="P1766">
            <v>216.49</v>
          </cell>
          <cell r="Q1766">
            <v>0.01</v>
          </cell>
          <cell r="S1766">
            <v>0.61</v>
          </cell>
          <cell r="X1766">
            <v>0.33</v>
          </cell>
          <cell r="Y1766">
            <v>0.09</v>
          </cell>
          <cell r="AA1766">
            <v>0.03</v>
          </cell>
          <cell r="AB1766">
            <v>393.92</v>
          </cell>
          <cell r="AF1766">
            <v>0.04</v>
          </cell>
          <cell r="AH1766">
            <v>0.44</v>
          </cell>
          <cell r="AI1766">
            <v>0.01</v>
          </cell>
          <cell r="AJ1766">
            <v>0.01</v>
          </cell>
          <cell r="AK1766">
            <v>5.47</v>
          </cell>
          <cell r="AL1766">
            <v>393.92</v>
          </cell>
          <cell r="AN1766">
            <v>1004.33</v>
          </cell>
          <cell r="AO1766">
            <v>0.2</v>
          </cell>
          <cell r="AS1766">
            <v>10.95</v>
          </cell>
        </row>
        <row r="1767">
          <cell r="F1767" t="str">
            <v>RBVC_GR.EUROGEN</v>
          </cell>
          <cell r="H1767">
            <v>0.24</v>
          </cell>
          <cell r="O1767">
            <v>0.01</v>
          </cell>
          <cell r="P1767">
            <v>87.26</v>
          </cell>
          <cell r="AB1767">
            <v>62.78</v>
          </cell>
          <cell r="AC1767">
            <v>75.88</v>
          </cell>
          <cell r="AK1767">
            <v>76.13</v>
          </cell>
          <cell r="AL1767">
            <v>62.78</v>
          </cell>
          <cell r="AN1767">
            <v>212.82</v>
          </cell>
          <cell r="AS1767">
            <v>152.26</v>
          </cell>
        </row>
        <row r="1768">
          <cell r="F1768" t="str">
            <v>RBVC_GR.INTERPW</v>
          </cell>
          <cell r="O1768">
            <v>0.01</v>
          </cell>
          <cell r="P1768">
            <v>24.25</v>
          </cell>
          <cell r="Q1768">
            <v>0.03</v>
          </cell>
          <cell r="AB1768">
            <v>14.51</v>
          </cell>
          <cell r="AK1768">
            <v>0.14000000000000001</v>
          </cell>
          <cell r="AL1768">
            <v>14.51</v>
          </cell>
          <cell r="AN1768">
            <v>53.27</v>
          </cell>
          <cell r="AO1768">
            <v>0.1</v>
          </cell>
          <cell r="AS1768">
            <v>0.28000000000000003</v>
          </cell>
        </row>
        <row r="1769">
          <cell r="F1769" t="str">
            <v>RBVC_TZ</v>
          </cell>
          <cell r="I1769">
            <v>25.93</v>
          </cell>
          <cell r="O1769">
            <v>7.11</v>
          </cell>
          <cell r="P1769">
            <v>34.380000000000003</v>
          </cell>
          <cell r="T1769">
            <v>0.1</v>
          </cell>
          <cell r="X1769">
            <v>0.01</v>
          </cell>
          <cell r="AB1769">
            <v>9.98</v>
          </cell>
          <cell r="AH1769">
            <v>7.0000000000000007E-2</v>
          </cell>
          <cell r="AK1769">
            <v>70.39</v>
          </cell>
          <cell r="AL1769">
            <v>9.98</v>
          </cell>
          <cell r="AN1769">
            <v>150.76</v>
          </cell>
          <cell r="AS1769">
            <v>14.37</v>
          </cell>
        </row>
        <row r="1770">
          <cell r="F1770" t="str">
            <v>RCA_TOT</v>
          </cell>
          <cell r="O1770">
            <v>89.75</v>
          </cell>
          <cell r="AI1770">
            <v>0.25</v>
          </cell>
          <cell r="AK1770">
            <v>90</v>
          </cell>
          <cell r="AN1770">
            <v>180</v>
          </cell>
          <cell r="AS1770">
            <v>-0.08</v>
          </cell>
        </row>
        <row r="1771">
          <cell r="F1771" t="str">
            <v>RCA_TZ</v>
          </cell>
          <cell r="H1771">
            <v>0.02</v>
          </cell>
          <cell r="I1771">
            <v>0.05</v>
          </cell>
          <cell r="O1771">
            <v>89.75</v>
          </cell>
          <cell r="U1771">
            <v>21.23</v>
          </cell>
          <cell r="AC1771">
            <v>2.5</v>
          </cell>
          <cell r="AF1771">
            <v>0.04</v>
          </cell>
          <cell r="AI1771">
            <v>0.25</v>
          </cell>
          <cell r="AK1771">
            <v>90</v>
          </cell>
          <cell r="AM1771">
            <v>362.29</v>
          </cell>
          <cell r="AN1771">
            <v>180</v>
          </cell>
          <cell r="AO1771">
            <v>0.9</v>
          </cell>
          <cell r="AQ1771">
            <v>0.01</v>
          </cell>
          <cell r="AR1771">
            <v>9.2799999999999994</v>
          </cell>
          <cell r="AS1771">
            <v>822.8</v>
          </cell>
        </row>
        <row r="1772">
          <cell r="F1772" t="str">
            <v>RCA_TZ.ALTRO</v>
          </cell>
          <cell r="H1772">
            <v>1.1100000000000001</v>
          </cell>
          <cell r="I1772">
            <v>0.88</v>
          </cell>
          <cell r="K1772">
            <v>0.02</v>
          </cell>
          <cell r="L1772">
            <v>0.01</v>
          </cell>
          <cell r="N1772">
            <v>20.47</v>
          </cell>
          <cell r="O1772">
            <v>17.52</v>
          </cell>
          <cell r="Q1772">
            <v>0.06</v>
          </cell>
          <cell r="R1772">
            <v>0.03</v>
          </cell>
          <cell r="S1772">
            <v>116.44</v>
          </cell>
          <cell r="U1772">
            <v>21.11</v>
          </cell>
          <cell r="X1772">
            <v>18.43</v>
          </cell>
          <cell r="Y1772">
            <v>4.01</v>
          </cell>
          <cell r="AA1772">
            <v>0.69</v>
          </cell>
          <cell r="AC1772">
            <v>75.88</v>
          </cell>
          <cell r="AF1772">
            <v>8.9499999999999993</v>
          </cell>
          <cell r="AH1772">
            <v>18.5</v>
          </cell>
          <cell r="AI1772">
            <v>0.06</v>
          </cell>
          <cell r="AJ1772">
            <v>6.95</v>
          </cell>
          <cell r="AK1772">
            <v>17.59</v>
          </cell>
          <cell r="AL1772">
            <v>0.02</v>
          </cell>
          <cell r="AM1772">
            <v>280.07</v>
          </cell>
          <cell r="AN1772">
            <v>35.17</v>
          </cell>
          <cell r="AO1772">
            <v>6.27</v>
          </cell>
          <cell r="AQ1772">
            <v>3.01</v>
          </cell>
          <cell r="AR1772">
            <v>9.7100000000000009</v>
          </cell>
          <cell r="AS1772">
            <v>1815.36</v>
          </cell>
        </row>
        <row r="1773">
          <cell r="F1773" t="str">
            <v>RCA_TZ.CIT</v>
          </cell>
          <cell r="H1773">
            <v>1.1299999999999999</v>
          </cell>
          <cell r="I1773">
            <v>0.92</v>
          </cell>
          <cell r="K1773">
            <v>0.02</v>
          </cell>
          <cell r="L1773">
            <v>0.01</v>
          </cell>
          <cell r="N1773">
            <v>20.47</v>
          </cell>
          <cell r="O1773">
            <v>72.23</v>
          </cell>
          <cell r="Q1773">
            <v>0.06</v>
          </cell>
          <cell r="R1773">
            <v>0.03</v>
          </cell>
          <cell r="S1773">
            <v>116.44</v>
          </cell>
          <cell r="U1773">
            <v>42.35</v>
          </cell>
          <cell r="X1773">
            <v>18.43</v>
          </cell>
          <cell r="Y1773">
            <v>4.01</v>
          </cell>
          <cell r="AA1773">
            <v>0.69</v>
          </cell>
          <cell r="AC1773">
            <v>78.38</v>
          </cell>
          <cell r="AF1773">
            <v>8.99</v>
          </cell>
          <cell r="AH1773">
            <v>18.5</v>
          </cell>
          <cell r="AI1773">
            <v>0.19</v>
          </cell>
          <cell r="AJ1773">
            <v>6.95</v>
          </cell>
          <cell r="AK1773">
            <v>72.42</v>
          </cell>
          <cell r="AL1773">
            <v>0.02</v>
          </cell>
          <cell r="AM1773">
            <v>642.36</v>
          </cell>
          <cell r="AN1773">
            <v>144.84</v>
          </cell>
          <cell r="AO1773">
            <v>7.16</v>
          </cell>
          <cell r="AQ1773">
            <v>3.02</v>
          </cell>
          <cell r="AR1773">
            <v>18.989999999999998</v>
          </cell>
          <cell r="AS1773">
            <v>2638.14</v>
          </cell>
        </row>
        <row r="1774">
          <cell r="F1774" t="str">
            <v>RCAP_MAG</v>
          </cell>
          <cell r="H1774">
            <v>1.1299999999999999</v>
          </cell>
          <cell r="I1774">
            <v>0.1</v>
          </cell>
          <cell r="K1774">
            <v>0.02</v>
          </cell>
          <cell r="L1774">
            <v>0.01</v>
          </cell>
          <cell r="N1774">
            <v>0.19</v>
          </cell>
          <cell r="O1774">
            <v>144.24</v>
          </cell>
          <cell r="Q1774">
            <v>0.05</v>
          </cell>
          <cell r="R1774">
            <v>0.03</v>
          </cell>
          <cell r="S1774">
            <v>3.36</v>
          </cell>
          <cell r="U1774">
            <v>19.989999999999998</v>
          </cell>
          <cell r="X1774">
            <v>9.57</v>
          </cell>
          <cell r="Y1774">
            <v>1.69</v>
          </cell>
          <cell r="AA1774">
            <v>0.28999999999999998</v>
          </cell>
          <cell r="AC1774">
            <v>25.72</v>
          </cell>
          <cell r="AF1774">
            <v>3.11</v>
          </cell>
          <cell r="AH1774">
            <v>-0.33</v>
          </cell>
          <cell r="AI1774">
            <v>0.26</v>
          </cell>
          <cell r="AJ1774">
            <v>0.33</v>
          </cell>
          <cell r="AK1774">
            <v>-0.23</v>
          </cell>
          <cell r="AL1774">
            <v>0.02</v>
          </cell>
          <cell r="AN1774">
            <v>-0.46</v>
          </cell>
          <cell r="AO1774">
            <v>6.93</v>
          </cell>
          <cell r="AQ1774">
            <v>1.33</v>
          </cell>
          <cell r="AS1774">
            <v>446.47</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C1775">
            <v>3.34</v>
          </cell>
          <cell r="AH1775">
            <v>1.04</v>
          </cell>
          <cell r="AI1775">
            <v>0.1</v>
          </cell>
          <cell r="AJ1775">
            <v>0.1</v>
          </cell>
          <cell r="AK1775">
            <v>43.55</v>
          </cell>
          <cell r="AN1775">
            <v>87.1</v>
          </cell>
          <cell r="AO1775">
            <v>0.23</v>
          </cell>
          <cell r="AQ1775">
            <v>0.46</v>
          </cell>
          <cell r="AR1775">
            <v>1.63</v>
          </cell>
          <cell r="AS1775">
            <v>188.3</v>
          </cell>
        </row>
        <row r="1776">
          <cell r="F1776" t="str">
            <v>RCATOT_EB</v>
          </cell>
          <cell r="N1776">
            <v>19.45</v>
          </cell>
          <cell r="O1776">
            <v>89.75</v>
          </cell>
          <cell r="S1776">
            <v>99.97</v>
          </cell>
          <cell r="U1776">
            <v>1.1200000000000001</v>
          </cell>
          <cell r="X1776">
            <v>0.13</v>
          </cell>
          <cell r="Y1776">
            <v>0.02</v>
          </cell>
          <cell r="AA1776">
            <v>0.09</v>
          </cell>
          <cell r="AF1776">
            <v>3.58</v>
          </cell>
          <cell r="AH1776">
            <v>6.93</v>
          </cell>
          <cell r="AI1776">
            <v>0.25</v>
          </cell>
          <cell r="AJ1776">
            <v>6.02</v>
          </cell>
          <cell r="AK1776">
            <v>90</v>
          </cell>
          <cell r="AN1776">
            <v>180</v>
          </cell>
          <cell r="AS1776">
            <v>266.95999999999998</v>
          </cell>
        </row>
        <row r="1777">
          <cell r="F1777" t="str">
            <v>RCCSE</v>
          </cell>
          <cell r="N1777">
            <v>7.82</v>
          </cell>
          <cell r="O1777">
            <v>6.97</v>
          </cell>
          <cell r="S1777">
            <v>54.94</v>
          </cell>
          <cell r="X1777">
            <v>1.83</v>
          </cell>
          <cell r="Y1777">
            <v>10.44</v>
          </cell>
          <cell r="AA1777">
            <v>3.47</v>
          </cell>
          <cell r="AJ1777">
            <v>0.66</v>
          </cell>
          <cell r="AK1777">
            <v>86.13</v>
          </cell>
          <cell r="AN1777">
            <v>172.26</v>
          </cell>
          <cell r="AS1777">
            <v>7.0000000000000007E-2</v>
          </cell>
        </row>
        <row r="1778">
          <cell r="F1778" t="str">
            <v>RCCSE.I</v>
          </cell>
          <cell r="N1778">
            <v>7.82</v>
          </cell>
          <cell r="S1778">
            <v>54.94</v>
          </cell>
          <cell r="X1778">
            <v>1.83</v>
          </cell>
          <cell r="Y1778">
            <v>10.44</v>
          </cell>
          <cell r="AA1778">
            <v>3.47</v>
          </cell>
          <cell r="AJ1778">
            <v>0.66</v>
          </cell>
          <cell r="AK1778">
            <v>79.16</v>
          </cell>
          <cell r="AN1778">
            <v>158.32</v>
          </cell>
          <cell r="AS1778">
            <v>0.02</v>
          </cell>
        </row>
        <row r="1779">
          <cell r="F1779" t="str">
            <v>RCCSE.STI</v>
          </cell>
          <cell r="O1779">
            <v>6.97</v>
          </cell>
          <cell r="S1779">
            <v>0.01</v>
          </cell>
          <cell r="U1779">
            <v>0.14000000000000001</v>
          </cell>
          <cell r="AF1779">
            <v>3.58</v>
          </cell>
          <cell r="AH1779">
            <v>0.69</v>
          </cell>
          <cell r="AK1779">
            <v>6.97</v>
          </cell>
          <cell r="AN1779">
            <v>13.94</v>
          </cell>
          <cell r="AS1779">
            <v>8.84</v>
          </cell>
        </row>
        <row r="1780">
          <cell r="F1780" t="str">
            <v>RCCSE_EB</v>
          </cell>
          <cell r="N1780">
            <v>7.82</v>
          </cell>
          <cell r="O1780">
            <v>6.97</v>
          </cell>
          <cell r="S1780">
            <v>54.94</v>
          </cell>
          <cell r="X1780">
            <v>1.83</v>
          </cell>
          <cell r="Y1780">
            <v>10.44</v>
          </cell>
          <cell r="AA1780">
            <v>3.47</v>
          </cell>
          <cell r="AJ1780">
            <v>0.66</v>
          </cell>
          <cell r="AK1780">
            <v>86.13</v>
          </cell>
          <cell r="AN1780">
            <v>172.26</v>
          </cell>
          <cell r="AS1780">
            <v>0.14000000000000001</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cell r="AS1781">
            <v>254.5</v>
          </cell>
        </row>
        <row r="1782">
          <cell r="F1782" t="str">
            <v>RDIV_TZ.RD</v>
          </cell>
          <cell r="O1782">
            <v>11.21</v>
          </cell>
          <cell r="S1782">
            <v>0.04</v>
          </cell>
          <cell r="X1782">
            <v>0.01</v>
          </cell>
          <cell r="Y1782">
            <v>0.01</v>
          </cell>
          <cell r="AA1782">
            <v>0.01</v>
          </cell>
          <cell r="AC1782">
            <v>0.46</v>
          </cell>
          <cell r="AF1782">
            <v>0.11</v>
          </cell>
          <cell r="AH1782">
            <v>0.02</v>
          </cell>
          <cell r="AI1782">
            <v>0.02</v>
          </cell>
          <cell r="AK1782">
            <v>11.86</v>
          </cell>
          <cell r="AN1782">
            <v>23.73</v>
          </cell>
          <cell r="AS1782">
            <v>0.21</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cell r="AS1783">
            <v>0.08</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J1784">
            <v>0.04</v>
          </cell>
          <cell r="AK1784">
            <v>1.97</v>
          </cell>
          <cell r="AN1784">
            <v>3.95</v>
          </cell>
          <cell r="AS1784">
            <v>1.1000000000000001</v>
          </cell>
        </row>
        <row r="1785">
          <cell r="F1785" t="str">
            <v>RE_GR</v>
          </cell>
          <cell r="N1785">
            <v>208.13</v>
          </cell>
          <cell r="O1785">
            <v>4.1399999999999997</v>
          </cell>
          <cell r="S1785">
            <v>1553.8</v>
          </cell>
          <cell r="X1785">
            <v>66.86</v>
          </cell>
          <cell r="Y1785">
            <v>278</v>
          </cell>
          <cell r="AA1785">
            <v>87.98</v>
          </cell>
          <cell r="AG1785">
            <v>243.26</v>
          </cell>
          <cell r="AH1785">
            <v>0.02</v>
          </cell>
          <cell r="AI1785">
            <v>0.02</v>
          </cell>
          <cell r="AJ1785">
            <v>20.61</v>
          </cell>
          <cell r="AK1785">
            <v>0.02</v>
          </cell>
          <cell r="AL1785">
            <v>243.26</v>
          </cell>
          <cell r="AN1785">
            <v>2706.06</v>
          </cell>
          <cell r="AS1785">
            <v>0.04</v>
          </cell>
        </row>
        <row r="1786">
          <cell r="F1786" t="str">
            <v>RE_GR.CESI</v>
          </cell>
          <cell r="O1786">
            <v>0.26</v>
          </cell>
          <cell r="S1786">
            <v>0.03</v>
          </cell>
          <cell r="U1786">
            <v>0.98</v>
          </cell>
          <cell r="AK1786">
            <v>1.01</v>
          </cell>
          <cell r="AN1786">
            <v>0.26</v>
          </cell>
          <cell r="AS1786">
            <v>2.02</v>
          </cell>
        </row>
        <row r="1787">
          <cell r="F1787" t="str">
            <v>RE_GR.EN_DISTR</v>
          </cell>
          <cell r="I1787">
            <v>0.49</v>
          </cell>
          <cell r="N1787">
            <v>208.13</v>
          </cell>
          <cell r="O1787">
            <v>110.99</v>
          </cell>
          <cell r="S1787">
            <v>1529.6</v>
          </cell>
          <cell r="U1787">
            <v>17.77</v>
          </cell>
          <cell r="X1787">
            <v>66.86</v>
          </cell>
          <cell r="Y1787">
            <v>278</v>
          </cell>
          <cell r="AA1787">
            <v>87.98</v>
          </cell>
          <cell r="AC1787">
            <v>47.02</v>
          </cell>
          <cell r="AF1787">
            <v>2.2999999999999998</v>
          </cell>
          <cell r="AG1787">
            <v>243.26</v>
          </cell>
          <cell r="AH1787">
            <v>4.57</v>
          </cell>
          <cell r="AI1787">
            <v>0.02</v>
          </cell>
          <cell r="AJ1787">
            <v>20.61</v>
          </cell>
          <cell r="AK1787">
            <v>203.61</v>
          </cell>
          <cell r="AL1787">
            <v>243.26</v>
          </cell>
          <cell r="AN1787">
            <v>2677.72</v>
          </cell>
          <cell r="AQ1787">
            <v>1.22</v>
          </cell>
          <cell r="AS1787">
            <v>407.22</v>
          </cell>
        </row>
        <row r="1788">
          <cell r="F1788" t="str">
            <v>RE_GR.EN_HYDRO</v>
          </cell>
          <cell r="N1788">
            <v>20.39</v>
          </cell>
          <cell r="O1788">
            <v>0.05</v>
          </cell>
          <cell r="Q1788">
            <v>0.01</v>
          </cell>
          <cell r="S1788">
            <v>115.58</v>
          </cell>
          <cell r="X1788">
            <v>17.97</v>
          </cell>
          <cell r="Y1788">
            <v>3.91</v>
          </cell>
          <cell r="AA1788">
            <v>0.66</v>
          </cell>
          <cell r="AJ1788">
            <v>6.94</v>
          </cell>
          <cell r="AK1788">
            <v>158.31</v>
          </cell>
          <cell r="AN1788">
            <v>0.05</v>
          </cell>
          <cell r="AO1788">
            <v>5.95</v>
          </cell>
          <cell r="AS1788">
            <v>329.74</v>
          </cell>
        </row>
        <row r="1789">
          <cell r="F1789" t="str">
            <v>RE_GR.EN_TRADE</v>
          </cell>
          <cell r="O1789">
            <v>0.02</v>
          </cell>
          <cell r="Q1789">
            <v>0.01</v>
          </cell>
          <cell r="S1789">
            <v>24.2</v>
          </cell>
          <cell r="X1789">
            <v>3.51</v>
          </cell>
          <cell r="AK1789">
            <v>9.3000000000000007</v>
          </cell>
          <cell r="AN1789">
            <v>24.2</v>
          </cell>
          <cell r="AO1789">
            <v>5.76</v>
          </cell>
          <cell r="AS1789">
            <v>18.600000000000001</v>
          </cell>
        </row>
        <row r="1790">
          <cell r="F1790" t="str">
            <v>RE_GR.SEI</v>
          </cell>
          <cell r="X1790">
            <v>13.78</v>
          </cell>
          <cell r="AI1790">
            <v>0.01</v>
          </cell>
          <cell r="AK1790">
            <v>13.78</v>
          </cell>
          <cell r="AN1790">
            <v>0.01</v>
          </cell>
          <cell r="AS1790">
            <v>27.56</v>
          </cell>
        </row>
        <row r="1791">
          <cell r="F1791" t="str">
            <v>RE_GR.SOLE</v>
          </cell>
          <cell r="N1791">
            <v>0.19</v>
          </cell>
          <cell r="O1791">
            <v>0.08</v>
          </cell>
          <cell r="S1791">
            <v>6.48</v>
          </cell>
          <cell r="X1791">
            <v>0.68</v>
          </cell>
          <cell r="Y1791">
            <v>2.37</v>
          </cell>
          <cell r="AA1791">
            <v>0.05</v>
          </cell>
          <cell r="AJ1791">
            <v>6.94</v>
          </cell>
          <cell r="AK1791">
            <v>31.22</v>
          </cell>
          <cell r="AN1791">
            <v>0.08</v>
          </cell>
          <cell r="AO1791">
            <v>0.18</v>
          </cell>
          <cell r="AS1791">
            <v>48.11</v>
          </cell>
        </row>
        <row r="1792">
          <cell r="F1792" t="str">
            <v>RE_GR.VALDIS</v>
          </cell>
          <cell r="N1792">
            <v>20.21</v>
          </cell>
          <cell r="O1792">
            <v>3.74</v>
          </cell>
          <cell r="S1792">
            <v>109.1</v>
          </cell>
          <cell r="Y1792">
            <v>1.54</v>
          </cell>
          <cell r="AA1792">
            <v>0.61</v>
          </cell>
          <cell r="AK1792">
            <v>104</v>
          </cell>
          <cell r="AN1792">
            <v>3.74</v>
          </cell>
          <cell r="AS1792">
            <v>235.46</v>
          </cell>
        </row>
        <row r="1793">
          <cell r="F1793" t="str">
            <v>RE_TZ</v>
          </cell>
          <cell r="N1793">
            <v>4.6900000000000004</v>
          </cell>
          <cell r="O1793">
            <v>3331.23</v>
          </cell>
          <cell r="S1793">
            <v>28.02</v>
          </cell>
          <cell r="T1793">
            <v>321.16000000000003</v>
          </cell>
          <cell r="X1793">
            <v>43.77</v>
          </cell>
          <cell r="Y1793">
            <v>3.02</v>
          </cell>
          <cell r="AA1793">
            <v>1.29</v>
          </cell>
          <cell r="AF1793">
            <v>8.51</v>
          </cell>
          <cell r="AI1793">
            <v>8.67</v>
          </cell>
          <cell r="AJ1793">
            <v>0.42</v>
          </cell>
          <cell r="AK1793">
            <v>3742.28</v>
          </cell>
          <cell r="AN1793">
            <v>7484.55</v>
          </cell>
          <cell r="AS1793">
            <v>638.79999999999995</v>
          </cell>
        </row>
        <row r="1794">
          <cell r="F1794" t="str">
            <v>REAR</v>
          </cell>
          <cell r="H1794">
            <v>1.1299999999999999</v>
          </cell>
          <cell r="I1794">
            <v>0.92</v>
          </cell>
          <cell r="K1794">
            <v>0.02</v>
          </cell>
          <cell r="L1794">
            <v>0.01</v>
          </cell>
          <cell r="N1794">
            <v>20.47</v>
          </cell>
          <cell r="O1794">
            <v>335.97</v>
          </cell>
          <cell r="Q1794">
            <v>0.06</v>
          </cell>
          <cell r="R1794">
            <v>0.03</v>
          </cell>
          <cell r="S1794">
            <v>0.3</v>
          </cell>
          <cell r="U1794">
            <v>42.35</v>
          </cell>
          <cell r="X1794">
            <v>18.43</v>
          </cell>
          <cell r="Y1794">
            <v>4.01</v>
          </cell>
          <cell r="AA1794">
            <v>0.69</v>
          </cell>
          <cell r="AC1794">
            <v>78.38</v>
          </cell>
          <cell r="AF1794">
            <v>8.99</v>
          </cell>
          <cell r="AH1794">
            <v>18.510000000000002</v>
          </cell>
          <cell r="AI1794">
            <v>0.78</v>
          </cell>
          <cell r="AJ1794">
            <v>6.95</v>
          </cell>
          <cell r="AK1794">
            <v>0.3</v>
          </cell>
          <cell r="AL1794">
            <v>0.02</v>
          </cell>
          <cell r="AN1794">
            <v>0.6</v>
          </cell>
          <cell r="AO1794">
            <v>7.16</v>
          </cell>
          <cell r="AQ1794">
            <v>3.02</v>
          </cell>
          <cell r="AR1794">
            <v>1.63</v>
          </cell>
          <cell r="AS1794">
            <v>1324.25</v>
          </cell>
        </row>
        <row r="1795">
          <cell r="F1795" t="str">
            <v>RECI</v>
          </cell>
          <cell r="R1795">
            <v>0.03</v>
          </cell>
          <cell r="T1795">
            <v>321.16000000000003</v>
          </cell>
          <cell r="AH1795">
            <v>17.309999999999999</v>
          </cell>
          <cell r="AK1795">
            <v>321.16000000000003</v>
          </cell>
          <cell r="AN1795">
            <v>642.32000000000005</v>
          </cell>
          <cell r="AS1795">
            <v>34.25</v>
          </cell>
        </row>
        <row r="1796">
          <cell r="F1796" t="str">
            <v>RECI.AT</v>
          </cell>
          <cell r="H1796">
            <v>1.1100000000000001</v>
          </cell>
          <cell r="K1796">
            <v>0.02</v>
          </cell>
          <cell r="L1796">
            <v>0.01</v>
          </cell>
          <cell r="N1796">
            <v>0.08</v>
          </cell>
          <cell r="O1796">
            <v>10.93</v>
          </cell>
          <cell r="Q1796">
            <v>0.05</v>
          </cell>
          <cell r="S1796">
            <v>0.86</v>
          </cell>
          <cell r="T1796">
            <v>184.04</v>
          </cell>
          <cell r="U1796">
            <v>21.11</v>
          </cell>
          <cell r="X1796">
            <v>0.46</v>
          </cell>
          <cell r="Y1796">
            <v>0.1</v>
          </cell>
          <cell r="AA1796">
            <v>0.03</v>
          </cell>
          <cell r="AC1796">
            <v>75.88</v>
          </cell>
          <cell r="AF1796">
            <v>0.44</v>
          </cell>
          <cell r="AH1796">
            <v>1.19</v>
          </cell>
          <cell r="AI1796">
            <v>0.02</v>
          </cell>
          <cell r="AJ1796">
            <v>0.01</v>
          </cell>
          <cell r="AK1796">
            <v>184.04</v>
          </cell>
          <cell r="AL1796">
            <v>0.02</v>
          </cell>
          <cell r="AM1796">
            <v>40.85</v>
          </cell>
          <cell r="AN1796">
            <v>368.08</v>
          </cell>
          <cell r="AO1796">
            <v>0.32</v>
          </cell>
          <cell r="AQ1796">
            <v>0.25</v>
          </cell>
          <cell r="AR1796">
            <v>1.51</v>
          </cell>
          <cell r="AS1796">
            <v>310.47000000000003</v>
          </cell>
        </row>
        <row r="1797">
          <cell r="F1797" t="str">
            <v>RECI.BT</v>
          </cell>
          <cell r="H1797">
            <v>0.54</v>
          </cell>
          <cell r="K1797">
            <v>0.02</v>
          </cell>
          <cell r="L1797">
            <v>0.01</v>
          </cell>
          <cell r="N1797">
            <v>0.05</v>
          </cell>
          <cell r="O1797">
            <v>0.34</v>
          </cell>
          <cell r="S1797">
            <v>0.19</v>
          </cell>
          <cell r="T1797">
            <v>0.1</v>
          </cell>
          <cell r="U1797">
            <v>1.22</v>
          </cell>
          <cell r="X1797">
            <v>0.1</v>
          </cell>
          <cell r="AF1797">
            <v>0.4</v>
          </cell>
          <cell r="AH1797">
            <v>0.68</v>
          </cell>
          <cell r="AK1797">
            <v>0.1</v>
          </cell>
          <cell r="AL1797">
            <v>0.02</v>
          </cell>
          <cell r="AM1797">
            <v>40.85</v>
          </cell>
          <cell r="AN1797">
            <v>0.2</v>
          </cell>
          <cell r="AQ1797">
            <v>0.25</v>
          </cell>
          <cell r="AR1797">
            <v>1.51</v>
          </cell>
          <cell r="AS1797">
            <v>92.35</v>
          </cell>
        </row>
        <row r="1798">
          <cell r="F1798" t="str">
            <v>RECI.MT</v>
          </cell>
          <cell r="O1798">
            <v>0.09</v>
          </cell>
          <cell r="Q1798">
            <v>0.02</v>
          </cell>
          <cell r="S1798">
            <v>0.03</v>
          </cell>
          <cell r="T1798">
            <v>137.01</v>
          </cell>
          <cell r="Y1798">
            <v>0.01</v>
          </cell>
          <cell r="AI1798">
            <v>0.01</v>
          </cell>
          <cell r="AK1798">
            <v>137.01</v>
          </cell>
          <cell r="AN1798">
            <v>274.02</v>
          </cell>
          <cell r="AO1798">
            <v>0.01</v>
          </cell>
          <cell r="AS1798">
            <v>0.33</v>
          </cell>
        </row>
        <row r="1799">
          <cell r="F1799" t="str">
            <v>RECONV</v>
          </cell>
          <cell r="H1799">
            <v>0.06</v>
          </cell>
          <cell r="N1799">
            <v>4.6900000000000004</v>
          </cell>
          <cell r="S1799">
            <v>27.72</v>
          </cell>
          <cell r="U1799">
            <v>19.89</v>
          </cell>
          <cell r="X1799">
            <v>43.77</v>
          </cell>
          <cell r="Y1799">
            <v>3.02</v>
          </cell>
          <cell r="AA1799">
            <v>1.29</v>
          </cell>
          <cell r="AJ1799">
            <v>0.42</v>
          </cell>
          <cell r="AK1799">
            <v>80.92</v>
          </cell>
          <cell r="AN1799">
            <v>161.83000000000001</v>
          </cell>
          <cell r="AO1799">
            <v>0.02</v>
          </cell>
          <cell r="AS1799">
            <v>40.04</v>
          </cell>
        </row>
        <row r="1800">
          <cell r="F1800" t="str">
            <v>RECV</v>
          </cell>
          <cell r="H1800">
            <v>0.26</v>
          </cell>
          <cell r="N1800">
            <v>0.03</v>
          </cell>
          <cell r="O1800">
            <v>3331.23</v>
          </cell>
          <cell r="Q1800">
            <v>0.01</v>
          </cell>
          <cell r="S1800">
            <v>0.61</v>
          </cell>
          <cell r="X1800">
            <v>0.33</v>
          </cell>
          <cell r="Y1800">
            <v>0.09</v>
          </cell>
          <cell r="AA1800">
            <v>0.03</v>
          </cell>
          <cell r="AF1800">
            <v>0.04</v>
          </cell>
          <cell r="AH1800">
            <v>0.44</v>
          </cell>
          <cell r="AI1800">
            <v>8.67</v>
          </cell>
          <cell r="AJ1800">
            <v>0.01</v>
          </cell>
          <cell r="AK1800">
            <v>3339.91</v>
          </cell>
          <cell r="AN1800">
            <v>6679.81</v>
          </cell>
          <cell r="AO1800">
            <v>0.2</v>
          </cell>
          <cell r="AS1800">
            <v>10.95</v>
          </cell>
        </row>
        <row r="1801">
          <cell r="F1801" t="str">
            <v>RECV.AT</v>
          </cell>
          <cell r="H1801">
            <v>0.24</v>
          </cell>
          <cell r="O1801">
            <v>189.63</v>
          </cell>
          <cell r="AC1801">
            <v>75.88</v>
          </cell>
          <cell r="AI1801">
            <v>0.11</v>
          </cell>
          <cell r="AK1801">
            <v>189.74</v>
          </cell>
          <cell r="AN1801">
            <v>379.48</v>
          </cell>
          <cell r="AS1801">
            <v>152.26</v>
          </cell>
        </row>
        <row r="1802">
          <cell r="F1802" t="str">
            <v>RECV.BT</v>
          </cell>
          <cell r="O1802">
            <v>2222.4</v>
          </cell>
          <cell r="Q1802">
            <v>0.03</v>
          </cell>
          <cell r="AI1802">
            <v>6.61</v>
          </cell>
          <cell r="AK1802">
            <v>2229.0100000000002</v>
          </cell>
          <cell r="AN1802">
            <v>4458.0200000000004</v>
          </cell>
          <cell r="AO1802">
            <v>0.1</v>
          </cell>
          <cell r="AS1802">
            <v>0.28000000000000003</v>
          </cell>
        </row>
        <row r="1803">
          <cell r="F1803" t="str">
            <v>RECV.MT</v>
          </cell>
          <cell r="O1803">
            <v>919.21</v>
          </cell>
          <cell r="X1803">
            <v>0.01</v>
          </cell>
          <cell r="AH1803">
            <v>7.0000000000000007E-2</v>
          </cell>
          <cell r="AI1803">
            <v>1.95</v>
          </cell>
          <cell r="AK1803">
            <v>921.16</v>
          </cell>
          <cell r="AN1803">
            <v>1842.32</v>
          </cell>
          <cell r="AS1803">
            <v>14.37</v>
          </cell>
        </row>
        <row r="1804">
          <cell r="F1804" t="str">
            <v>RED</v>
          </cell>
          <cell r="O1804">
            <v>-0.04</v>
          </cell>
          <cell r="AI1804">
            <v>0.02</v>
          </cell>
          <cell r="AK1804">
            <v>-0.04</v>
          </cell>
          <cell r="AN1804">
            <v>0.02</v>
          </cell>
          <cell r="AS1804">
            <v>-0.08</v>
          </cell>
        </row>
        <row r="1805">
          <cell r="F1805" t="str">
            <v>RED.EN_DISTR</v>
          </cell>
          <cell r="H1805">
            <v>0.02</v>
          </cell>
          <cell r="I1805">
            <v>0.05</v>
          </cell>
          <cell r="O1805">
            <v>15.08</v>
          </cell>
          <cell r="U1805">
            <v>21.23</v>
          </cell>
          <cell r="AC1805">
            <v>2.5</v>
          </cell>
          <cell r="AF1805">
            <v>0.04</v>
          </cell>
          <cell r="AI1805">
            <v>0.02</v>
          </cell>
          <cell r="AK1805">
            <v>411.4</v>
          </cell>
          <cell r="AM1805">
            <v>362.29</v>
          </cell>
          <cell r="AN1805">
            <v>0.02</v>
          </cell>
          <cell r="AO1805">
            <v>0.9</v>
          </cell>
          <cell r="AQ1805">
            <v>0.01</v>
          </cell>
          <cell r="AR1805">
            <v>9.2799999999999994</v>
          </cell>
          <cell r="AS1805">
            <v>822.8</v>
          </cell>
        </row>
        <row r="1806">
          <cell r="F1806" t="str">
            <v>RED.SEI</v>
          </cell>
          <cell r="H1806">
            <v>1.1100000000000001</v>
          </cell>
          <cell r="I1806">
            <v>0.88</v>
          </cell>
          <cell r="K1806">
            <v>0.02</v>
          </cell>
          <cell r="L1806">
            <v>0.01</v>
          </cell>
          <cell r="N1806">
            <v>20.47</v>
          </cell>
          <cell r="O1806">
            <v>320.89999999999998</v>
          </cell>
          <cell r="Q1806">
            <v>0.06</v>
          </cell>
          <cell r="R1806">
            <v>0.03</v>
          </cell>
          <cell r="S1806">
            <v>116.44</v>
          </cell>
          <cell r="U1806">
            <v>21.11</v>
          </cell>
          <cell r="X1806">
            <v>18.43</v>
          </cell>
          <cell r="Y1806">
            <v>4.01</v>
          </cell>
          <cell r="AA1806">
            <v>0.69</v>
          </cell>
          <cell r="AC1806">
            <v>75.88</v>
          </cell>
          <cell r="AF1806">
            <v>8.9499999999999993</v>
          </cell>
          <cell r="AH1806">
            <v>18.5</v>
          </cell>
          <cell r="AI1806">
            <v>0.01</v>
          </cell>
          <cell r="AJ1806">
            <v>6.95</v>
          </cell>
          <cell r="AK1806">
            <v>901.05</v>
          </cell>
          <cell r="AL1806">
            <v>0.02</v>
          </cell>
          <cell r="AM1806">
            <v>280.07</v>
          </cell>
          <cell r="AN1806">
            <v>0.01</v>
          </cell>
          <cell r="AO1806">
            <v>6.27</v>
          </cell>
          <cell r="AQ1806">
            <v>3.01</v>
          </cell>
          <cell r="AR1806">
            <v>9.7100000000000009</v>
          </cell>
          <cell r="AS1806">
            <v>1815.36</v>
          </cell>
        </row>
        <row r="1807">
          <cell r="F1807" t="str">
            <v>REF</v>
          </cell>
          <cell r="H1807">
            <v>1.1299999999999999</v>
          </cell>
          <cell r="I1807">
            <v>0.92</v>
          </cell>
          <cell r="K1807">
            <v>0.02</v>
          </cell>
          <cell r="L1807">
            <v>0.01</v>
          </cell>
          <cell r="N1807">
            <v>20.47</v>
          </cell>
          <cell r="O1807">
            <v>0.32</v>
          </cell>
          <cell r="Q1807">
            <v>0.06</v>
          </cell>
          <cell r="R1807">
            <v>0.03</v>
          </cell>
          <cell r="S1807">
            <v>116.44</v>
          </cell>
          <cell r="U1807">
            <v>42.35</v>
          </cell>
          <cell r="X1807">
            <v>18.43</v>
          </cell>
          <cell r="Y1807">
            <v>4.01</v>
          </cell>
          <cell r="AA1807">
            <v>0.69</v>
          </cell>
          <cell r="AC1807">
            <v>78.38</v>
          </cell>
          <cell r="AF1807">
            <v>8.99</v>
          </cell>
          <cell r="AH1807">
            <v>18.5</v>
          </cell>
          <cell r="AI1807">
            <v>0.79</v>
          </cell>
          <cell r="AJ1807">
            <v>6.95</v>
          </cell>
          <cell r="AK1807">
            <v>1312.45</v>
          </cell>
          <cell r="AL1807">
            <v>0.02</v>
          </cell>
          <cell r="AM1807">
            <v>642.36</v>
          </cell>
          <cell r="AN1807">
            <v>0.32</v>
          </cell>
          <cell r="AO1807">
            <v>7.16</v>
          </cell>
          <cell r="AQ1807">
            <v>3.02</v>
          </cell>
          <cell r="AR1807">
            <v>18.989999999999998</v>
          </cell>
          <cell r="AS1807">
            <v>2638.14</v>
          </cell>
        </row>
        <row r="1808">
          <cell r="F1808" t="str">
            <v>REF.CESI</v>
          </cell>
          <cell r="N1808">
            <v>20.39</v>
          </cell>
          <cell r="O1808">
            <v>0.26</v>
          </cell>
          <cell r="Q1808">
            <v>0.01</v>
          </cell>
          <cell r="S1808">
            <v>115.58</v>
          </cell>
          <cell r="X1808">
            <v>17.97</v>
          </cell>
          <cell r="Y1808">
            <v>3.91</v>
          </cell>
          <cell r="AA1808">
            <v>0.66</v>
          </cell>
          <cell r="AJ1808">
            <v>6.94</v>
          </cell>
          <cell r="AK1808">
            <v>158.31</v>
          </cell>
          <cell r="AN1808">
            <v>0.26</v>
          </cell>
          <cell r="AO1808">
            <v>5.95</v>
          </cell>
          <cell r="AS1808">
            <v>329.74</v>
          </cell>
        </row>
        <row r="1809">
          <cell r="F1809" t="str">
            <v>REF.EN_HYDRO</v>
          </cell>
          <cell r="O1809">
            <v>0.05</v>
          </cell>
          <cell r="Q1809">
            <v>0.01</v>
          </cell>
          <cell r="X1809">
            <v>3.51</v>
          </cell>
          <cell r="AK1809">
            <v>9.3000000000000007</v>
          </cell>
          <cell r="AN1809">
            <v>0.05</v>
          </cell>
          <cell r="AO1809">
            <v>5.76</v>
          </cell>
          <cell r="AS1809">
            <v>18.600000000000001</v>
          </cell>
        </row>
        <row r="1810">
          <cell r="F1810" t="str">
            <v>REF.SOLE</v>
          </cell>
          <cell r="O1810">
            <v>0.01</v>
          </cell>
          <cell r="X1810">
            <v>13.78</v>
          </cell>
          <cell r="AK1810">
            <v>13.78</v>
          </cell>
          <cell r="AN1810">
            <v>0.01</v>
          </cell>
          <cell r="AS1810">
            <v>27.56</v>
          </cell>
        </row>
        <row r="1811">
          <cell r="F1811" t="str">
            <v>RER</v>
          </cell>
          <cell r="N1811">
            <v>208.13</v>
          </cell>
          <cell r="O1811">
            <v>3.82</v>
          </cell>
          <cell r="S1811">
            <v>1553.8</v>
          </cell>
          <cell r="X1811">
            <v>66.86</v>
          </cell>
          <cell r="Y1811">
            <v>278</v>
          </cell>
          <cell r="AA1811">
            <v>87.98</v>
          </cell>
          <cell r="AG1811">
            <v>243.26</v>
          </cell>
          <cell r="AJ1811">
            <v>20.61</v>
          </cell>
          <cell r="AK1811">
            <v>31.22</v>
          </cell>
          <cell r="AL1811">
            <v>243.26</v>
          </cell>
          <cell r="AN1811">
            <v>2705.72</v>
          </cell>
          <cell r="AO1811">
            <v>0.18</v>
          </cell>
          <cell r="AS1811">
            <v>48.11</v>
          </cell>
        </row>
        <row r="1812">
          <cell r="F1812" t="str">
            <v>RER.EN_DISTR</v>
          </cell>
          <cell r="N1812">
            <v>208.13</v>
          </cell>
          <cell r="S1812">
            <v>1529.6</v>
          </cell>
          <cell r="X1812">
            <v>66.86</v>
          </cell>
          <cell r="Y1812">
            <v>278</v>
          </cell>
          <cell r="AA1812">
            <v>87.98</v>
          </cell>
          <cell r="AG1812">
            <v>243.26</v>
          </cell>
          <cell r="AJ1812">
            <v>20.61</v>
          </cell>
          <cell r="AK1812">
            <v>104</v>
          </cell>
          <cell r="AL1812">
            <v>243.26</v>
          </cell>
          <cell r="AN1812">
            <v>2677.7</v>
          </cell>
          <cell r="AS1812">
            <v>235.46</v>
          </cell>
        </row>
        <row r="1813">
          <cell r="F1813" t="str">
            <v>RER.EN_TRADE</v>
          </cell>
          <cell r="O1813">
            <v>309.95</v>
          </cell>
          <cell r="S1813">
            <v>24.2</v>
          </cell>
          <cell r="AF1813">
            <v>8.51</v>
          </cell>
          <cell r="AI1813">
            <v>0.77</v>
          </cell>
          <cell r="AK1813">
            <v>319.57</v>
          </cell>
          <cell r="AN1813">
            <v>24.2</v>
          </cell>
          <cell r="AS1813">
            <v>638.79999999999995</v>
          </cell>
        </row>
        <row r="1814">
          <cell r="F1814" t="str">
            <v>RER.SOLE</v>
          </cell>
          <cell r="O1814">
            <v>0.08</v>
          </cell>
          <cell r="R1814">
            <v>0.03</v>
          </cell>
          <cell r="AH1814">
            <v>17.309999999999999</v>
          </cell>
          <cell r="AK1814">
            <v>16.91</v>
          </cell>
          <cell r="AN1814">
            <v>0.08</v>
          </cell>
          <cell r="AS1814">
            <v>34.25</v>
          </cell>
        </row>
        <row r="1815">
          <cell r="F1815" t="str">
            <v>RER.VALDIS</v>
          </cell>
          <cell r="G1815">
            <v>2.5</v>
          </cell>
          <cell r="H1815">
            <v>21.03</v>
          </cell>
          <cell r="I1815">
            <v>46.3</v>
          </cell>
          <cell r="J1815">
            <v>7.52</v>
          </cell>
          <cell r="K1815">
            <v>11393.2</v>
          </cell>
          <cell r="L1815">
            <v>324.49</v>
          </cell>
          <cell r="M1815">
            <v>0.26</v>
          </cell>
          <cell r="N1815">
            <v>530.46</v>
          </cell>
          <cell r="O1815">
            <v>3.74</v>
          </cell>
          <cell r="P1815">
            <v>26.61</v>
          </cell>
          <cell r="Q1815">
            <v>6.7</v>
          </cell>
          <cell r="R1815">
            <v>135.16</v>
          </cell>
          <cell r="S1815">
            <v>8942.76</v>
          </cell>
          <cell r="T1815">
            <v>3.21</v>
          </cell>
          <cell r="U1815">
            <v>119.78</v>
          </cell>
          <cell r="V1815">
            <v>3.01</v>
          </cell>
          <cell r="W1815">
            <v>4.38</v>
          </cell>
          <cell r="X1815">
            <v>1126.44</v>
          </cell>
          <cell r="Y1815">
            <v>388.84</v>
          </cell>
          <cell r="Z1815">
            <v>4.6500000000000004</v>
          </cell>
          <cell r="AA1815">
            <v>228.64</v>
          </cell>
          <cell r="AB1815">
            <v>-31.79</v>
          </cell>
          <cell r="AC1815">
            <v>1374.39</v>
          </cell>
          <cell r="AD1815">
            <v>6.31</v>
          </cell>
          <cell r="AE1815">
            <v>-6.02</v>
          </cell>
          <cell r="AF1815">
            <v>8.93</v>
          </cell>
          <cell r="AG1815">
            <v>-0.05</v>
          </cell>
          <cell r="AH1815">
            <v>2612.5700000000002</v>
          </cell>
          <cell r="AI1815">
            <v>36.86</v>
          </cell>
          <cell r="AJ1815">
            <v>325.54000000000002</v>
          </cell>
          <cell r="AK1815">
            <v>18315.21</v>
          </cell>
          <cell r="AL1815">
            <v>11355.34</v>
          </cell>
          <cell r="AM1815">
            <v>396.69</v>
          </cell>
          <cell r="AN1815">
            <v>3.74</v>
          </cell>
          <cell r="AO1815">
            <v>115.24</v>
          </cell>
          <cell r="AP1815">
            <v>0.52</v>
          </cell>
          <cell r="AQ1815">
            <v>28.34</v>
          </cell>
          <cell r="AR1815">
            <v>125.93</v>
          </cell>
          <cell r="AS1815">
            <v>65915.64</v>
          </cell>
        </row>
        <row r="1816">
          <cell r="F1816" t="str">
            <v>RETI_GAS</v>
          </cell>
          <cell r="I1816">
            <v>0.37</v>
          </cell>
          <cell r="Q1816">
            <v>0.18</v>
          </cell>
          <cell r="AK1816">
            <v>0.37</v>
          </cell>
          <cell r="AN1816">
            <v>0.74</v>
          </cell>
          <cell r="AS1816">
            <v>181.57</v>
          </cell>
        </row>
        <row r="1817">
          <cell r="F1817" t="str">
            <v>RETI_GAS_EB</v>
          </cell>
          <cell r="G1817">
            <v>3.61</v>
          </cell>
          <cell r="H1817">
            <v>21.25</v>
          </cell>
          <cell r="I1817">
            <v>0.37</v>
          </cell>
          <cell r="J1817">
            <v>7.02</v>
          </cell>
          <cell r="K1817">
            <v>12115.35</v>
          </cell>
          <cell r="L1817">
            <v>322.17</v>
          </cell>
          <cell r="M1817">
            <v>0.26</v>
          </cell>
          <cell r="N1817">
            <v>568.07000000000005</v>
          </cell>
          <cell r="O1817">
            <v>8046.9</v>
          </cell>
          <cell r="P1817">
            <v>31.03</v>
          </cell>
          <cell r="Q1817">
            <v>0.79</v>
          </cell>
          <cell r="R1817">
            <v>131.38</v>
          </cell>
          <cell r="S1817">
            <v>9408.32</v>
          </cell>
          <cell r="T1817">
            <v>23.47</v>
          </cell>
          <cell r="U1817">
            <v>133.41999999999999</v>
          </cell>
          <cell r="V1817">
            <v>4.13</v>
          </cell>
          <cell r="W1817">
            <v>4.26</v>
          </cell>
          <cell r="X1817">
            <v>1181.02</v>
          </cell>
          <cell r="Y1817">
            <v>454.11</v>
          </cell>
          <cell r="Z1817">
            <v>4.3499999999999996</v>
          </cell>
          <cell r="AA1817">
            <v>255.98</v>
          </cell>
          <cell r="AB1817">
            <v>-31.9</v>
          </cell>
          <cell r="AC1817">
            <v>1388.1</v>
          </cell>
          <cell r="AD1817">
            <v>7.72</v>
          </cell>
          <cell r="AE1817">
            <v>-6.03</v>
          </cell>
          <cell r="AF1817">
            <v>13.01</v>
          </cell>
          <cell r="AG1817">
            <v>115.49</v>
          </cell>
          <cell r="AH1817">
            <v>2654.53</v>
          </cell>
          <cell r="AI1817">
            <v>34.78</v>
          </cell>
          <cell r="AJ1817">
            <v>334.91</v>
          </cell>
          <cell r="AK1817">
            <v>0.37</v>
          </cell>
          <cell r="AL1817">
            <v>12192.91</v>
          </cell>
          <cell r="AM1817">
            <v>83.23</v>
          </cell>
          <cell r="AN1817">
            <v>0.74</v>
          </cell>
          <cell r="AO1817">
            <v>121.19</v>
          </cell>
          <cell r="AP1817">
            <v>0.54</v>
          </cell>
          <cell r="AQ1817">
            <v>33.770000000000003</v>
          </cell>
          <cell r="AR1817">
            <v>29.37</v>
          </cell>
          <cell r="AS1817">
            <v>68775.89</v>
          </cell>
        </row>
        <row r="1818">
          <cell r="F1818" t="str">
            <v>RIC_ALTRI</v>
          </cell>
          <cell r="Q1818">
            <v>0.18</v>
          </cell>
          <cell r="V1818">
            <v>0.85</v>
          </cell>
          <cell r="AK1818">
            <v>0.85</v>
          </cell>
          <cell r="AN1818">
            <v>1.7</v>
          </cell>
          <cell r="AS1818">
            <v>45.65</v>
          </cell>
        </row>
        <row r="1819">
          <cell r="F1819" t="str">
            <v>RIC_AMC_TZ</v>
          </cell>
          <cell r="N1819">
            <v>5512.91</v>
          </cell>
          <cell r="S1819">
            <v>41159.82</v>
          </cell>
          <cell r="V1819">
            <v>0.85</v>
          </cell>
          <cell r="X1819">
            <v>3139.4</v>
          </cell>
          <cell r="Y1819">
            <v>7021.84</v>
          </cell>
          <cell r="AA1819">
            <v>2493.37</v>
          </cell>
          <cell r="AJ1819">
            <v>593.69000000000005</v>
          </cell>
          <cell r="AK1819">
            <v>0.85</v>
          </cell>
          <cell r="AN1819">
            <v>1.7</v>
          </cell>
          <cell r="AO1819">
            <v>215.46</v>
          </cell>
          <cell r="AS1819">
            <v>120272.98</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cell r="AO1820">
            <v>215.46</v>
          </cell>
          <cell r="AS1820">
            <v>30009.96</v>
          </cell>
        </row>
        <row r="1821">
          <cell r="F1821" t="str">
            <v>RICAVI</v>
          </cell>
          <cell r="N1821">
            <v>5144.6400000000003</v>
          </cell>
          <cell r="S1821">
            <v>39068.639999999999</v>
          </cell>
          <cell r="V1821">
            <v>0.85</v>
          </cell>
          <cell r="X1821">
            <v>3023.54</v>
          </cell>
          <cell r="Y1821">
            <v>6556.71</v>
          </cell>
          <cell r="AA1821">
            <v>2264.2800000000002</v>
          </cell>
          <cell r="AJ1821">
            <v>584.64</v>
          </cell>
          <cell r="AK1821">
            <v>0.85</v>
          </cell>
          <cell r="AN1821">
            <v>1.7</v>
          </cell>
          <cell r="AO1821">
            <v>215.46</v>
          </cell>
          <cell r="AS1821">
            <v>113715.82</v>
          </cell>
        </row>
        <row r="1822">
          <cell r="F1822" t="str">
            <v>RICAVI_AMC</v>
          </cell>
          <cell r="N1822">
            <v>0.47</v>
          </cell>
          <cell r="V1822">
            <v>0.85</v>
          </cell>
          <cell r="X1822">
            <v>8.98</v>
          </cell>
          <cell r="AK1822">
            <v>0.85</v>
          </cell>
          <cell r="AN1822">
            <v>1.7</v>
          </cell>
          <cell r="AO1822">
            <v>26.67</v>
          </cell>
          <cell r="AS1822">
            <v>72.239999999999995</v>
          </cell>
        </row>
        <row r="1823">
          <cell r="F1823" t="str">
            <v>RICAVI_EB</v>
          </cell>
          <cell r="V1823">
            <v>0.85</v>
          </cell>
          <cell r="X1823">
            <v>1431.29</v>
          </cell>
          <cell r="AK1823">
            <v>0.85</v>
          </cell>
          <cell r="AN1823">
            <v>1.7</v>
          </cell>
          <cell r="AS1823">
            <v>2862.58</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cell r="AO1824">
            <v>188.79</v>
          </cell>
          <cell r="AS1824">
            <v>27075.14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cell r="AO1825">
            <v>188.79</v>
          </cell>
          <cell r="AS1825">
            <v>27075.14</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cell r="AS1826">
            <v>83705.86</v>
          </cell>
        </row>
        <row r="1827">
          <cell r="F1827" t="str">
            <v>RIS_CONS_TZ_I</v>
          </cell>
          <cell r="N1827">
            <v>5144.17</v>
          </cell>
          <cell r="Q1827">
            <v>7.0000000000000007E-2</v>
          </cell>
          <cell r="S1827">
            <v>39068.639999999999</v>
          </cell>
          <cell r="X1827">
            <v>1583.27</v>
          </cell>
          <cell r="Y1827">
            <v>6556.71</v>
          </cell>
          <cell r="AA1827">
            <v>2264.2800000000002</v>
          </cell>
          <cell r="AJ1827">
            <v>584.64</v>
          </cell>
          <cell r="AK1827">
            <v>6.71</v>
          </cell>
          <cell r="AN1827">
            <v>6.78</v>
          </cell>
          <cell r="AO1827">
            <v>188.79</v>
          </cell>
          <cell r="AS1827">
            <v>110781</v>
          </cell>
        </row>
        <row r="1828">
          <cell r="F1828" t="str">
            <v>RIS_CONS_TZ_I.APE</v>
          </cell>
          <cell r="H1828">
            <v>0.28000000000000003</v>
          </cell>
          <cell r="I1828">
            <v>0.04</v>
          </cell>
          <cell r="K1828">
            <v>0.67</v>
          </cell>
          <cell r="L1828">
            <v>0.04</v>
          </cell>
          <cell r="N1828">
            <v>0.04</v>
          </cell>
          <cell r="O1828">
            <v>506.55</v>
          </cell>
          <cell r="P1828">
            <v>0.6</v>
          </cell>
          <cell r="Q1828">
            <v>7.0000000000000007E-2</v>
          </cell>
          <cell r="R1828">
            <v>1.05</v>
          </cell>
          <cell r="S1828">
            <v>13.3</v>
          </cell>
          <cell r="U1828">
            <v>0.11</v>
          </cell>
          <cell r="X1828">
            <v>0.1</v>
          </cell>
          <cell r="Y1828">
            <v>0.5</v>
          </cell>
          <cell r="AA1828">
            <v>0.13</v>
          </cell>
          <cell r="AB1828">
            <v>0.2</v>
          </cell>
          <cell r="AC1828">
            <v>9.7899999999999991</v>
          </cell>
          <cell r="AD1828">
            <v>0.03</v>
          </cell>
          <cell r="AE1828">
            <v>0.35</v>
          </cell>
          <cell r="AG1828">
            <v>0.18</v>
          </cell>
          <cell r="AH1828">
            <v>0.27</v>
          </cell>
          <cell r="AI1828">
            <v>0.01</v>
          </cell>
          <cell r="AJ1828">
            <v>0.01</v>
          </cell>
          <cell r="AK1828">
            <v>7.0000000000000007E-2</v>
          </cell>
          <cell r="AL1828">
            <v>1.39</v>
          </cell>
          <cell r="AM1828">
            <v>0.03</v>
          </cell>
          <cell r="AN1828">
            <v>0.14000000000000001</v>
          </cell>
          <cell r="AQ1828">
            <v>0.02</v>
          </cell>
          <cell r="AS1828">
            <v>1070.0999999999999</v>
          </cell>
        </row>
        <row r="1829">
          <cell r="F1829" t="str">
            <v>RIS_CONS_TZ_I.CHI</v>
          </cell>
          <cell r="G1829">
            <v>0.41</v>
          </cell>
          <cell r="H1829">
            <v>-0.09</v>
          </cell>
          <cell r="I1829">
            <v>-1.1399999999999999</v>
          </cell>
          <cell r="J1829">
            <v>0.03</v>
          </cell>
          <cell r="K1829">
            <v>1095.44</v>
          </cell>
          <cell r="L1829">
            <v>-0.77</v>
          </cell>
          <cell r="N1829">
            <v>-17.47</v>
          </cell>
          <cell r="O1829">
            <v>26.9</v>
          </cell>
          <cell r="P1829">
            <v>-6.42</v>
          </cell>
          <cell r="Q1829">
            <v>7.0000000000000007E-2</v>
          </cell>
          <cell r="R1829">
            <v>0.27</v>
          </cell>
          <cell r="S1829">
            <v>-16.45</v>
          </cell>
          <cell r="T1829">
            <v>-0.53</v>
          </cell>
          <cell r="U1829">
            <v>0.59</v>
          </cell>
          <cell r="V1829">
            <v>0.23</v>
          </cell>
          <cell r="W1829">
            <v>7.0000000000000007E-2</v>
          </cell>
          <cell r="X1829">
            <v>-8.2799999999999994</v>
          </cell>
          <cell r="Y1829">
            <v>-12.95</v>
          </cell>
          <cell r="Z1829">
            <v>0.34</v>
          </cell>
          <cell r="AA1829">
            <v>-4.04</v>
          </cell>
          <cell r="AB1829">
            <v>-0.03</v>
          </cell>
          <cell r="AC1829">
            <v>-14.8</v>
          </cell>
          <cell r="AD1829">
            <v>-0.03</v>
          </cell>
          <cell r="AE1829">
            <v>-0.01</v>
          </cell>
          <cell r="AF1829">
            <v>-0.21</v>
          </cell>
          <cell r="AH1829">
            <v>-13.03</v>
          </cell>
          <cell r="AI1829">
            <v>0.05</v>
          </cell>
          <cell r="AJ1829">
            <v>-0.4</v>
          </cell>
          <cell r="AK1829">
            <v>6.71</v>
          </cell>
          <cell r="AL1829">
            <v>1095.4100000000001</v>
          </cell>
          <cell r="AM1829">
            <v>-61.89</v>
          </cell>
          <cell r="AN1829">
            <v>6.78</v>
          </cell>
          <cell r="AO1829">
            <v>-3.39</v>
          </cell>
          <cell r="AP1829">
            <v>0.01</v>
          </cell>
          <cell r="AQ1829">
            <v>-0.38</v>
          </cell>
          <cell r="AR1829">
            <v>-5.21</v>
          </cell>
          <cell r="AS1829">
            <v>1752.78</v>
          </cell>
        </row>
        <row r="1830">
          <cell r="F1830" t="str">
            <v>RIS_CONS_TZ_I.MOV</v>
          </cell>
          <cell r="H1830">
            <v>0.28000000000000003</v>
          </cell>
          <cell r="I1830">
            <v>0.04</v>
          </cell>
          <cell r="K1830">
            <v>0.67</v>
          </cell>
          <cell r="L1830">
            <v>0.04</v>
          </cell>
          <cell r="N1830">
            <v>0.04</v>
          </cell>
          <cell r="O1830">
            <v>506.55</v>
          </cell>
          <cell r="P1830">
            <v>0.6</v>
          </cell>
          <cell r="Q1830">
            <v>0.06</v>
          </cell>
          <cell r="R1830">
            <v>1.05</v>
          </cell>
          <cell r="S1830">
            <v>13.3</v>
          </cell>
          <cell r="U1830">
            <v>0.11</v>
          </cell>
          <cell r="X1830">
            <v>0.1</v>
          </cell>
          <cell r="Y1830">
            <v>0.5</v>
          </cell>
          <cell r="AA1830">
            <v>0.13</v>
          </cell>
          <cell r="AB1830">
            <v>0.2</v>
          </cell>
          <cell r="AC1830">
            <v>5.09</v>
          </cell>
          <cell r="AD1830">
            <v>0.03</v>
          </cell>
          <cell r="AE1830">
            <v>0.35</v>
          </cell>
          <cell r="AG1830">
            <v>0.18</v>
          </cell>
          <cell r="AH1830">
            <v>0.27</v>
          </cell>
          <cell r="AI1830">
            <v>0.01</v>
          </cell>
          <cell r="AJ1830">
            <v>0.01</v>
          </cell>
          <cell r="AK1830">
            <v>6.64</v>
          </cell>
          <cell r="AL1830">
            <v>1.39</v>
          </cell>
          <cell r="AM1830">
            <v>0.03</v>
          </cell>
          <cell r="AN1830">
            <v>6.64</v>
          </cell>
          <cell r="AQ1830">
            <v>0.02</v>
          </cell>
          <cell r="AS1830">
            <v>1060.7</v>
          </cell>
        </row>
        <row r="1831">
          <cell r="F1831" t="str">
            <v>RIS_CONS_TZ_I.STO</v>
          </cell>
          <cell r="P1831">
            <v>0.6</v>
          </cell>
          <cell r="Q1831">
            <v>7.0000000000000007E-2</v>
          </cell>
          <cell r="R1831">
            <v>0.03</v>
          </cell>
          <cell r="U1831">
            <v>0.11</v>
          </cell>
          <cell r="AC1831">
            <v>7.0000000000000007E-2</v>
          </cell>
          <cell r="AD1831">
            <v>0.03</v>
          </cell>
          <cell r="AH1831">
            <v>0.01</v>
          </cell>
          <cell r="AK1831">
            <v>6.71</v>
          </cell>
          <cell r="AN1831">
            <v>6.78</v>
          </cell>
          <cell r="AS1831">
            <v>1.7</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cell r="AQ1832">
            <v>0.02</v>
          </cell>
          <cell r="AS1832">
            <v>2.61</v>
          </cell>
        </row>
        <row r="1833">
          <cell r="F1833" t="str">
            <v>RIS_DIV.AM</v>
          </cell>
          <cell r="G1833">
            <v>2</v>
          </cell>
          <cell r="I1833">
            <v>-0.34</v>
          </cell>
          <cell r="J1833">
            <v>0.08</v>
          </cell>
          <cell r="K1833">
            <v>0.66</v>
          </cell>
          <cell r="O1833">
            <v>979.38</v>
          </cell>
          <cell r="R1833">
            <v>1.02</v>
          </cell>
          <cell r="S1833">
            <v>7.0000000000000007E-2</v>
          </cell>
          <cell r="AB1833">
            <v>0.2</v>
          </cell>
          <cell r="AC1833">
            <v>2.27</v>
          </cell>
          <cell r="AE1833">
            <v>0.35</v>
          </cell>
          <cell r="AG1833">
            <v>0.18</v>
          </cell>
          <cell r="AH1833">
            <v>0.23</v>
          </cell>
          <cell r="AK1833">
            <v>1023.68</v>
          </cell>
          <cell r="AL1833">
            <v>1.39</v>
          </cell>
          <cell r="AN1833">
            <v>2004.8</v>
          </cell>
          <cell r="AS1833">
            <v>1013.9</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cell r="AS1834">
            <v>33.54</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cell r="AS1835">
            <v>1.32</v>
          </cell>
        </row>
        <row r="1836">
          <cell r="F1836" t="str">
            <v>RIS_DIV.DECR</v>
          </cell>
          <cell r="X1836">
            <v>-72.260000000000005</v>
          </cell>
          <cell r="AC1836">
            <v>0.52</v>
          </cell>
          <cell r="AK1836">
            <v>0.52</v>
          </cell>
          <cell r="AN1836">
            <v>-72.260000000000005</v>
          </cell>
          <cell r="AS1836">
            <v>1.04</v>
          </cell>
        </row>
        <row r="1837">
          <cell r="F1837" t="str">
            <v>RIS_DIV.INCR</v>
          </cell>
          <cell r="R1837">
            <v>0.57999999999999996</v>
          </cell>
          <cell r="AC1837">
            <v>0.01</v>
          </cell>
          <cell r="AK1837">
            <v>5.04</v>
          </cell>
          <cell r="AN1837">
            <v>5.62</v>
          </cell>
          <cell r="AS1837">
            <v>0.02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cell r="AS1838">
            <v>0.02</v>
          </cell>
        </row>
        <row r="1839">
          <cell r="F1839" t="str">
            <v>RIS_DIV.UTILE</v>
          </cell>
          <cell r="H1839">
            <v>2.6</v>
          </cell>
          <cell r="I1839">
            <v>-1.1499999999999999</v>
          </cell>
          <cell r="J1839">
            <v>-0.36</v>
          </cell>
          <cell r="K1839">
            <v>0.01</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K1839">
            <v>1.87</v>
          </cell>
          <cell r="AL1839">
            <v>0.01</v>
          </cell>
          <cell r="AM1839">
            <v>-734.34</v>
          </cell>
          <cell r="AN1839">
            <v>788.5</v>
          </cell>
          <cell r="AS1839">
            <v>3.76</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cell r="AS1840">
            <v>9.4</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B1841">
            <v>0.2</v>
          </cell>
          <cell r="AC1841">
            <v>46.61</v>
          </cell>
          <cell r="AD1841">
            <v>2.44</v>
          </cell>
          <cell r="AE1841">
            <v>0.56000000000000005</v>
          </cell>
          <cell r="AF1841">
            <v>6.37</v>
          </cell>
          <cell r="AG1841">
            <v>0.18</v>
          </cell>
          <cell r="AH1841">
            <v>16.510000000000002</v>
          </cell>
          <cell r="AI1841">
            <v>1</v>
          </cell>
          <cell r="AJ1841">
            <v>1.24</v>
          </cell>
          <cell r="AK1841">
            <v>335.84</v>
          </cell>
          <cell r="AL1841">
            <v>27.5</v>
          </cell>
          <cell r="AM1841">
            <v>160.78</v>
          </cell>
          <cell r="AN1841">
            <v>940.09</v>
          </cell>
          <cell r="AP1841">
            <v>0.03</v>
          </cell>
          <cell r="AQ1841">
            <v>0.02</v>
          </cell>
          <cell r="AS1841">
            <v>1070.1300000000001</v>
          </cell>
        </row>
        <row r="1842">
          <cell r="F1842" t="str">
            <v>RIS_EST_TOT.LIC</v>
          </cell>
          <cell r="O1842">
            <v>2.62</v>
          </cell>
          <cell r="Q1842">
            <v>1.28</v>
          </cell>
          <cell r="R1842">
            <v>28.64</v>
          </cell>
          <cell r="X1842">
            <v>0.11</v>
          </cell>
          <cell r="Z1842">
            <v>0</v>
          </cell>
          <cell r="AH1842">
            <v>0.46</v>
          </cell>
          <cell r="AI1842">
            <v>0.2</v>
          </cell>
          <cell r="AK1842">
            <v>0</v>
          </cell>
          <cell r="AN1842">
            <v>33.31</v>
          </cell>
          <cell r="AS1842">
            <v>0</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cell r="AS1843">
            <v>0</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B1844">
            <v>983.96</v>
          </cell>
          <cell r="AC1844">
            <v>124.59</v>
          </cell>
          <cell r="AD1844">
            <v>0.01</v>
          </cell>
          <cell r="AE1844">
            <v>5.23</v>
          </cell>
          <cell r="AF1844">
            <v>14.2</v>
          </cell>
          <cell r="AG1844">
            <v>0.96</v>
          </cell>
          <cell r="AH1844">
            <v>528.54</v>
          </cell>
          <cell r="AI1844">
            <v>5.31</v>
          </cell>
          <cell r="AJ1844">
            <v>50.24</v>
          </cell>
          <cell r="AK1844">
            <v>12069.43</v>
          </cell>
          <cell r="AL1844">
            <v>4872</v>
          </cell>
          <cell r="AM1844">
            <v>-734.34</v>
          </cell>
          <cell r="AN1844">
            <v>28140.53</v>
          </cell>
          <cell r="AO1844">
            <v>7.69</v>
          </cell>
          <cell r="AP1844">
            <v>0.01</v>
          </cell>
          <cell r="AQ1844">
            <v>70.930000000000007</v>
          </cell>
          <cell r="AS1844">
            <v>4334.76</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cell r="AS1845">
            <v>1.1399999999999999</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cell r="AO1846">
            <v>7.69</v>
          </cell>
          <cell r="AP1846">
            <v>0.01</v>
          </cell>
          <cell r="AQ1846">
            <v>70.930000000000007</v>
          </cell>
          <cell r="AS1846">
            <v>4334.76</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cell r="AO1847">
            <v>29.61</v>
          </cell>
          <cell r="AP1847">
            <v>0.01</v>
          </cell>
          <cell r="AQ1847">
            <v>39.49</v>
          </cell>
          <cell r="AR1847">
            <v>373.82</v>
          </cell>
          <cell r="AS1847">
            <v>5834.46</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cell r="AP1848">
            <v>0.01</v>
          </cell>
          <cell r="AS1848">
            <v>581.54999999999995</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cell r="AS1849">
            <v>0.1</v>
          </cell>
        </row>
        <row r="1850">
          <cell r="F1850" t="str">
            <v>RO_G</v>
          </cell>
          <cell r="K1850">
            <v>0.23</v>
          </cell>
          <cell r="N1850">
            <v>0.03</v>
          </cell>
          <cell r="S1850">
            <v>0.35</v>
          </cell>
          <cell r="U1850">
            <v>3.37</v>
          </cell>
          <cell r="V1850">
            <v>0.28999999999999998</v>
          </cell>
          <cell r="X1850">
            <v>0.05</v>
          </cell>
          <cell r="Y1850">
            <v>0.06</v>
          </cell>
          <cell r="AC1850">
            <v>1</v>
          </cell>
          <cell r="AD1850">
            <v>0.15</v>
          </cell>
          <cell r="AJ1850">
            <v>0.04</v>
          </cell>
          <cell r="AK1850">
            <v>0.28999999999999998</v>
          </cell>
          <cell r="AL1850">
            <v>0.23</v>
          </cell>
          <cell r="AN1850">
            <v>0.57999999999999996</v>
          </cell>
          <cell r="AS1850">
            <v>5.51</v>
          </cell>
        </row>
        <row r="1851">
          <cell r="F1851" t="str">
            <v>ROG_EB</v>
          </cell>
          <cell r="G1851">
            <v>0.21</v>
          </cell>
          <cell r="K1851">
            <v>0.21</v>
          </cell>
          <cell r="U1851">
            <v>0.08</v>
          </cell>
          <cell r="V1851">
            <v>0.28999999999999998</v>
          </cell>
          <cell r="AC1851">
            <v>1.63</v>
          </cell>
          <cell r="AD1851">
            <v>0.1</v>
          </cell>
          <cell r="AK1851">
            <v>0.28999999999999998</v>
          </cell>
          <cell r="AL1851">
            <v>0.21</v>
          </cell>
          <cell r="AN1851">
            <v>0.57999999999999996</v>
          </cell>
          <cell r="AS1851">
            <v>2.44</v>
          </cell>
        </row>
        <row r="1852">
          <cell r="F1852" t="str">
            <v>RRIM</v>
          </cell>
          <cell r="J1852">
            <v>0.01</v>
          </cell>
          <cell r="X1852">
            <v>0.01</v>
          </cell>
          <cell r="AK1852">
            <v>0.01</v>
          </cell>
          <cell r="AN1852">
            <v>0.02</v>
          </cell>
          <cell r="AS1852">
            <v>0.01</v>
          </cell>
        </row>
        <row r="1853">
          <cell r="F1853" t="str">
            <v>RVA_TOT</v>
          </cell>
          <cell r="G1853">
            <v>0.02</v>
          </cell>
          <cell r="K1853">
            <v>0.06</v>
          </cell>
          <cell r="O1853">
            <v>50.93</v>
          </cell>
          <cell r="U1853">
            <v>0.08</v>
          </cell>
          <cell r="AC1853">
            <v>0.04</v>
          </cell>
          <cell r="AK1853">
            <v>50.93</v>
          </cell>
          <cell r="AL1853">
            <v>0.06</v>
          </cell>
          <cell r="AN1853">
            <v>101.86</v>
          </cell>
          <cell r="AS1853">
            <v>0.26</v>
          </cell>
        </row>
        <row r="1854">
          <cell r="F1854" t="str">
            <v>RVA_TZ</v>
          </cell>
          <cell r="K1854">
            <v>0.01</v>
          </cell>
          <cell r="O1854">
            <v>50.93</v>
          </cell>
          <cell r="AC1854">
            <v>0.01</v>
          </cell>
          <cell r="AK1854">
            <v>50.93</v>
          </cell>
          <cell r="AL1854">
            <v>0.01</v>
          </cell>
          <cell r="AN1854">
            <v>101.86</v>
          </cell>
          <cell r="AS1854">
            <v>0.03</v>
          </cell>
        </row>
        <row r="1855">
          <cell r="F1855" t="str">
            <v>RVATOT_EB</v>
          </cell>
          <cell r="G1855">
            <v>0.22</v>
          </cell>
          <cell r="O1855">
            <v>50.93</v>
          </cell>
          <cell r="S1855">
            <v>0.02</v>
          </cell>
          <cell r="U1855">
            <v>3.91</v>
          </cell>
          <cell r="AC1855">
            <v>6.95</v>
          </cell>
          <cell r="AD1855">
            <v>0.22</v>
          </cell>
          <cell r="AK1855">
            <v>50.93</v>
          </cell>
          <cell r="AM1855">
            <v>86.9</v>
          </cell>
          <cell r="AN1855">
            <v>101.86</v>
          </cell>
          <cell r="AS1855">
            <v>98.28</v>
          </cell>
        </row>
        <row r="1856">
          <cell r="F1856" t="str">
            <v>RVE_TOT</v>
          </cell>
          <cell r="K1856">
            <v>0.04</v>
          </cell>
          <cell r="N1856">
            <v>212.83</v>
          </cell>
          <cell r="O1856">
            <v>3335.37</v>
          </cell>
          <cell r="Q1856">
            <v>0.01</v>
          </cell>
          <cell r="S1856">
            <v>1581.82</v>
          </cell>
          <cell r="T1856">
            <v>321.16000000000003</v>
          </cell>
          <cell r="X1856">
            <v>110.63</v>
          </cell>
          <cell r="Y1856">
            <v>281.02</v>
          </cell>
          <cell r="AA1856">
            <v>89.27</v>
          </cell>
          <cell r="AC1856">
            <v>0.81</v>
          </cell>
          <cell r="AG1856">
            <v>243.26</v>
          </cell>
          <cell r="AH1856">
            <v>0.01</v>
          </cell>
          <cell r="AI1856">
            <v>8.69</v>
          </cell>
          <cell r="AJ1856">
            <v>21.03</v>
          </cell>
          <cell r="AK1856">
            <v>3742.29</v>
          </cell>
          <cell r="AL1856">
            <v>243.26</v>
          </cell>
          <cell r="AN1856">
            <v>10190.629999999999</v>
          </cell>
          <cell r="AS1856">
            <v>0.91</v>
          </cell>
        </row>
        <row r="1857">
          <cell r="F1857" t="str">
            <v>RVETOT_EB</v>
          </cell>
          <cell r="K1857">
            <v>0.18</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cell r="AS1857">
            <v>0.36</v>
          </cell>
        </row>
        <row r="1858">
          <cell r="F1858" t="str">
            <v>SVA_RIV</v>
          </cell>
          <cell r="G1858">
            <v>0.59</v>
          </cell>
          <cell r="K1858">
            <v>2.39</v>
          </cell>
          <cell r="O1858">
            <v>0.02</v>
          </cell>
          <cell r="P1858">
            <v>0.2</v>
          </cell>
          <cell r="S1858">
            <v>0.1</v>
          </cell>
          <cell r="U1858">
            <v>1.36</v>
          </cell>
          <cell r="X1858">
            <v>0.02</v>
          </cell>
          <cell r="Y1858">
            <v>0.18</v>
          </cell>
          <cell r="AC1858">
            <v>1.0900000000000001</v>
          </cell>
          <cell r="AK1858">
            <v>0.2</v>
          </cell>
          <cell r="AL1858">
            <v>2.39</v>
          </cell>
          <cell r="AN1858">
            <v>0.4</v>
          </cell>
          <cell r="AS1858">
            <v>8.14</v>
          </cell>
        </row>
        <row r="1859">
          <cell r="F1859" t="str">
            <v>T_CMU_TOT</v>
          </cell>
          <cell r="G1859">
            <v>6.72</v>
          </cell>
          <cell r="H1859">
            <v>9.52</v>
          </cell>
          <cell r="I1859">
            <v>8.2200000000000006</v>
          </cell>
          <cell r="J1859">
            <v>7.5</v>
          </cell>
          <cell r="K1859">
            <v>16.329999999999998</v>
          </cell>
          <cell r="L1859">
            <v>0.31</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E1859">
            <v>0.03</v>
          </cell>
          <cell r="AF1859">
            <v>8.18</v>
          </cell>
          <cell r="AH1859">
            <v>7.93</v>
          </cell>
          <cell r="AI1859">
            <v>7.48</v>
          </cell>
          <cell r="AJ1859">
            <v>7.99</v>
          </cell>
          <cell r="AK1859">
            <v>7.76</v>
          </cell>
          <cell r="AL1859">
            <v>16.329999999999998</v>
          </cell>
          <cell r="AM1859">
            <v>8.23</v>
          </cell>
          <cell r="AN1859">
            <v>263.5</v>
          </cell>
          <cell r="AS1859">
            <v>269.38</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cell r="AS1860">
            <v>1.56</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cell r="AS1861">
            <v>1.4</v>
          </cell>
        </row>
        <row r="1862">
          <cell r="F1862" t="str">
            <v>T_CMUPER.IMPIEG</v>
          </cell>
          <cell r="G1862">
            <v>6.37</v>
          </cell>
          <cell r="H1862">
            <v>8.0500000000000007</v>
          </cell>
          <cell r="I1862">
            <v>8.0299999999999994</v>
          </cell>
          <cell r="J1862">
            <v>6.39</v>
          </cell>
          <cell r="K1862">
            <v>7.41</v>
          </cell>
          <cell r="M1862">
            <v>0.21</v>
          </cell>
          <cell r="N1862">
            <v>8.24</v>
          </cell>
          <cell r="O1862">
            <v>7.09</v>
          </cell>
          <cell r="P1862">
            <v>7.36</v>
          </cell>
          <cell r="Q1862">
            <v>7.87</v>
          </cell>
          <cell r="R1862">
            <v>8.3800000000000008</v>
          </cell>
          <cell r="S1862">
            <v>7.75</v>
          </cell>
          <cell r="T1862">
            <v>6.91</v>
          </cell>
          <cell r="U1862">
            <v>1.05</v>
          </cell>
          <cell r="W1862">
            <v>9.24</v>
          </cell>
          <cell r="X1862">
            <v>7.28</v>
          </cell>
          <cell r="Y1862">
            <v>8.23</v>
          </cell>
          <cell r="AA1862">
            <v>8.39</v>
          </cell>
          <cell r="AC1862">
            <v>7.02</v>
          </cell>
          <cell r="AD1862">
            <v>3.62</v>
          </cell>
          <cell r="AE1862">
            <v>0.09</v>
          </cell>
          <cell r="AF1862">
            <v>7.06</v>
          </cell>
          <cell r="AH1862">
            <v>7.85</v>
          </cell>
          <cell r="AI1862">
            <v>8.33</v>
          </cell>
          <cell r="AJ1862">
            <v>7.4</v>
          </cell>
          <cell r="AK1862">
            <v>7.24</v>
          </cell>
          <cell r="AL1862">
            <v>7.41</v>
          </cell>
          <cell r="AM1862">
            <v>6.46</v>
          </cell>
          <cell r="AN1862">
            <v>185.38</v>
          </cell>
          <cell r="AS1862">
            <v>7.36</v>
          </cell>
        </row>
        <row r="1863">
          <cell r="F1863" t="str">
            <v>T_CMUPER.OPERAI</v>
          </cell>
          <cell r="G1863">
            <v>3.88</v>
          </cell>
          <cell r="H1863">
            <v>6.77</v>
          </cell>
          <cell r="I1863">
            <v>6.92</v>
          </cell>
          <cell r="J1863">
            <v>5.94</v>
          </cell>
          <cell r="K1863">
            <v>17.96</v>
          </cell>
          <cell r="L1863">
            <v>0.01</v>
          </cell>
          <cell r="N1863">
            <v>7.25</v>
          </cell>
          <cell r="O1863">
            <v>6.97</v>
          </cell>
          <cell r="Q1863">
            <v>6.27</v>
          </cell>
          <cell r="S1863">
            <v>7.17</v>
          </cell>
          <cell r="U1863">
            <v>6.49</v>
          </cell>
          <cell r="W1863">
            <v>5.16</v>
          </cell>
          <cell r="X1863">
            <v>7.04</v>
          </cell>
          <cell r="Y1863">
            <v>7.11</v>
          </cell>
          <cell r="AA1863">
            <v>7.19</v>
          </cell>
          <cell r="AC1863">
            <v>6.54</v>
          </cell>
          <cell r="AD1863">
            <v>0.48</v>
          </cell>
          <cell r="AE1863">
            <v>0.02</v>
          </cell>
          <cell r="AF1863">
            <v>8.33</v>
          </cell>
          <cell r="AH1863">
            <v>6.84</v>
          </cell>
          <cell r="AI1863">
            <v>6.62</v>
          </cell>
          <cell r="AJ1863">
            <v>7.25</v>
          </cell>
          <cell r="AK1863">
            <v>7.02</v>
          </cell>
          <cell r="AL1863">
            <v>17.98</v>
          </cell>
          <cell r="AN1863">
            <v>122.88</v>
          </cell>
          <cell r="AS1863">
            <v>62.81</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cell r="AS1864">
            <v>1.41</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E1865">
            <v>0.04</v>
          </cell>
          <cell r="AF1865">
            <v>312</v>
          </cell>
          <cell r="AH1865">
            <v>2992</v>
          </cell>
          <cell r="AI1865">
            <v>205</v>
          </cell>
          <cell r="AJ1865">
            <v>250</v>
          </cell>
          <cell r="AK1865">
            <v>77131</v>
          </cell>
          <cell r="AL1865">
            <v>527</v>
          </cell>
          <cell r="AM1865">
            <v>4861</v>
          </cell>
          <cell r="AN1865">
            <v>153697</v>
          </cell>
          <cell r="AS1865">
            <v>9.7899999999999991</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cell r="AS1866">
            <v>1.38</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U1867">
            <v>1.74</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cell r="AS1867">
            <v>10.33</v>
          </cell>
        </row>
        <row r="1868">
          <cell r="F1868" t="str">
            <v>T_CON_FIN.OPERAI</v>
          </cell>
          <cell r="G1868">
            <v>0.73</v>
          </cell>
          <cell r="H1868">
            <v>59</v>
          </cell>
          <cell r="I1868">
            <v>47</v>
          </cell>
          <cell r="J1868">
            <v>2</v>
          </cell>
          <cell r="K1868">
            <v>3.2</v>
          </cell>
          <cell r="N1868">
            <v>747</v>
          </cell>
          <cell r="O1868">
            <v>17586</v>
          </cell>
          <cell r="Q1868">
            <v>28</v>
          </cell>
          <cell r="S1868">
            <v>4520</v>
          </cell>
          <cell r="U1868">
            <v>39</v>
          </cell>
          <cell r="W1868">
            <v>6</v>
          </cell>
          <cell r="X1868">
            <v>1005</v>
          </cell>
          <cell r="Y1868">
            <v>934</v>
          </cell>
          <cell r="AA1868">
            <v>470</v>
          </cell>
          <cell r="AC1868">
            <v>165</v>
          </cell>
          <cell r="AD1868">
            <v>0.05</v>
          </cell>
          <cell r="AF1868">
            <v>55</v>
          </cell>
          <cell r="AH1868">
            <v>1254</v>
          </cell>
          <cell r="AI1868">
            <v>77</v>
          </cell>
          <cell r="AJ1868">
            <v>127</v>
          </cell>
          <cell r="AK1868">
            <v>27121</v>
          </cell>
          <cell r="AL1868">
            <v>3.2</v>
          </cell>
          <cell r="AN1868">
            <v>54242</v>
          </cell>
          <cell r="AS1868">
            <v>11.31</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cell r="AS1869">
            <v>0.03</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cell r="AS1870">
            <v>4.24</v>
          </cell>
        </row>
        <row r="1871">
          <cell r="F1871" t="str">
            <v>T_CON_MED.DIRIG</v>
          </cell>
          <cell r="G1871">
            <v>3</v>
          </cell>
          <cell r="H1871">
            <v>33</v>
          </cell>
          <cell r="I1871">
            <v>3</v>
          </cell>
          <cell r="J1871">
            <v>2</v>
          </cell>
          <cell r="K1871">
            <v>112</v>
          </cell>
          <cell r="L1871">
            <v>1.9</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E1871">
            <v>0.01</v>
          </cell>
          <cell r="AF1871">
            <v>3.5</v>
          </cell>
          <cell r="AH1871">
            <v>25</v>
          </cell>
          <cell r="AI1871">
            <v>1</v>
          </cell>
          <cell r="AJ1871">
            <v>2</v>
          </cell>
          <cell r="AK1871">
            <v>750.22</v>
          </cell>
          <cell r="AL1871">
            <v>112</v>
          </cell>
          <cell r="AM1871">
            <v>93.47</v>
          </cell>
          <cell r="AN1871">
            <v>1612.44</v>
          </cell>
          <cell r="AS1871">
            <v>8.1999999999999993</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U1872">
            <v>0.12</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cell r="AS1872">
            <v>0.75</v>
          </cell>
        </row>
        <row r="1873">
          <cell r="F1873" t="str">
            <v>T_CON_MED.OPERAI</v>
          </cell>
          <cell r="G1873">
            <v>0.12</v>
          </cell>
          <cell r="H1873">
            <v>58</v>
          </cell>
          <cell r="I1873">
            <v>47</v>
          </cell>
          <cell r="J1873">
            <v>2</v>
          </cell>
          <cell r="K1873">
            <v>0.24</v>
          </cell>
          <cell r="N1873">
            <v>746.5</v>
          </cell>
          <cell r="O1873">
            <v>17627.8</v>
          </cell>
          <cell r="Q1873">
            <v>28</v>
          </cell>
          <cell r="S1873">
            <v>4528.32</v>
          </cell>
          <cell r="U1873">
            <v>39</v>
          </cell>
          <cell r="W1873">
            <v>5</v>
          </cell>
          <cell r="X1873">
            <v>1003.19</v>
          </cell>
          <cell r="Y1873">
            <v>932.16</v>
          </cell>
          <cell r="AA1873">
            <v>467.5</v>
          </cell>
          <cell r="AC1873">
            <v>165</v>
          </cell>
          <cell r="AD1873">
            <v>0.02</v>
          </cell>
          <cell r="AF1873">
            <v>59.5</v>
          </cell>
          <cell r="AH1873">
            <v>1256</v>
          </cell>
          <cell r="AI1873">
            <v>78</v>
          </cell>
          <cell r="AJ1873">
            <v>127.5</v>
          </cell>
          <cell r="AK1873">
            <v>27170.47</v>
          </cell>
          <cell r="AL1873">
            <v>0.24</v>
          </cell>
          <cell r="AN1873">
            <v>54340.94</v>
          </cell>
          <cell r="AP1873">
            <v>0.01</v>
          </cell>
          <cell r="AS1873">
            <v>11.2</v>
          </cell>
        </row>
        <row r="1874">
          <cell r="F1874" t="str">
            <v>T_CON_MED.QUADRI</v>
          </cell>
          <cell r="G1874">
            <v>56</v>
          </cell>
          <cell r="H1874">
            <v>238</v>
          </cell>
          <cell r="I1874">
            <v>5</v>
          </cell>
          <cell r="J1874">
            <v>6</v>
          </cell>
          <cell r="K1874">
            <v>162.5</v>
          </cell>
          <cell r="L1874">
            <v>0.02</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cell r="AS1874">
            <v>15.56</v>
          </cell>
        </row>
        <row r="1875">
          <cell r="F1875" t="str">
            <v>TC_AE_FE_1</v>
          </cell>
          <cell r="G1875">
            <v>0.08</v>
          </cell>
          <cell r="O1875">
            <v>1.27</v>
          </cell>
          <cell r="T1875">
            <v>4.3</v>
          </cell>
          <cell r="U1875">
            <v>0.47</v>
          </cell>
          <cell r="AC1875">
            <v>0.49</v>
          </cell>
          <cell r="AH1875">
            <v>0.01</v>
          </cell>
          <cell r="AK1875">
            <v>4.3</v>
          </cell>
          <cell r="AN1875">
            <v>8.6</v>
          </cell>
          <cell r="AS1875">
            <v>2.3199999999999998</v>
          </cell>
        </row>
        <row r="1876">
          <cell r="F1876" t="str">
            <v>TC_AE_FE_1.CP</v>
          </cell>
          <cell r="G1876">
            <v>0.09</v>
          </cell>
          <cell r="T1876">
            <v>4.3</v>
          </cell>
          <cell r="U1876">
            <v>0.56999999999999995</v>
          </cell>
          <cell r="X1876">
            <v>0.08</v>
          </cell>
          <cell r="AC1876">
            <v>0.21</v>
          </cell>
          <cell r="AK1876">
            <v>4.3</v>
          </cell>
          <cell r="AN1876">
            <v>8.6</v>
          </cell>
          <cell r="AS1876">
            <v>0.95</v>
          </cell>
        </row>
        <row r="1877">
          <cell r="F1877" t="str">
            <v>TC_AE_FE_2</v>
          </cell>
          <cell r="G1877">
            <v>0.06</v>
          </cell>
          <cell r="H1877">
            <v>0.03</v>
          </cell>
          <cell r="K1877">
            <v>0.08</v>
          </cell>
          <cell r="L1877">
            <v>1.94</v>
          </cell>
          <cell r="N1877">
            <v>0.05</v>
          </cell>
          <cell r="O1877">
            <v>0.85</v>
          </cell>
          <cell r="Q1877">
            <v>0.01</v>
          </cell>
          <cell r="R1877">
            <v>0.03</v>
          </cell>
          <cell r="S1877">
            <v>0.13</v>
          </cell>
          <cell r="T1877">
            <v>905.75</v>
          </cell>
          <cell r="U1877">
            <v>23.8</v>
          </cell>
          <cell r="X1877">
            <v>0.06</v>
          </cell>
          <cell r="Y1877">
            <v>0.12</v>
          </cell>
          <cell r="AA1877">
            <v>0.04</v>
          </cell>
          <cell r="AC1877">
            <v>16.68</v>
          </cell>
          <cell r="AE1877">
            <v>0.25</v>
          </cell>
          <cell r="AF1877">
            <v>0.01</v>
          </cell>
          <cell r="AG1877">
            <v>3275</v>
          </cell>
          <cell r="AH1877">
            <v>1.03</v>
          </cell>
          <cell r="AI1877">
            <v>0.01</v>
          </cell>
          <cell r="AK1877">
            <v>4180.75</v>
          </cell>
          <cell r="AL1877">
            <v>3275</v>
          </cell>
          <cell r="AN1877">
            <v>11636.5</v>
          </cell>
          <cell r="AS1877">
            <v>45.51</v>
          </cell>
        </row>
        <row r="1878">
          <cell r="F1878" t="str">
            <v>TC_AE_FE_2.CP</v>
          </cell>
          <cell r="T1878">
            <v>905.75</v>
          </cell>
          <cell r="AG1878">
            <v>3275</v>
          </cell>
          <cell r="AK1878">
            <v>4180.75</v>
          </cell>
          <cell r="AL1878">
            <v>3275</v>
          </cell>
          <cell r="AM1878">
            <v>553.86</v>
          </cell>
          <cell r="AN1878">
            <v>11636.5</v>
          </cell>
          <cell r="AR1878">
            <v>91.65</v>
          </cell>
          <cell r="AS1878">
            <v>1291.02</v>
          </cell>
        </row>
        <row r="1879">
          <cell r="F1879" t="str">
            <v>TC_AE_TN_2</v>
          </cell>
          <cell r="H1879">
            <v>15.96</v>
          </cell>
          <cell r="J1879">
            <v>0.06</v>
          </cell>
          <cell r="Q1879">
            <v>2.57</v>
          </cell>
          <cell r="S1879">
            <v>0.35</v>
          </cell>
          <cell r="T1879">
            <v>41</v>
          </cell>
          <cell r="X1879">
            <v>0.03</v>
          </cell>
          <cell r="AK1879">
            <v>41</v>
          </cell>
          <cell r="AN1879">
            <v>82</v>
          </cell>
          <cell r="AS1879">
            <v>37.94</v>
          </cell>
        </row>
        <row r="1880">
          <cell r="F1880" t="str">
            <v>TC_CU_EP</v>
          </cell>
          <cell r="L1880">
            <v>1.61</v>
          </cell>
          <cell r="N1880">
            <v>19.2</v>
          </cell>
          <cell r="O1880">
            <v>0.67</v>
          </cell>
          <cell r="S1880">
            <v>19.5</v>
          </cell>
          <cell r="Y1880">
            <v>20.18</v>
          </cell>
          <cell r="AA1880">
            <v>17.43</v>
          </cell>
          <cell r="AC1880">
            <v>14.32</v>
          </cell>
          <cell r="AE1880">
            <v>0.02</v>
          </cell>
          <cell r="AK1880">
            <v>20.440000000000001</v>
          </cell>
          <cell r="AL1880">
            <v>0.02</v>
          </cell>
          <cell r="AN1880">
            <v>96.75</v>
          </cell>
          <cell r="AS1880">
            <v>33.28</v>
          </cell>
        </row>
        <row r="1881">
          <cell r="F1881" t="str">
            <v>TC_CU_EP.CARBONE</v>
          </cell>
          <cell r="H1881">
            <v>7.44</v>
          </cell>
          <cell r="N1881">
            <v>1.89</v>
          </cell>
          <cell r="O1881">
            <v>0.65</v>
          </cell>
          <cell r="Q1881">
            <v>8.1999999999999993</v>
          </cell>
          <cell r="R1881">
            <v>168.97</v>
          </cell>
          <cell r="S1881">
            <v>1.53</v>
          </cell>
          <cell r="Y1881">
            <v>2.89</v>
          </cell>
          <cell r="AA1881">
            <v>1.86</v>
          </cell>
          <cell r="AF1881">
            <v>1.85</v>
          </cell>
          <cell r="AH1881">
            <v>1.26</v>
          </cell>
          <cell r="AI1881">
            <v>-0.18</v>
          </cell>
          <cell r="AK1881">
            <v>1.67</v>
          </cell>
          <cell r="AN1881">
            <v>9.84</v>
          </cell>
          <cell r="AS1881">
            <v>254.93</v>
          </cell>
        </row>
        <row r="1882">
          <cell r="F1882" t="str">
            <v>TC_CU_EP.GASOLIO</v>
          </cell>
          <cell r="H1882">
            <v>4.9400000000000004</v>
          </cell>
          <cell r="N1882">
            <v>9.44</v>
          </cell>
          <cell r="O1882">
            <v>0.11</v>
          </cell>
          <cell r="Q1882">
            <v>6.22</v>
          </cell>
          <cell r="R1882">
            <v>109.49</v>
          </cell>
          <cell r="S1882">
            <v>11.54</v>
          </cell>
          <cell r="Y1882">
            <v>11.48</v>
          </cell>
          <cell r="AA1882">
            <v>10.9</v>
          </cell>
          <cell r="AH1882">
            <v>0.87</v>
          </cell>
          <cell r="AI1882">
            <v>-0.18</v>
          </cell>
          <cell r="AK1882">
            <v>11.36</v>
          </cell>
          <cell r="AN1882">
            <v>54.72</v>
          </cell>
          <cell r="AS1882">
            <v>121.45</v>
          </cell>
        </row>
        <row r="1883">
          <cell r="F1883" t="str">
            <v>TC_CU_EP.METANO</v>
          </cell>
          <cell r="N1883">
            <v>5.82</v>
          </cell>
          <cell r="Q1883">
            <v>1.82</v>
          </cell>
          <cell r="S1883">
            <v>4.6900000000000004</v>
          </cell>
          <cell r="Y1883">
            <v>5.81</v>
          </cell>
          <cell r="AA1883">
            <v>4.68</v>
          </cell>
          <cell r="AK1883">
            <v>5.63</v>
          </cell>
          <cell r="AN1883">
            <v>26.63</v>
          </cell>
          <cell r="AS1883">
            <v>1.82</v>
          </cell>
        </row>
        <row r="1884">
          <cell r="F1884" t="str">
            <v>TC_CU_EP.ORIMULSION</v>
          </cell>
          <cell r="H1884">
            <v>0.13</v>
          </cell>
          <cell r="N1884">
            <v>2.04</v>
          </cell>
          <cell r="Q1884">
            <v>0.01</v>
          </cell>
          <cell r="S1884">
            <v>1.74</v>
          </cell>
          <cell r="AK1884">
            <v>1.79</v>
          </cell>
          <cell r="AN1884">
            <v>5.57</v>
          </cell>
          <cell r="AS1884">
            <v>0.14000000000000001</v>
          </cell>
        </row>
        <row r="1885">
          <cell r="F1885" t="str">
            <v>TC_CU_EP_OLIO</v>
          </cell>
          <cell r="H1885">
            <v>0.08</v>
          </cell>
          <cell r="N1885">
            <v>9.3699999999999992</v>
          </cell>
          <cell r="Q1885">
            <v>0.01</v>
          </cell>
          <cell r="R1885">
            <v>12.69</v>
          </cell>
          <cell r="S1885">
            <v>9.6</v>
          </cell>
          <cell r="Y1885">
            <v>7.63</v>
          </cell>
          <cell r="AA1885">
            <v>10.78</v>
          </cell>
          <cell r="AH1885">
            <v>0.28000000000000003</v>
          </cell>
          <cell r="AK1885">
            <v>9.6300000000000008</v>
          </cell>
          <cell r="AN1885">
            <v>47.01</v>
          </cell>
          <cell r="AS1885">
            <v>13.06</v>
          </cell>
        </row>
        <row r="1886">
          <cell r="F1886" t="str">
            <v>TC_CU_EP_OLIO.OLIO_INF05</v>
          </cell>
          <cell r="H1886">
            <v>3.03</v>
          </cell>
          <cell r="N1886">
            <v>5.1100000000000003</v>
          </cell>
          <cell r="Q1886">
            <v>4.1100000000000003</v>
          </cell>
          <cell r="R1886">
            <v>0.37</v>
          </cell>
          <cell r="S1886">
            <v>5.4</v>
          </cell>
          <cell r="Y1886">
            <v>3.2</v>
          </cell>
          <cell r="AA1886">
            <v>5.48</v>
          </cell>
          <cell r="AK1886">
            <v>5.34</v>
          </cell>
          <cell r="AN1886">
            <v>24.53</v>
          </cell>
          <cell r="AS1886">
            <v>7.51</v>
          </cell>
        </row>
        <row r="1887">
          <cell r="F1887" t="str">
            <v>TC_CU_EP_OLIO.OLIO_SUP05</v>
          </cell>
          <cell r="H1887">
            <v>0.65</v>
          </cell>
          <cell r="N1887">
            <v>4.26</v>
          </cell>
          <cell r="Q1887">
            <v>0.01</v>
          </cell>
          <cell r="S1887">
            <v>4.2</v>
          </cell>
          <cell r="Y1887">
            <v>4.43</v>
          </cell>
          <cell r="AA1887">
            <v>5.3</v>
          </cell>
          <cell r="AK1887">
            <v>4.29</v>
          </cell>
          <cell r="AN1887">
            <v>22.48</v>
          </cell>
          <cell r="AS1887">
            <v>0.66</v>
          </cell>
        </row>
        <row r="1888">
          <cell r="F1888" t="str">
            <v>TC_CUEP_MED</v>
          </cell>
          <cell r="H1888">
            <v>0.52</v>
          </cell>
          <cell r="N1888">
            <v>4.6399999999999997</v>
          </cell>
          <cell r="Q1888">
            <v>0.17</v>
          </cell>
          <cell r="R1888">
            <v>87.43</v>
          </cell>
          <cell r="S1888">
            <v>3.94</v>
          </cell>
          <cell r="Y1888">
            <v>5.13</v>
          </cell>
          <cell r="AA1888">
            <v>3.39</v>
          </cell>
          <cell r="AH1888">
            <v>0.3</v>
          </cell>
          <cell r="AK1888">
            <v>4.4000000000000004</v>
          </cell>
          <cell r="AN1888">
            <v>21.5</v>
          </cell>
          <cell r="AS1888">
            <v>88.42</v>
          </cell>
        </row>
        <row r="1889">
          <cell r="F1889" t="str">
            <v>TC_EP</v>
          </cell>
          <cell r="N1889">
            <v>1633.15</v>
          </cell>
          <cell r="O1889">
            <v>-0.47</v>
          </cell>
          <cell r="S1889">
            <v>11228.43</v>
          </cell>
          <cell r="Y1889">
            <v>1324.47</v>
          </cell>
          <cell r="AA1889">
            <v>960.82</v>
          </cell>
          <cell r="AK1889">
            <v>15146.87</v>
          </cell>
          <cell r="AN1889">
            <v>30293.74</v>
          </cell>
          <cell r="AS1889">
            <v>-0.47</v>
          </cell>
        </row>
        <row r="1890">
          <cell r="F1890" t="str">
            <v>TC_EP.CARBONE</v>
          </cell>
          <cell r="N1890">
            <v>453.36</v>
          </cell>
          <cell r="O1890">
            <v>-0.05</v>
          </cell>
          <cell r="S1890">
            <v>3853.49</v>
          </cell>
          <cell r="Y1890">
            <v>242.09</v>
          </cell>
          <cell r="AA1890">
            <v>728.85</v>
          </cell>
          <cell r="AK1890">
            <v>5277.79</v>
          </cell>
          <cell r="AN1890">
            <v>10555.58</v>
          </cell>
          <cell r="AS1890">
            <v>-0.05</v>
          </cell>
        </row>
        <row r="1891">
          <cell r="F1891" t="str">
            <v>TC_EP.GASOLIO</v>
          </cell>
          <cell r="H1891">
            <v>0.04</v>
          </cell>
          <cell r="N1891">
            <v>1.75</v>
          </cell>
          <cell r="Q1891">
            <v>0.02</v>
          </cell>
          <cell r="R1891">
            <v>0.4</v>
          </cell>
          <cell r="S1891">
            <v>20.23</v>
          </cell>
          <cell r="Y1891">
            <v>1.26</v>
          </cell>
          <cell r="AA1891">
            <v>1.0900000000000001</v>
          </cell>
          <cell r="AK1891">
            <v>24.33</v>
          </cell>
          <cell r="AN1891">
            <v>48.66</v>
          </cell>
          <cell r="AS1891">
            <v>0.46</v>
          </cell>
        </row>
        <row r="1892">
          <cell r="F1892" t="str">
            <v>TC_EP.METANO</v>
          </cell>
          <cell r="H1892">
            <v>0.05</v>
          </cell>
          <cell r="N1892">
            <v>963.68</v>
          </cell>
          <cell r="Q1892">
            <v>0.08</v>
          </cell>
          <cell r="R1892">
            <v>2.25</v>
          </cell>
          <cell r="S1892">
            <v>6177.08</v>
          </cell>
          <cell r="Y1892">
            <v>1081.1199999999999</v>
          </cell>
          <cell r="AA1892">
            <v>230.88</v>
          </cell>
          <cell r="AH1892">
            <v>0.28000000000000003</v>
          </cell>
          <cell r="AK1892">
            <v>8452.76</v>
          </cell>
          <cell r="AN1892">
            <v>16905.52</v>
          </cell>
          <cell r="AS1892">
            <v>2.66</v>
          </cell>
        </row>
        <row r="1893">
          <cell r="F1893" t="str">
            <v>TC_EP.ORIMULSION</v>
          </cell>
          <cell r="H1893">
            <v>0.08</v>
          </cell>
          <cell r="N1893">
            <v>214.36</v>
          </cell>
          <cell r="S1893">
            <v>1177.6300000000001</v>
          </cell>
          <cell r="AK1893">
            <v>1391.99</v>
          </cell>
          <cell r="AN1893">
            <v>2783.98</v>
          </cell>
          <cell r="AS1893">
            <v>0.08</v>
          </cell>
        </row>
        <row r="1894">
          <cell r="F1894" t="str">
            <v>TC_EP_OLIO</v>
          </cell>
          <cell r="N1894">
            <v>710.44</v>
          </cell>
          <cell r="O1894">
            <v>0.04</v>
          </cell>
          <cell r="S1894">
            <v>5673.35</v>
          </cell>
          <cell r="Y1894">
            <v>1968.37</v>
          </cell>
          <cell r="AA1894">
            <v>223.31</v>
          </cell>
          <cell r="AK1894">
            <v>8575.4699999999993</v>
          </cell>
          <cell r="AN1894">
            <v>17150.939999999999</v>
          </cell>
          <cell r="AS1894">
            <v>0.04</v>
          </cell>
        </row>
        <row r="1895">
          <cell r="F1895" t="str">
            <v>TC_EP_OLIO.OLIO_INF05</v>
          </cell>
          <cell r="N1895">
            <v>77.03</v>
          </cell>
          <cell r="O1895">
            <v>0.14000000000000001</v>
          </cell>
          <cell r="Q1895">
            <v>0.01</v>
          </cell>
          <cell r="S1895">
            <v>1330.59</v>
          </cell>
          <cell r="Y1895">
            <v>35.369999999999997</v>
          </cell>
          <cell r="AA1895">
            <v>67.239999999999995</v>
          </cell>
          <cell r="AI1895">
            <v>-0.18</v>
          </cell>
          <cell r="AK1895">
            <v>1510.23</v>
          </cell>
          <cell r="AN1895">
            <v>3020.46</v>
          </cell>
          <cell r="AS1895">
            <v>-0.03</v>
          </cell>
        </row>
        <row r="1896">
          <cell r="F1896" t="str">
            <v>TC_EP_OLIO.OLIO_SUP05</v>
          </cell>
          <cell r="H1896">
            <v>0.35</v>
          </cell>
          <cell r="N1896">
            <v>633.41</v>
          </cell>
          <cell r="O1896">
            <v>0.48</v>
          </cell>
          <cell r="R1896">
            <v>6.34</v>
          </cell>
          <cell r="S1896">
            <v>4342.76</v>
          </cell>
          <cell r="Y1896">
            <v>1933</v>
          </cell>
          <cell r="AA1896">
            <v>156.07</v>
          </cell>
          <cell r="AK1896">
            <v>7065.24</v>
          </cell>
          <cell r="AN1896">
            <v>14130.48</v>
          </cell>
          <cell r="AS1896">
            <v>7.17</v>
          </cell>
        </row>
        <row r="1897">
          <cell r="F1897" t="str">
            <v>TC_EP_TOT</v>
          </cell>
          <cell r="H1897">
            <v>0.01</v>
          </cell>
          <cell r="N1897">
            <v>2343.59</v>
          </cell>
          <cell r="O1897">
            <v>-0.03</v>
          </cell>
          <cell r="S1897">
            <v>16901.78</v>
          </cell>
          <cell r="Y1897">
            <v>3292.84</v>
          </cell>
          <cell r="AA1897">
            <v>1184.1300000000001</v>
          </cell>
          <cell r="AK1897">
            <v>23722.34</v>
          </cell>
          <cell r="AN1897">
            <v>47444.68</v>
          </cell>
          <cell r="AS1897">
            <v>-0.02</v>
          </cell>
        </row>
        <row r="1898">
          <cell r="F1898" t="str">
            <v>TC_MCAL</v>
          </cell>
          <cell r="H1898">
            <v>2.5</v>
          </cell>
          <cell r="N1898">
            <v>2.0499999999999998</v>
          </cell>
          <cell r="O1898">
            <v>0.54</v>
          </cell>
          <cell r="Q1898">
            <v>1.98</v>
          </cell>
          <cell r="R1898">
            <v>59.49</v>
          </cell>
          <cell r="S1898">
            <v>1.77</v>
          </cell>
          <cell r="Y1898">
            <v>2.27</v>
          </cell>
          <cell r="AA1898">
            <v>1.38</v>
          </cell>
          <cell r="AF1898">
            <v>1.85</v>
          </cell>
          <cell r="AH1898">
            <v>0.38</v>
          </cell>
          <cell r="AK1898">
            <v>0.48</v>
          </cell>
          <cell r="AN1898">
            <v>7.95</v>
          </cell>
          <cell r="AS1898">
            <v>133.47999999999999</v>
          </cell>
        </row>
        <row r="1899">
          <cell r="F1899" t="str">
            <v>TC_MIX_U</v>
          </cell>
          <cell r="N1899">
            <v>69.739999999999995</v>
          </cell>
          <cell r="S1899">
            <v>65.78</v>
          </cell>
          <cell r="Y1899">
            <v>40.51</v>
          </cell>
          <cell r="AA1899">
            <v>79.92</v>
          </cell>
          <cell r="AH1899">
            <v>237.12</v>
          </cell>
          <cell r="AK1899">
            <v>255.95</v>
          </cell>
          <cell r="AN1899">
            <v>511.9</v>
          </cell>
          <cell r="AS1899">
            <v>474.24</v>
          </cell>
        </row>
        <row r="1900">
          <cell r="F1900" t="str">
            <v>TC_MIX_U.CARBONE</v>
          </cell>
          <cell r="N1900">
            <v>19.649999999999999</v>
          </cell>
          <cell r="S1900">
            <v>23.86</v>
          </cell>
          <cell r="Y1900">
            <v>8.17</v>
          </cell>
          <cell r="AA1900">
            <v>60.52</v>
          </cell>
          <cell r="AH1900">
            <v>237.12</v>
          </cell>
          <cell r="AK1900">
            <v>112.2</v>
          </cell>
          <cell r="AN1900">
            <v>224.4</v>
          </cell>
          <cell r="AS1900">
            <v>474.24</v>
          </cell>
        </row>
        <row r="1901">
          <cell r="F1901" t="str">
            <v>TC_MIX_U.GASOLIO</v>
          </cell>
          <cell r="N1901">
            <v>0.12</v>
          </cell>
          <cell r="S1901">
            <v>0.2</v>
          </cell>
          <cell r="Y1901">
            <v>0.06</v>
          </cell>
          <cell r="AA1901">
            <v>0.14000000000000001</v>
          </cell>
          <cell r="AH1901">
            <v>237.12</v>
          </cell>
          <cell r="AK1901">
            <v>0.52</v>
          </cell>
          <cell r="AN1901">
            <v>1.04</v>
          </cell>
          <cell r="AS1901">
            <v>474.24</v>
          </cell>
        </row>
        <row r="1902">
          <cell r="F1902" t="str">
            <v>TC_MIX_U.METANO</v>
          </cell>
          <cell r="G1902">
            <v>26</v>
          </cell>
          <cell r="H1902">
            <v>24.51</v>
          </cell>
          <cell r="I1902">
            <v>40.28</v>
          </cell>
          <cell r="J1902">
            <v>0.08</v>
          </cell>
          <cell r="K1902">
            <v>75.260000000000005</v>
          </cell>
          <cell r="L1902">
            <v>5.78</v>
          </cell>
          <cell r="M1902">
            <v>0.21</v>
          </cell>
          <cell r="N1902">
            <v>40.35</v>
          </cell>
          <cell r="O1902">
            <v>15.38</v>
          </cell>
          <cell r="P1902">
            <v>865.31</v>
          </cell>
          <cell r="Q1902">
            <v>10.95</v>
          </cell>
          <cell r="R1902">
            <v>169.18</v>
          </cell>
          <cell r="S1902">
            <v>34.49</v>
          </cell>
          <cell r="T1902">
            <v>2.63</v>
          </cell>
          <cell r="U1902">
            <v>107.49</v>
          </cell>
          <cell r="W1902">
            <v>1.85</v>
          </cell>
          <cell r="X1902">
            <v>1.6</v>
          </cell>
          <cell r="Y1902">
            <v>32.28</v>
          </cell>
          <cell r="AA1902">
            <v>19.260000000000002</v>
          </cell>
          <cell r="AB1902">
            <v>983.83</v>
          </cell>
          <cell r="AC1902">
            <v>189.75</v>
          </cell>
          <cell r="AD1902">
            <v>5.2</v>
          </cell>
          <cell r="AE1902">
            <v>0.45</v>
          </cell>
          <cell r="AF1902">
            <v>5.48</v>
          </cell>
          <cell r="AH1902">
            <v>6.46</v>
          </cell>
          <cell r="AI1902">
            <v>0.4</v>
          </cell>
          <cell r="AJ1902">
            <v>0.04</v>
          </cell>
          <cell r="AK1902">
            <v>126.38</v>
          </cell>
          <cell r="AL1902">
            <v>1059.55</v>
          </cell>
          <cell r="AM1902">
            <v>86.9</v>
          </cell>
          <cell r="AN1902">
            <v>252.76</v>
          </cell>
          <cell r="AP1902">
            <v>0.01</v>
          </cell>
          <cell r="AQ1902">
            <v>69.53</v>
          </cell>
          <cell r="AS1902">
            <v>4115.8500000000004</v>
          </cell>
        </row>
        <row r="1903">
          <cell r="F1903" t="str">
            <v>TC_MIX_U.ORIMULSION</v>
          </cell>
          <cell r="N1903">
            <v>9.6199999999999992</v>
          </cell>
          <cell r="R1903">
            <v>0.18</v>
          </cell>
          <cell r="S1903">
            <v>7.23</v>
          </cell>
          <cell r="W1903">
            <v>1.66</v>
          </cell>
          <cell r="AF1903">
            <v>1.93</v>
          </cell>
          <cell r="AK1903">
            <v>16.850000000000001</v>
          </cell>
          <cell r="AN1903">
            <v>33.700000000000003</v>
          </cell>
          <cell r="AS1903">
            <v>7.43</v>
          </cell>
        </row>
        <row r="1904">
          <cell r="F1904" t="str">
            <v>TC_MIX_U_OLIO</v>
          </cell>
          <cell r="N1904">
            <v>30.27</v>
          </cell>
          <cell r="R1904">
            <v>0.1</v>
          </cell>
          <cell r="S1904">
            <v>34.22</v>
          </cell>
          <cell r="Y1904">
            <v>59.49</v>
          </cell>
          <cell r="AA1904">
            <v>20.09</v>
          </cell>
          <cell r="AK1904">
            <v>144.07</v>
          </cell>
          <cell r="AN1904">
            <v>288.14</v>
          </cell>
          <cell r="AS1904">
            <v>0.1</v>
          </cell>
        </row>
        <row r="1905">
          <cell r="F1905" t="str">
            <v>TC_MIX_U_OLIO.OLIO_INF05</v>
          </cell>
          <cell r="N1905">
            <v>3.5</v>
          </cell>
          <cell r="R1905">
            <v>0.08</v>
          </cell>
          <cell r="S1905">
            <v>7.99</v>
          </cell>
          <cell r="Y1905">
            <v>1.2</v>
          </cell>
          <cell r="AA1905">
            <v>5.61</v>
          </cell>
          <cell r="AK1905">
            <v>18.3</v>
          </cell>
          <cell r="AN1905">
            <v>36.6</v>
          </cell>
          <cell r="AS1905">
            <v>0.08</v>
          </cell>
        </row>
        <row r="1906">
          <cell r="F1906" t="str">
            <v>TC_MIX_U_OLIO.OLIO_SUP05</v>
          </cell>
          <cell r="N1906">
            <v>26.77</v>
          </cell>
          <cell r="R1906">
            <v>0.03</v>
          </cell>
          <cell r="S1906">
            <v>26.23</v>
          </cell>
          <cell r="Y1906">
            <v>58.29</v>
          </cell>
          <cell r="AA1906">
            <v>14.48</v>
          </cell>
          <cell r="AK1906">
            <v>125.77</v>
          </cell>
          <cell r="AN1906">
            <v>251.54</v>
          </cell>
          <cell r="AS1906">
            <v>0.03</v>
          </cell>
        </row>
        <row r="1907">
          <cell r="F1907" t="str">
            <v>TC_PU_FC</v>
          </cell>
          <cell r="N1907">
            <v>40773</v>
          </cell>
          <cell r="R1907">
            <v>7.0000000000000007E-2</v>
          </cell>
          <cell r="S1907">
            <v>42476.11</v>
          </cell>
          <cell r="W1907">
            <v>1.66</v>
          </cell>
          <cell r="Y1907">
            <v>44193.3</v>
          </cell>
          <cell r="AA1907">
            <v>37385.019999999997</v>
          </cell>
          <cell r="AF1907">
            <v>1.93</v>
          </cell>
          <cell r="AK1907">
            <v>42890.06</v>
          </cell>
          <cell r="AN1907">
            <v>207717.49</v>
          </cell>
          <cell r="AS1907">
            <v>7.32</v>
          </cell>
        </row>
        <row r="1908">
          <cell r="F1908" t="str">
            <v>TC_PU_FC.CARBONE</v>
          </cell>
          <cell r="N1908">
            <v>5291.61</v>
          </cell>
          <cell r="S1908">
            <v>4185.66</v>
          </cell>
          <cell r="T1908">
            <v>0.66</v>
          </cell>
          <cell r="Y1908">
            <v>6115.22</v>
          </cell>
          <cell r="AA1908">
            <v>5262.79</v>
          </cell>
          <cell r="AC1908">
            <v>4.84</v>
          </cell>
          <cell r="AK1908">
            <v>4534.3500000000004</v>
          </cell>
          <cell r="AN1908">
            <v>25389.63</v>
          </cell>
          <cell r="AS1908">
            <v>11.01</v>
          </cell>
        </row>
        <row r="1909">
          <cell r="F1909" t="str">
            <v>TC_PU_FC.GASOLIO</v>
          </cell>
          <cell r="N1909">
            <v>29511.82</v>
          </cell>
          <cell r="S1909">
            <v>33111.85</v>
          </cell>
          <cell r="Y1909">
            <v>38054.720000000001</v>
          </cell>
          <cell r="AA1909">
            <v>32104.080000000002</v>
          </cell>
          <cell r="AK1909">
            <v>33050.769999999997</v>
          </cell>
          <cell r="AM1909">
            <v>553.86</v>
          </cell>
          <cell r="AN1909">
            <v>165833.24</v>
          </cell>
          <cell r="AR1909">
            <v>91.65</v>
          </cell>
          <cell r="AS1909">
            <v>1291.02</v>
          </cell>
        </row>
        <row r="1910">
          <cell r="F1910" t="str">
            <v>TC_PU_FC.METANO</v>
          </cell>
          <cell r="N1910">
            <v>23.43</v>
          </cell>
          <cell r="S1910">
            <v>20.260000000000002</v>
          </cell>
          <cell r="Y1910">
            <v>23.36</v>
          </cell>
          <cell r="AA1910">
            <v>18.149999999999999</v>
          </cell>
          <cell r="AK1910">
            <v>23.82</v>
          </cell>
          <cell r="AM1910">
            <v>553.86</v>
          </cell>
          <cell r="AN1910">
            <v>109.02</v>
          </cell>
          <cell r="AR1910">
            <v>91.65</v>
          </cell>
          <cell r="AS1910">
            <v>1291.02</v>
          </cell>
        </row>
        <row r="1911">
          <cell r="F1911" t="str">
            <v>TC_PU_FC.ORIMULSION</v>
          </cell>
          <cell r="N1911">
            <v>5946.14</v>
          </cell>
          <cell r="P1911">
            <v>851.11</v>
          </cell>
          <cell r="S1911">
            <v>5158.34</v>
          </cell>
          <cell r="AB1911">
            <v>207.61</v>
          </cell>
          <cell r="AK1911">
            <v>5281.12</v>
          </cell>
          <cell r="AL1911">
            <v>207.61</v>
          </cell>
          <cell r="AN1911">
            <v>16385.599999999999</v>
          </cell>
          <cell r="AS1911">
            <v>1374.58</v>
          </cell>
        </row>
        <row r="1912">
          <cell r="F1912" t="str">
            <v>TC_PU_FC_OLIO</v>
          </cell>
          <cell r="N1912">
            <v>42834.1</v>
          </cell>
          <cell r="P1912">
            <v>752.12</v>
          </cell>
          <cell r="S1912">
            <v>44516.09</v>
          </cell>
          <cell r="Y1912">
            <v>34223.360000000001</v>
          </cell>
          <cell r="AA1912">
            <v>46022.94</v>
          </cell>
          <cell r="AB1912">
            <v>207.62</v>
          </cell>
          <cell r="AK1912">
            <v>44620.58</v>
          </cell>
          <cell r="AL1912">
            <v>207.62</v>
          </cell>
          <cell r="AN1912">
            <v>212217.07</v>
          </cell>
          <cell r="AS1912">
            <v>1176.6300000000001</v>
          </cell>
        </row>
        <row r="1913">
          <cell r="F1913" t="str">
            <v>TC_PU_FC_OLIO.OLIO_INF05</v>
          </cell>
          <cell r="N1913">
            <v>22813.919999999998</v>
          </cell>
          <cell r="P1913">
            <v>78.91</v>
          </cell>
          <cell r="S1913">
            <v>25473.32</v>
          </cell>
          <cell r="Y1913">
            <v>13545.4</v>
          </cell>
          <cell r="AA1913">
            <v>25153.49</v>
          </cell>
          <cell r="AB1913">
            <v>0.03</v>
          </cell>
          <cell r="AK1913">
            <v>25007.67</v>
          </cell>
          <cell r="AL1913">
            <v>0.03</v>
          </cell>
          <cell r="AN1913">
            <v>111993.8</v>
          </cell>
          <cell r="AS1913">
            <v>78.97</v>
          </cell>
        </row>
        <row r="1914">
          <cell r="F1914" t="str">
            <v>TC_PU_FC_OLIO.OLIO_SUP05</v>
          </cell>
          <cell r="N1914">
            <v>20020.169999999998</v>
          </cell>
          <cell r="S1914">
            <v>19042.77</v>
          </cell>
          <cell r="Y1914">
            <v>20677.96</v>
          </cell>
          <cell r="AA1914">
            <v>20869.45</v>
          </cell>
          <cell r="AB1914">
            <v>25.03</v>
          </cell>
          <cell r="AK1914">
            <v>19612.91</v>
          </cell>
          <cell r="AL1914">
            <v>25.03</v>
          </cell>
          <cell r="AN1914">
            <v>100223.26</v>
          </cell>
          <cell r="AS1914">
            <v>59.33</v>
          </cell>
        </row>
        <row r="1915">
          <cell r="F1915" t="str">
            <v>TC_QC</v>
          </cell>
          <cell r="N1915">
            <v>475.82</v>
          </cell>
          <cell r="P1915">
            <v>467.34</v>
          </cell>
          <cell r="S1915">
            <v>3243.2</v>
          </cell>
          <cell r="Y1915">
            <v>383.77</v>
          </cell>
          <cell r="AA1915">
            <v>316.99</v>
          </cell>
          <cell r="AB1915">
            <v>175.59</v>
          </cell>
          <cell r="AK1915">
            <v>4419.78</v>
          </cell>
          <cell r="AL1915">
            <v>175.59</v>
          </cell>
          <cell r="AN1915">
            <v>8839.56</v>
          </cell>
          <cell r="AS1915">
            <v>818.52</v>
          </cell>
        </row>
        <row r="1916">
          <cell r="F1916" t="str">
            <v>TC_QC.CARBONE</v>
          </cell>
          <cell r="N1916">
            <v>162.21</v>
          </cell>
          <cell r="P1916">
            <v>159.13</v>
          </cell>
          <cell r="S1916">
            <v>1408.59</v>
          </cell>
          <cell r="Y1916">
            <v>114.52</v>
          </cell>
          <cell r="AA1916">
            <v>257.11</v>
          </cell>
          <cell r="AB1916">
            <v>0.03</v>
          </cell>
          <cell r="AK1916">
            <v>1942.43</v>
          </cell>
          <cell r="AL1916">
            <v>0.03</v>
          </cell>
          <cell r="AN1916">
            <v>3884.86</v>
          </cell>
          <cell r="AS1916">
            <v>159.19</v>
          </cell>
        </row>
        <row r="1917">
          <cell r="F1917" t="str">
            <v>TC_QC.GASOLIO</v>
          </cell>
          <cell r="N1917">
            <v>0.56000000000000005</v>
          </cell>
          <cell r="P1917">
            <v>46.71</v>
          </cell>
          <cell r="S1917">
            <v>7.05</v>
          </cell>
          <cell r="Y1917">
            <v>0.38</v>
          </cell>
          <cell r="AA1917">
            <v>0.37</v>
          </cell>
          <cell r="AB1917">
            <v>6.94</v>
          </cell>
          <cell r="AK1917">
            <v>8.36</v>
          </cell>
          <cell r="AL1917">
            <v>6.94</v>
          </cell>
          <cell r="AN1917">
            <v>16.72</v>
          </cell>
          <cell r="AS1917">
            <v>60.59</v>
          </cell>
        </row>
        <row r="1918">
          <cell r="F1918" t="str">
            <v>TC_QC.METANO</v>
          </cell>
          <cell r="N1918">
            <v>239.57</v>
          </cell>
          <cell r="P1918">
            <v>98.99</v>
          </cell>
          <cell r="S1918">
            <v>1429.58</v>
          </cell>
          <cell r="Y1918">
            <v>268.87</v>
          </cell>
          <cell r="AA1918">
            <v>59.51</v>
          </cell>
          <cell r="AB1918">
            <v>-0.01</v>
          </cell>
          <cell r="AK1918">
            <v>1997.53</v>
          </cell>
          <cell r="AL1918">
            <v>-0.01</v>
          </cell>
          <cell r="AN1918">
            <v>3995.06</v>
          </cell>
          <cell r="AS1918">
            <v>197.95</v>
          </cell>
        </row>
        <row r="1919">
          <cell r="F1919" t="str">
            <v>TC_QC.ORIMULSION</v>
          </cell>
          <cell r="I1919">
            <v>40.28</v>
          </cell>
          <cell r="N1919">
            <v>73.48</v>
          </cell>
          <cell r="P1919">
            <v>14.21</v>
          </cell>
          <cell r="S1919">
            <v>397.98</v>
          </cell>
          <cell r="T1919">
            <v>1.97</v>
          </cell>
          <cell r="AB1919">
            <v>776.22</v>
          </cell>
          <cell r="AK1919">
            <v>471.46</v>
          </cell>
          <cell r="AL1919">
            <v>776.22</v>
          </cell>
          <cell r="AN1919">
            <v>942.92</v>
          </cell>
          <cell r="AQ1919">
            <v>69.53</v>
          </cell>
          <cell r="AS1919">
            <v>1815.15</v>
          </cell>
        </row>
        <row r="1920">
          <cell r="F1920" t="str">
            <v>TC_QC_OLIO</v>
          </cell>
          <cell r="N1920">
            <v>152.09</v>
          </cell>
          <cell r="S1920">
            <v>1240.1300000000001</v>
          </cell>
          <cell r="Y1920">
            <v>422.83</v>
          </cell>
          <cell r="AA1920">
            <v>54.28</v>
          </cell>
          <cell r="AB1920">
            <v>765.49</v>
          </cell>
          <cell r="AK1920">
            <v>1869.33</v>
          </cell>
          <cell r="AL1920">
            <v>765.49</v>
          </cell>
          <cell r="AN1920">
            <v>3738.66</v>
          </cell>
          <cell r="AS1920">
            <v>1530.98</v>
          </cell>
        </row>
        <row r="1921">
          <cell r="F1921" t="str">
            <v>TC_QC_OLIO.OLIO_INF05</v>
          </cell>
          <cell r="N1921">
            <v>17.25</v>
          </cell>
          <cell r="S1921">
            <v>282.22000000000003</v>
          </cell>
          <cell r="Y1921">
            <v>8.35</v>
          </cell>
          <cell r="AA1921">
            <v>14.66</v>
          </cell>
          <cell r="AB1921">
            <v>105.99</v>
          </cell>
          <cell r="AK1921">
            <v>322.48</v>
          </cell>
          <cell r="AL1921">
            <v>105.99</v>
          </cell>
          <cell r="AN1921">
            <v>644.96</v>
          </cell>
          <cell r="AS1921">
            <v>211.98</v>
          </cell>
        </row>
        <row r="1922">
          <cell r="F1922" t="str">
            <v>TC_QC_OLIO.OLIO_SUP05</v>
          </cell>
          <cell r="N1922">
            <v>134.84</v>
          </cell>
          <cell r="S1922">
            <v>957.91</v>
          </cell>
          <cell r="Y1922">
            <v>414.48</v>
          </cell>
          <cell r="AA1922">
            <v>39.619999999999997</v>
          </cell>
          <cell r="AB1922">
            <v>13.42</v>
          </cell>
          <cell r="AK1922">
            <v>1546.85</v>
          </cell>
          <cell r="AL1922">
            <v>13.42</v>
          </cell>
          <cell r="AN1922">
            <v>3093.7</v>
          </cell>
          <cell r="AS1922">
            <v>26.84</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B1923">
            <v>511.51</v>
          </cell>
          <cell r="AC1923">
            <v>65.87</v>
          </cell>
          <cell r="AD1923">
            <v>31.52</v>
          </cell>
          <cell r="AF1923">
            <v>52.1</v>
          </cell>
          <cell r="AH1923">
            <v>62.75</v>
          </cell>
          <cell r="AI1923">
            <v>14.95</v>
          </cell>
          <cell r="AJ1923">
            <v>65</v>
          </cell>
          <cell r="AK1923">
            <v>63.29</v>
          </cell>
          <cell r="AL1923">
            <v>64.02</v>
          </cell>
          <cell r="AM1923">
            <v>71.930000000000007</v>
          </cell>
          <cell r="AN1923">
            <v>1448.33</v>
          </cell>
          <cell r="AS1923">
            <v>1023.02</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B1924">
            <v>1.67</v>
          </cell>
          <cell r="AC1924">
            <v>40.76</v>
          </cell>
          <cell r="AD1924">
            <v>21.95</v>
          </cell>
          <cell r="AF1924">
            <v>25.09</v>
          </cell>
          <cell r="AH1924">
            <v>36.57</v>
          </cell>
          <cell r="AJ1924">
            <v>36.15</v>
          </cell>
          <cell r="AK1924">
            <v>37.159999999999997</v>
          </cell>
          <cell r="AL1924">
            <v>45.01</v>
          </cell>
          <cell r="AM1924">
            <v>48.13</v>
          </cell>
          <cell r="AN1924">
            <v>849.47</v>
          </cell>
          <cell r="AS1924">
            <v>3.34</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B1925">
            <v>113.62</v>
          </cell>
          <cell r="AC1925">
            <v>7.02</v>
          </cell>
          <cell r="AD1925">
            <v>3.62</v>
          </cell>
          <cell r="AF1925">
            <v>7.06</v>
          </cell>
          <cell r="AH1925">
            <v>7.85</v>
          </cell>
          <cell r="AI1925">
            <v>8.33</v>
          </cell>
          <cell r="AJ1925">
            <v>7.4</v>
          </cell>
          <cell r="AK1925">
            <v>7.24</v>
          </cell>
          <cell r="AL1925">
            <v>7.41</v>
          </cell>
          <cell r="AM1925">
            <v>6.46</v>
          </cell>
          <cell r="AN1925">
            <v>185.38</v>
          </cell>
          <cell r="AS1925">
            <v>227.24</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B1926">
            <v>19.28</v>
          </cell>
          <cell r="AC1926">
            <v>6.54</v>
          </cell>
          <cell r="AF1926">
            <v>8.33</v>
          </cell>
          <cell r="AH1926">
            <v>6.84</v>
          </cell>
          <cell r="AI1926">
            <v>6.62</v>
          </cell>
          <cell r="AJ1926">
            <v>7.25</v>
          </cell>
          <cell r="AK1926">
            <v>7.02</v>
          </cell>
          <cell r="AL1926">
            <v>19.28</v>
          </cell>
          <cell r="AN1926">
            <v>122.88</v>
          </cell>
          <cell r="AS1926">
            <v>38.56</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B1927">
            <v>10.74</v>
          </cell>
          <cell r="AC1927">
            <v>11.54</v>
          </cell>
          <cell r="AD1927">
            <v>5.96</v>
          </cell>
          <cell r="AF1927">
            <v>11.62</v>
          </cell>
          <cell r="AH1927">
            <v>11.49</v>
          </cell>
          <cell r="AJ1927">
            <v>14.2</v>
          </cell>
          <cell r="AK1927">
            <v>11.88</v>
          </cell>
          <cell r="AL1927">
            <v>11.6</v>
          </cell>
          <cell r="AM1927">
            <v>17.34</v>
          </cell>
          <cell r="AN1927">
            <v>290.64999999999998</v>
          </cell>
          <cell r="AQ1927">
            <v>69.53</v>
          </cell>
          <cell r="AS1927">
            <v>284.19</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cell r="AQ1928">
            <v>69.53</v>
          </cell>
          <cell r="AS1928">
            <v>219.61</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B1929">
            <v>10.74</v>
          </cell>
          <cell r="AC1929">
            <v>1271</v>
          </cell>
          <cell r="AD1929">
            <v>60</v>
          </cell>
          <cell r="AF1929">
            <v>312</v>
          </cell>
          <cell r="AH1929">
            <v>2992</v>
          </cell>
          <cell r="AI1929">
            <v>205</v>
          </cell>
          <cell r="AJ1929">
            <v>250</v>
          </cell>
          <cell r="AK1929">
            <v>77131</v>
          </cell>
          <cell r="AL1929">
            <v>527</v>
          </cell>
          <cell r="AM1929">
            <v>4861</v>
          </cell>
          <cell r="AN1929">
            <v>153697</v>
          </cell>
          <cell r="AS1929">
            <v>64.569999999999993</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cell r="AS1930">
            <v>0.01</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cell r="AS1931">
            <v>0.01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cell r="AS1932">
            <v>370.89</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cell r="AS1933">
            <v>370.88</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cell r="AS1934">
            <v>72.260000000000005</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cell r="AS1935">
            <v>298.62</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cell r="AQ1936">
            <v>0.86</v>
          </cell>
          <cell r="AS1936">
            <v>1.68</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cell r="AO1937">
            <v>0.23</v>
          </cell>
          <cell r="AQ1937">
            <v>0.46</v>
          </cell>
          <cell r="AR1937">
            <v>1.63</v>
          </cell>
          <cell r="AS1937">
            <v>188.3</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cell r="AS1938">
            <v>370.89</v>
          </cell>
        </row>
        <row r="1939">
          <cell r="F1939" t="str">
            <v>TCONS_SP</v>
          </cell>
          <cell r="N1939">
            <v>2262.64</v>
          </cell>
          <cell r="O1939">
            <v>11.31</v>
          </cell>
          <cell r="S1939">
            <v>2222</v>
          </cell>
          <cell r="X1939">
            <v>4.24</v>
          </cell>
          <cell r="Y1939">
            <v>2260.25</v>
          </cell>
          <cell r="AA1939">
            <v>2463.5100000000002</v>
          </cell>
          <cell r="AI1939">
            <v>0.02</v>
          </cell>
          <cell r="AJ1939">
            <v>1.84</v>
          </cell>
          <cell r="AK1939">
            <v>9208.4</v>
          </cell>
          <cell r="AN1939">
            <v>18416.8</v>
          </cell>
          <cell r="AS1939">
            <v>325.10000000000002</v>
          </cell>
        </row>
        <row r="1940">
          <cell r="F1940" t="str">
            <v>TLC_TOT</v>
          </cell>
          <cell r="AJ1940">
            <v>0.16</v>
          </cell>
          <cell r="AK1940">
            <v>174.12</v>
          </cell>
          <cell r="AM1940">
            <v>174.12</v>
          </cell>
          <cell r="AN1940">
            <v>348.24</v>
          </cell>
          <cell r="AS1940">
            <v>0.32</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cell r="AS1941">
            <v>302.12</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I1942">
            <v>0.02</v>
          </cell>
          <cell r="AJ1942">
            <v>0.22</v>
          </cell>
          <cell r="AK1942">
            <v>597.87</v>
          </cell>
          <cell r="AL1942">
            <v>432.3</v>
          </cell>
          <cell r="AN1942">
            <v>1650.43</v>
          </cell>
          <cell r="AS1942">
            <v>22.66</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I1943">
            <v>0.02</v>
          </cell>
          <cell r="AJ1943">
            <v>0.22</v>
          </cell>
          <cell r="AK1943">
            <v>721.37</v>
          </cell>
          <cell r="AL1943">
            <v>235.58</v>
          </cell>
          <cell r="AM1943">
            <v>435.61</v>
          </cell>
          <cell r="AN1943">
            <v>1701.48</v>
          </cell>
          <cell r="AS1943">
            <v>325.10000000000002</v>
          </cell>
        </row>
        <row r="1944">
          <cell r="F1944" t="str">
            <v>TOT_ACC_ANT.MOV</v>
          </cell>
          <cell r="G1944">
            <v>0.04</v>
          </cell>
          <cell r="H1944">
            <v>0.04</v>
          </cell>
          <cell r="I1944">
            <v>0.61</v>
          </cell>
          <cell r="J1944">
            <v>-0.01</v>
          </cell>
          <cell r="K1944">
            <v>-427.13</v>
          </cell>
          <cell r="L1944">
            <v>0.31</v>
          </cell>
          <cell r="N1944">
            <v>2.17</v>
          </cell>
          <cell r="O1944">
            <v>22.58</v>
          </cell>
          <cell r="P1944">
            <v>-140.54</v>
          </cell>
          <cell r="Q1944">
            <v>-13.96</v>
          </cell>
          <cell r="R1944">
            <v>0.25</v>
          </cell>
          <cell r="S1944">
            <v>8.99</v>
          </cell>
          <cell r="T1944">
            <v>0.15</v>
          </cell>
          <cell r="U1944">
            <v>0.13</v>
          </cell>
          <cell r="V1944">
            <v>1.73</v>
          </cell>
          <cell r="W1944">
            <v>2.0299999999999998</v>
          </cell>
          <cell r="X1944">
            <v>1</v>
          </cell>
          <cell r="Y1944">
            <v>0.51</v>
          </cell>
          <cell r="Z1944">
            <v>0.56999999999999995</v>
          </cell>
          <cell r="AA1944">
            <v>0.35</v>
          </cell>
          <cell r="AB1944">
            <v>5.8</v>
          </cell>
          <cell r="AC1944">
            <v>2.76</v>
          </cell>
          <cell r="AD1944">
            <v>0.02</v>
          </cell>
          <cell r="AE1944">
            <v>0.1</v>
          </cell>
          <cell r="AF1944">
            <v>0.24</v>
          </cell>
          <cell r="AG1944">
            <v>224.51</v>
          </cell>
          <cell r="AH1944">
            <v>0.38</v>
          </cell>
          <cell r="AI1944">
            <v>0.1</v>
          </cell>
          <cell r="AJ1944">
            <v>0.04</v>
          </cell>
          <cell r="AK1944">
            <v>123.5</v>
          </cell>
          <cell r="AL1944">
            <v>-196.72</v>
          </cell>
          <cell r="AM1944">
            <v>435.61</v>
          </cell>
          <cell r="AN1944">
            <v>51.079999999999927</v>
          </cell>
          <cell r="AO1944">
            <v>7.69</v>
          </cell>
          <cell r="AQ1944">
            <v>1.51</v>
          </cell>
          <cell r="AS1944">
            <v>218.97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I1945">
            <v>0.04</v>
          </cell>
          <cell r="AJ1945">
            <v>0.22</v>
          </cell>
          <cell r="AK1945">
            <v>721.37</v>
          </cell>
          <cell r="AL1945">
            <v>235.58</v>
          </cell>
          <cell r="AM1945">
            <v>435.61</v>
          </cell>
          <cell r="AN1945">
            <v>1701.48</v>
          </cell>
          <cell r="AS1945">
            <v>46.42</v>
          </cell>
        </row>
        <row r="1946">
          <cell r="F1946" t="str">
            <v>UT_RESP_G</v>
          </cell>
          <cell r="G1946">
            <v>0.28999999999999998</v>
          </cell>
          <cell r="H1946">
            <v>6.37</v>
          </cell>
          <cell r="I1946">
            <v>0.61</v>
          </cell>
          <cell r="J1946">
            <v>0.25</v>
          </cell>
          <cell r="K1946">
            <v>0.77</v>
          </cell>
          <cell r="L1946">
            <v>0.19</v>
          </cell>
          <cell r="N1946">
            <v>1.04</v>
          </cell>
          <cell r="O1946">
            <v>12.92</v>
          </cell>
          <cell r="P1946">
            <v>3.33</v>
          </cell>
          <cell r="Q1946">
            <v>0.73</v>
          </cell>
          <cell r="R1946">
            <v>0.82</v>
          </cell>
          <cell r="S1946">
            <v>4.3499999999999996</v>
          </cell>
          <cell r="U1946">
            <v>3.26</v>
          </cell>
          <cell r="V1946">
            <v>0.41</v>
          </cell>
          <cell r="W1946">
            <v>2.0299999999999998</v>
          </cell>
          <cell r="X1946">
            <v>2.62</v>
          </cell>
          <cell r="Y1946">
            <v>0.17</v>
          </cell>
          <cell r="Z1946">
            <v>0.56999999999999995</v>
          </cell>
          <cell r="AA1946">
            <v>0.24</v>
          </cell>
          <cell r="AB1946">
            <v>0.13</v>
          </cell>
          <cell r="AC1946">
            <v>0.02</v>
          </cell>
          <cell r="AE1946">
            <v>0.11</v>
          </cell>
          <cell r="AF1946">
            <v>24.67</v>
          </cell>
          <cell r="AG1946">
            <v>0.96</v>
          </cell>
          <cell r="AH1946">
            <v>4.16</v>
          </cell>
          <cell r="AI1946">
            <v>0.06</v>
          </cell>
          <cell r="AJ1946">
            <v>0.03</v>
          </cell>
          <cell r="AK1946">
            <v>0.41</v>
          </cell>
          <cell r="AL1946">
            <v>1.97</v>
          </cell>
          <cell r="AN1946">
            <v>0.82</v>
          </cell>
          <cell r="AO1946">
            <v>7.69</v>
          </cell>
          <cell r="AQ1946">
            <v>1.51</v>
          </cell>
          <cell r="AS1946">
            <v>165.25</v>
          </cell>
        </row>
        <row r="1947">
          <cell r="F1947" t="str">
            <v>UTI_TZ</v>
          </cell>
          <cell r="N1947">
            <v>7.0000000000000007E-2</v>
          </cell>
          <cell r="O1947">
            <v>2.2599999999999998</v>
          </cell>
          <cell r="P1947">
            <v>0.34</v>
          </cell>
          <cell r="Q1947">
            <v>-0.01</v>
          </cell>
          <cell r="R1947">
            <v>0.51</v>
          </cell>
          <cell r="S1947">
            <v>0.22</v>
          </cell>
          <cell r="U1947">
            <v>0.02</v>
          </cell>
          <cell r="X1947">
            <v>7.0000000000000007E-2</v>
          </cell>
          <cell r="Y1947">
            <v>-0.06</v>
          </cell>
          <cell r="AC1947">
            <v>0.14000000000000001</v>
          </cell>
          <cell r="AH1947">
            <v>0.08</v>
          </cell>
          <cell r="AI1947">
            <v>0.01</v>
          </cell>
          <cell r="AK1947">
            <v>-66.64</v>
          </cell>
          <cell r="AN1947">
            <v>-66.650000000000006</v>
          </cell>
          <cell r="AS1947">
            <v>7.32</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cell r="AS1948">
            <v>4976.82</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cell r="AS1949">
            <v>0.17</v>
          </cell>
        </row>
        <row r="1950">
          <cell r="F1950" t="str">
            <v>UTILE_TZ</v>
          </cell>
          <cell r="O1950">
            <v>0.62</v>
          </cell>
          <cell r="Q1950">
            <v>-0.01</v>
          </cell>
          <cell r="AK1950">
            <v>-66.64</v>
          </cell>
          <cell r="AN1950">
            <v>-66.650000000000006</v>
          </cell>
          <cell r="AS1950">
            <v>0.62</v>
          </cell>
        </row>
        <row r="1951">
          <cell r="F1951" t="str">
            <v>UTILE_TZ.CHI</v>
          </cell>
          <cell r="O1951">
            <v>0.03</v>
          </cell>
          <cell r="Q1951">
            <v>-0.01</v>
          </cell>
          <cell r="AK1951">
            <v>-66.64</v>
          </cell>
          <cell r="AN1951">
            <v>-66.650000000000006</v>
          </cell>
          <cell r="AS1951">
            <v>0.03</v>
          </cell>
        </row>
        <row r="1952">
          <cell r="F1952" t="str">
            <v>UTILE_TZ.STO</v>
          </cell>
          <cell r="O1952">
            <v>0.27</v>
          </cell>
          <cell r="Q1952">
            <v>-0.01</v>
          </cell>
          <cell r="AK1952">
            <v>-66.64</v>
          </cell>
          <cell r="AN1952">
            <v>-66.650000000000006</v>
          </cell>
          <cell r="AS1952">
            <v>0.27</v>
          </cell>
        </row>
        <row r="1953">
          <cell r="F1953" t="str">
            <v>UTILE_TZ.UTILE</v>
          </cell>
          <cell r="N1953">
            <v>389.6</v>
          </cell>
          <cell r="Q1953">
            <v>-0.01</v>
          </cell>
          <cell r="S1953">
            <v>2697.51</v>
          </cell>
          <cell r="X1953">
            <v>143.72999999999999</v>
          </cell>
          <cell r="Y1953">
            <v>498.4</v>
          </cell>
          <cell r="AA1953">
            <v>164.93</v>
          </cell>
          <cell r="AG1953">
            <v>474.88</v>
          </cell>
          <cell r="AJ1953">
            <v>45.33</v>
          </cell>
          <cell r="AK1953">
            <v>-66.64</v>
          </cell>
          <cell r="AL1953">
            <v>474.88</v>
          </cell>
          <cell r="AN1953">
            <v>-66.650000000000006</v>
          </cell>
          <cell r="AS1953">
            <v>4889.26</v>
          </cell>
        </row>
        <row r="1954">
          <cell r="F1954" t="str">
            <v>UTILE_TZ_TOT</v>
          </cell>
          <cell r="O1954">
            <v>0.01</v>
          </cell>
          <cell r="Q1954">
            <v>-0.01</v>
          </cell>
          <cell r="AK1954">
            <v>-66.64</v>
          </cell>
          <cell r="AN1954">
            <v>-66.650000000000006</v>
          </cell>
          <cell r="AS1954">
            <v>0.01</v>
          </cell>
        </row>
        <row r="1955">
          <cell r="F1955" t="str">
            <v>UTITZ_EB</v>
          </cell>
          <cell r="O1955">
            <v>0.19</v>
          </cell>
          <cell r="Q1955">
            <v>-0.01</v>
          </cell>
          <cell r="AK1955">
            <v>-66.64</v>
          </cell>
          <cell r="AN1955">
            <v>-66.650000000000006</v>
          </cell>
          <cell r="AS1955">
            <v>0.19</v>
          </cell>
        </row>
        <row r="1956">
          <cell r="F1956" t="str">
            <v>VA_G</v>
          </cell>
          <cell r="O1956">
            <v>0.13</v>
          </cell>
          <cell r="V1956">
            <v>0.79</v>
          </cell>
          <cell r="AK1956">
            <v>0.79</v>
          </cell>
          <cell r="AN1956">
            <v>1.58</v>
          </cell>
          <cell r="AS1956">
            <v>0.13</v>
          </cell>
        </row>
        <row r="1957">
          <cell r="F1957" t="str">
            <v>VA_GRUPPO</v>
          </cell>
          <cell r="O1957">
            <v>1.87</v>
          </cell>
          <cell r="V1957">
            <v>0.79</v>
          </cell>
          <cell r="AI1957">
            <v>0.02</v>
          </cell>
          <cell r="AK1957">
            <v>0.79</v>
          </cell>
          <cell r="AN1957">
            <v>1.58</v>
          </cell>
          <cell r="AS1957">
            <v>1.89</v>
          </cell>
        </row>
        <row r="1958">
          <cell r="F1958" t="str">
            <v>VAG_EB</v>
          </cell>
          <cell r="O1958">
            <v>0.01</v>
          </cell>
          <cell r="S1958">
            <v>66.59</v>
          </cell>
          <cell r="V1958">
            <v>0.79</v>
          </cell>
          <cell r="AK1958">
            <v>0.79</v>
          </cell>
          <cell r="AN1958">
            <v>1.58</v>
          </cell>
          <cell r="AS1958">
            <v>66.599999999999994</v>
          </cell>
        </row>
        <row r="1959">
          <cell r="F1959" t="str">
            <v>VAL_REA_IMM_MAT</v>
          </cell>
          <cell r="O1959">
            <v>0.19</v>
          </cell>
          <cell r="AC1959">
            <v>79.47</v>
          </cell>
          <cell r="AI1959">
            <v>0.01</v>
          </cell>
          <cell r="AK1959">
            <v>79.47</v>
          </cell>
          <cell r="AN1959">
            <v>158.94</v>
          </cell>
          <cell r="AS1959">
            <v>0.2</v>
          </cell>
        </row>
        <row r="1960">
          <cell r="F1960" t="str">
            <v>VAR_CCN</v>
          </cell>
          <cell r="H1960">
            <v>-6.54</v>
          </cell>
          <cell r="I1960">
            <v>7.98</v>
          </cell>
          <cell r="J1960">
            <v>0.97</v>
          </cell>
          <cell r="L1960">
            <v>0.54</v>
          </cell>
          <cell r="N1960">
            <v>-11.84</v>
          </cell>
          <cell r="O1960">
            <v>0.01</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cell r="AS1960">
            <v>0.01</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cell r="AS1961">
            <v>0.35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cell r="AS1962">
            <v>0.37</v>
          </cell>
        </row>
        <row r="1963">
          <cell r="F1963" t="str">
            <v>VAR_MA.LIC</v>
          </cell>
          <cell r="O1963">
            <v>0.2</v>
          </cell>
          <cell r="X1963">
            <v>-0.06</v>
          </cell>
          <cell r="AN1963">
            <v>-0.06</v>
          </cell>
          <cell r="AS1963">
            <v>0.2</v>
          </cell>
        </row>
        <row r="1964">
          <cell r="F1964" t="str">
            <v>VARCCN_EB</v>
          </cell>
          <cell r="H1964">
            <v>-6.54</v>
          </cell>
          <cell r="I1964">
            <v>7.98</v>
          </cell>
          <cell r="J1964">
            <v>0.97</v>
          </cell>
          <cell r="L1964">
            <v>0.54</v>
          </cell>
          <cell r="N1964">
            <v>-11.84</v>
          </cell>
          <cell r="O1964">
            <v>1.35</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cell r="AS1964">
            <v>1.35</v>
          </cell>
        </row>
        <row r="1965">
          <cell r="F1965" t="str">
            <v>VRIM_TOT</v>
          </cell>
          <cell r="N1965">
            <v>-6.69</v>
          </cell>
          <cell r="O1965">
            <v>0.01</v>
          </cell>
          <cell r="S1965">
            <v>12.96</v>
          </cell>
          <cell r="Y1965">
            <v>7</v>
          </cell>
          <cell r="AA1965">
            <v>4.96</v>
          </cell>
          <cell r="AK1965">
            <v>-38.14</v>
          </cell>
          <cell r="AN1965">
            <v>-19.91</v>
          </cell>
          <cell r="AS1965">
            <v>0.01</v>
          </cell>
        </row>
        <row r="1966">
          <cell r="F1966" t="str">
            <v>VRIMT</v>
          </cell>
          <cell r="O1966">
            <v>0.48</v>
          </cell>
          <cell r="P1966">
            <v>-38.06</v>
          </cell>
          <cell r="AK1966">
            <v>-38.06</v>
          </cell>
          <cell r="AN1966">
            <v>-76.12</v>
          </cell>
          <cell r="AS1966">
            <v>0.48</v>
          </cell>
        </row>
        <row r="1967">
          <cell r="F1967" t="str">
            <v>VRIMT.CARBONE</v>
          </cell>
          <cell r="O1967">
            <v>0.56999999999999995</v>
          </cell>
          <cell r="P1967">
            <v>-38.06</v>
          </cell>
          <cell r="AI1967">
            <v>0.01</v>
          </cell>
          <cell r="AK1967">
            <v>-38.06</v>
          </cell>
          <cell r="AN1967">
            <v>-76.12</v>
          </cell>
          <cell r="AS1967">
            <v>0.57999999999999996</v>
          </cell>
        </row>
        <row r="1968">
          <cell r="F1968" t="str">
            <v>VRIMT.METANO</v>
          </cell>
          <cell r="O1968">
            <v>13.13</v>
          </cell>
          <cell r="P1968">
            <v>-0.01</v>
          </cell>
          <cell r="AK1968">
            <v>-0.01</v>
          </cell>
          <cell r="AN1968">
            <v>-0.02</v>
          </cell>
          <cell r="AS1968">
            <v>13.13</v>
          </cell>
        </row>
        <row r="1969">
          <cell r="F1969" t="str">
            <v>VRIMT_OLIO</v>
          </cell>
          <cell r="AB1969">
            <v>-2.4700000000000002</v>
          </cell>
          <cell r="AI1969">
            <v>0.08</v>
          </cell>
          <cell r="AK1969">
            <v>-2.4700000000000002</v>
          </cell>
          <cell r="AL1969">
            <v>-2.4700000000000002</v>
          </cell>
          <cell r="AN1969">
            <v>-7.41</v>
          </cell>
          <cell r="AS1969">
            <v>0.08</v>
          </cell>
        </row>
        <row r="1970">
          <cell r="F1970" t="str">
            <v>VRIMT_TOT</v>
          </cell>
          <cell r="O1970">
            <v>0.93</v>
          </cell>
          <cell r="P1970">
            <v>-38.06</v>
          </cell>
          <cell r="AB1970">
            <v>-2.4700000000000002</v>
          </cell>
          <cell r="AK1970">
            <v>-40.53</v>
          </cell>
          <cell r="AL1970">
            <v>-2.4700000000000002</v>
          </cell>
          <cell r="AN1970">
            <v>-83.53</v>
          </cell>
          <cell r="AS1970">
            <v>0.93</v>
          </cell>
        </row>
        <row r="1971">
          <cell r="F1971" t="str">
            <v>VV_EN</v>
          </cell>
          <cell r="N1971">
            <v>10.62</v>
          </cell>
          <cell r="O1971">
            <v>6508.82</v>
          </cell>
          <cell r="S1971">
            <v>72.19</v>
          </cell>
          <cell r="T1971">
            <v>3882.1</v>
          </cell>
          <cell r="X1971">
            <v>102.24</v>
          </cell>
          <cell r="Y1971">
            <v>6.65</v>
          </cell>
          <cell r="AA1971">
            <v>2.2999999999999998</v>
          </cell>
          <cell r="AI1971">
            <v>17.27</v>
          </cell>
          <cell r="AJ1971">
            <v>1.45</v>
          </cell>
          <cell r="AK1971">
            <v>3882.1</v>
          </cell>
          <cell r="AN1971">
            <v>7764.2</v>
          </cell>
          <cell r="AO1971">
            <v>14.9</v>
          </cell>
          <cell r="AS1971">
            <v>14748.4</v>
          </cell>
        </row>
        <row r="1972">
          <cell r="F1972" t="str">
            <v>RBVC_GR.EN_TRADE</v>
          </cell>
          <cell r="P1972">
            <v>0.01</v>
          </cell>
          <cell r="S1972">
            <v>0.79</v>
          </cell>
          <cell r="AB1972">
            <v>0.09</v>
          </cell>
          <cell r="AK1972">
            <v>15.68</v>
          </cell>
          <cell r="AL1972">
            <v>0.09</v>
          </cell>
          <cell r="AN1972">
            <v>0.19</v>
          </cell>
          <cell r="AO1972">
            <v>14.9</v>
          </cell>
          <cell r="AS1972">
            <v>31.37</v>
          </cell>
        </row>
        <row r="1973">
          <cell r="F1973" t="str">
            <v>CCOP_COMB_TOT</v>
          </cell>
          <cell r="P1973">
            <v>0</v>
          </cell>
          <cell r="T1973">
            <v>637.76</v>
          </cell>
          <cell r="AK1973">
            <v>56.37</v>
          </cell>
          <cell r="AN1973">
            <v>56.37</v>
          </cell>
          <cell r="AS1973">
            <v>1275.52</v>
          </cell>
        </row>
        <row r="1974">
          <cell r="F1974" t="str">
            <v>ONRIP_FPE.INV</v>
          </cell>
          <cell r="R1974">
            <v>3.56</v>
          </cell>
          <cell r="T1974">
            <v>360.08</v>
          </cell>
          <cell r="AK1974">
            <v>3.56</v>
          </cell>
          <cell r="AN1974">
            <v>7.12</v>
          </cell>
          <cell r="AS1974">
            <v>720.16</v>
          </cell>
        </row>
        <row r="1975">
          <cell r="F1975" t="str">
            <v>PINV_PREST_GR.SEI</v>
          </cell>
          <cell r="O1975">
            <v>0.2</v>
          </cell>
          <cell r="T1975">
            <v>0.22</v>
          </cell>
          <cell r="AK1975">
            <v>0.2</v>
          </cell>
          <cell r="AN1975">
            <v>0.4</v>
          </cell>
          <cell r="AS1975">
            <v>0.44</v>
          </cell>
        </row>
        <row r="1976">
          <cell r="F1976" t="str">
            <v>CDISM_IMP.MINUS</v>
          </cell>
          <cell r="O1976">
            <v>0.2</v>
          </cell>
          <cell r="T1976">
            <v>277.47000000000003</v>
          </cell>
          <cell r="AK1976">
            <v>0.2</v>
          </cell>
          <cell r="AN1976">
            <v>0.4</v>
          </cell>
          <cell r="AS1976">
            <v>554.94000000000005</v>
          </cell>
        </row>
        <row r="1977">
          <cell r="F1977" t="str">
            <v>ON_STR.06</v>
          </cell>
          <cell r="N1977">
            <v>10.62</v>
          </cell>
          <cell r="Q1977">
            <v>0.01</v>
          </cell>
          <cell r="S1977">
            <v>71.400000000000006</v>
          </cell>
          <cell r="X1977">
            <v>102.24</v>
          </cell>
          <cell r="Y1977">
            <v>6.65</v>
          </cell>
          <cell r="AA1977">
            <v>2.2999999999999998</v>
          </cell>
          <cell r="AJ1977">
            <v>1.45</v>
          </cell>
          <cell r="AK1977">
            <v>0.01</v>
          </cell>
          <cell r="AN1977">
            <v>0.02</v>
          </cell>
          <cell r="AS1977">
            <v>389.32</v>
          </cell>
        </row>
        <row r="1978">
          <cell r="F1978" t="str">
            <v>EA_SOC_GR.EUROGEN</v>
          </cell>
          <cell r="O1978">
            <v>3393</v>
          </cell>
          <cell r="AI1978">
            <v>17.27</v>
          </cell>
          <cell r="AK1978">
            <v>3393</v>
          </cell>
          <cell r="AN1978">
            <v>6786</v>
          </cell>
          <cell r="AS1978">
            <v>13052.18</v>
          </cell>
        </row>
        <row r="1979">
          <cell r="F1979" t="str">
            <v>EA_SOC_GR.INTERPOWER</v>
          </cell>
          <cell r="O1979">
            <v>1118</v>
          </cell>
          <cell r="AI1979">
            <v>0.21</v>
          </cell>
          <cell r="AK1979">
            <v>1118</v>
          </cell>
          <cell r="AN1979">
            <v>2236</v>
          </cell>
          <cell r="AS1979">
            <v>933.86</v>
          </cell>
        </row>
        <row r="1980">
          <cell r="F1980" t="str">
            <v>EA_SOC_GR.ERGA</v>
          </cell>
          <cell r="O1980">
            <v>859</v>
          </cell>
          <cell r="AI1980">
            <v>13.21</v>
          </cell>
          <cell r="AK1980">
            <v>859</v>
          </cell>
          <cell r="AN1980">
            <v>1718</v>
          </cell>
          <cell r="AS1980">
            <v>8733.2800000000007</v>
          </cell>
        </row>
        <row r="1981">
          <cell r="F1981" t="str">
            <v>EA_SOC_GR.ENEL_SPA</v>
          </cell>
          <cell r="O1981">
            <v>3275</v>
          </cell>
          <cell r="AI1981">
            <v>3.85</v>
          </cell>
          <cell r="AK1981">
            <v>3275</v>
          </cell>
          <cell r="AN1981">
            <v>6550</v>
          </cell>
          <cell r="AS1981">
            <v>3385.04</v>
          </cell>
        </row>
        <row r="1982">
          <cell r="F1982" t="str">
            <v>EA_AU</v>
          </cell>
          <cell r="O1982">
            <v>3696</v>
          </cell>
          <cell r="AI1982">
            <v>0.11</v>
          </cell>
          <cell r="AK1982">
            <v>3696</v>
          </cell>
          <cell r="AN1982">
            <v>7392</v>
          </cell>
          <cell r="AS1982">
            <v>4.37</v>
          </cell>
        </row>
        <row r="1983">
          <cell r="F1983" t="str">
            <v>PINV_PREST_GR.WIND</v>
          </cell>
          <cell r="O1983">
            <v>0.01</v>
          </cell>
          <cell r="AK1983">
            <v>0.01</v>
          </cell>
          <cell r="AN1983">
            <v>0.02</v>
          </cell>
          <cell r="AS1983">
            <v>0.04</v>
          </cell>
        </row>
        <row r="1984">
          <cell r="F1984" t="str">
            <v>LIC_GR.CHI.DALM_TR</v>
          </cell>
          <cell r="O1984">
            <v>0.03</v>
          </cell>
          <cell r="AC1984">
            <v>0.83</v>
          </cell>
          <cell r="AN1984">
            <v>0.83</v>
          </cell>
          <cell r="AS1984">
            <v>0.03</v>
          </cell>
        </row>
        <row r="1985">
          <cell r="F1985" t="str">
            <v>EFN.ECC</v>
          </cell>
          <cell r="O1985">
            <v>0.27</v>
          </cell>
          <cell r="T1985">
            <v>41</v>
          </cell>
          <cell r="AK1985">
            <v>41</v>
          </cell>
          <cell r="AN1985">
            <v>82</v>
          </cell>
          <cell r="AS1985">
            <v>0.27</v>
          </cell>
        </row>
        <row r="1986">
          <cell r="F1986" t="str">
            <v>TC_AE_TN_2.ECC</v>
          </cell>
          <cell r="O1986">
            <v>0.01</v>
          </cell>
          <cell r="T1986">
            <v>41</v>
          </cell>
          <cell r="AK1986">
            <v>41</v>
          </cell>
          <cell r="AN1986">
            <v>82</v>
          </cell>
          <cell r="AS1986">
            <v>0.01</v>
          </cell>
        </row>
        <row r="1987">
          <cell r="F1987" t="str">
            <v>RBRI_GR.SEI</v>
          </cell>
          <cell r="O1987">
            <v>0.03</v>
          </cell>
          <cell r="W1987">
            <v>0.11</v>
          </cell>
          <cell r="AN1987">
            <v>0.11</v>
          </cell>
          <cell r="AS1987">
            <v>0.03</v>
          </cell>
        </row>
        <row r="1988">
          <cell r="F1988" t="str">
            <v>PROV_STR.07</v>
          </cell>
          <cell r="O1988">
            <v>0.13</v>
          </cell>
          <cell r="Q1988">
            <v>0.02</v>
          </cell>
          <cell r="AK1988">
            <v>0.02</v>
          </cell>
          <cell r="AN1988">
            <v>0.04</v>
          </cell>
          <cell r="AS1988">
            <v>0.13</v>
          </cell>
        </row>
        <row r="1989">
          <cell r="F1989" t="str">
            <v>ANT_CLI_GR.CHI.EL_GEN</v>
          </cell>
          <cell r="O1989">
            <v>1.87</v>
          </cell>
          <cell r="Q1989">
            <v>0.09</v>
          </cell>
          <cell r="R1989">
            <v>12.66</v>
          </cell>
          <cell r="U1989">
            <v>0.88</v>
          </cell>
          <cell r="AH1989">
            <v>1.43</v>
          </cell>
          <cell r="AI1989">
            <v>0.02</v>
          </cell>
          <cell r="AN1989">
            <v>15.06</v>
          </cell>
          <cell r="AS1989">
            <v>1.89</v>
          </cell>
        </row>
        <row r="1990">
          <cell r="F1990" t="str">
            <v>ACC_ANT_GR.CHI.SEI</v>
          </cell>
          <cell r="L1990">
            <v>1.24</v>
          </cell>
          <cell r="O1990">
            <v>0.01</v>
          </cell>
          <cell r="T1990">
            <v>0.15</v>
          </cell>
          <cell r="AN1990">
            <v>1.39</v>
          </cell>
          <cell r="AS1990">
            <v>0.01</v>
          </cell>
        </row>
        <row r="1991">
          <cell r="F1991" t="str">
            <v>CR_DIV_GR.CHI.EL_GEN</v>
          </cell>
          <cell r="K1991">
            <v>14.99</v>
          </cell>
          <cell r="O1991">
            <v>0.11</v>
          </cell>
          <cell r="AI1991">
            <v>0.01</v>
          </cell>
          <cell r="AL1991">
            <v>14.99</v>
          </cell>
          <cell r="AN1991">
            <v>30.09</v>
          </cell>
          <cell r="AS1991">
            <v>0.17</v>
          </cell>
        </row>
        <row r="1992">
          <cell r="F1992" t="str">
            <v>DEB_COM_GR.CHI.VALGEN</v>
          </cell>
          <cell r="G1992">
            <v>0.03</v>
          </cell>
          <cell r="O1992">
            <v>9.68</v>
          </cell>
          <cell r="S1992">
            <v>0.01</v>
          </cell>
          <cell r="AN1992">
            <v>9.7200000000000006</v>
          </cell>
          <cell r="AS1992">
            <v>0.01</v>
          </cell>
        </row>
        <row r="1993">
          <cell r="F1993" t="str">
            <v>DEB_DIV_GR.CHI.EL_GEN</v>
          </cell>
          <cell r="K1993">
            <v>0.46</v>
          </cell>
          <cell r="L1993">
            <v>0.01</v>
          </cell>
          <cell r="O1993">
            <v>0.35</v>
          </cell>
          <cell r="AC1993">
            <v>7.0000000000000007E-2</v>
          </cell>
          <cell r="AL1993">
            <v>0.46</v>
          </cell>
          <cell r="AN1993">
            <v>1</v>
          </cell>
          <cell r="AS1993">
            <v>0.35</v>
          </cell>
        </row>
        <row r="1994">
          <cell r="F1994" t="str">
            <v>IND_MLT_GR.CHI.EL_GEN</v>
          </cell>
          <cell r="K1994">
            <v>-1092.46</v>
          </cell>
          <cell r="O1994">
            <v>0.36</v>
          </cell>
          <cell r="AL1994">
            <v>-1092.46</v>
          </cell>
          <cell r="AN1994">
            <v>-2184.92</v>
          </cell>
          <cell r="AS1994">
            <v>0.36</v>
          </cell>
        </row>
        <row r="1995">
          <cell r="F1995" t="str">
            <v>IND_MLT_GR.CHI.SIS</v>
          </cell>
          <cell r="K1995">
            <v>19.71</v>
          </cell>
          <cell r="O1995">
            <v>0.2</v>
          </cell>
          <cell r="AN1995">
            <v>19.71</v>
          </cell>
          <cell r="AS1995">
            <v>0.2</v>
          </cell>
        </row>
        <row r="1996">
          <cell r="F1996" t="str">
            <v>IND_BT_GR.CHI.EL_GEN</v>
          </cell>
          <cell r="K1996">
            <v>90.37</v>
          </cell>
          <cell r="O1996">
            <v>0.19</v>
          </cell>
          <cell r="AL1996">
            <v>90.37</v>
          </cell>
          <cell r="AN1996">
            <v>180.74</v>
          </cell>
          <cell r="AS1996">
            <v>0.19</v>
          </cell>
        </row>
        <row r="1997">
          <cell r="F1997" t="str">
            <v>IND_BT_GR.CHI.P</v>
          </cell>
          <cell r="K1997">
            <v>-967.39</v>
          </cell>
          <cell r="O1997">
            <v>0.01</v>
          </cell>
          <cell r="AN1997">
            <v>-967.39</v>
          </cell>
          <cell r="AS1997">
            <v>0.01</v>
          </cell>
        </row>
        <row r="1998">
          <cell r="F1998" t="str">
            <v>IND_BT_GR.CHI.T</v>
          </cell>
          <cell r="K1998">
            <v>-261.14999999999998</v>
          </cell>
          <cell r="O1998">
            <v>0.04</v>
          </cell>
          <cell r="AN1998">
            <v>-261.14999999999998</v>
          </cell>
          <cell r="AS1998">
            <v>0.04</v>
          </cell>
        </row>
        <row r="1999">
          <cell r="F1999" t="str">
            <v>IND_BT_GR.CHI.SIS</v>
          </cell>
          <cell r="K1999">
            <v>-36.89</v>
          </cell>
          <cell r="O1999">
            <v>0.56999999999999995</v>
          </cell>
          <cell r="AI1999">
            <v>0.01</v>
          </cell>
          <cell r="AN1999">
            <v>-36.89</v>
          </cell>
          <cell r="AS1999">
            <v>0.57999999999999996</v>
          </cell>
        </row>
        <row r="2000">
          <cell r="F2000" t="str">
            <v>IND_GR_TOT.CHI.EL_GEN</v>
          </cell>
          <cell r="K2000">
            <v>-1002.09</v>
          </cell>
          <cell r="AI2000">
            <v>0.08</v>
          </cell>
          <cell r="AL2000">
            <v>-1002.09</v>
          </cell>
          <cell r="AN2000">
            <v>-2004.18</v>
          </cell>
          <cell r="AS2000">
            <v>0.08</v>
          </cell>
        </row>
        <row r="2001">
          <cell r="F2001" t="str">
            <v>IND_GR_TOT.CHI.P</v>
          </cell>
          <cell r="K2001">
            <v>-967.39</v>
          </cell>
          <cell r="O2001">
            <v>3.05</v>
          </cell>
          <cell r="AN2001">
            <v>-967.39</v>
          </cell>
          <cell r="AS2001">
            <v>3.05</v>
          </cell>
        </row>
        <row r="2002">
          <cell r="F2002" t="str">
            <v>IND_GR_TOT.CHI.T</v>
          </cell>
          <cell r="K2002">
            <v>-261.14999999999998</v>
          </cell>
          <cell r="O2002">
            <v>0.59</v>
          </cell>
          <cell r="AN2002">
            <v>-261.14999999999998</v>
          </cell>
          <cell r="AS2002">
            <v>0.59</v>
          </cell>
        </row>
        <row r="2003">
          <cell r="F2003" t="str">
            <v>IND_GR_TOT.CHI.SIS</v>
          </cell>
          <cell r="K2003">
            <v>-17.18</v>
          </cell>
          <cell r="O2003">
            <v>0.15</v>
          </cell>
          <cell r="AN2003">
            <v>-17.18</v>
          </cell>
          <cell r="AS2003">
            <v>0.15</v>
          </cell>
        </row>
        <row r="2004">
          <cell r="F2004" t="str">
            <v>ON_STR.08</v>
          </cell>
          <cell r="O2004">
            <v>0.03</v>
          </cell>
          <cell r="AG2004">
            <v>0.03</v>
          </cell>
          <cell r="AK2004">
            <v>0.03</v>
          </cell>
          <cell r="AL2004">
            <v>0.03</v>
          </cell>
          <cell r="AN2004">
            <v>0.09</v>
          </cell>
          <cell r="AS2004">
            <v>0.03</v>
          </cell>
        </row>
        <row r="2005">
          <cell r="F2005" t="str">
            <v>PROV_STR.08</v>
          </cell>
          <cell r="O2005">
            <v>0.01</v>
          </cell>
          <cell r="Q2005">
            <v>0.03</v>
          </cell>
          <cell r="AK2005">
            <v>0.03</v>
          </cell>
          <cell r="AN2005">
            <v>0.06</v>
          </cell>
          <cell r="AS2005">
            <v>0.01</v>
          </cell>
        </row>
        <row r="2006">
          <cell r="F2006" t="str">
            <v>DEB_COM_GR.CHI.CISE</v>
          </cell>
          <cell r="H2006">
            <v>0.03</v>
          </cell>
          <cell r="O2006">
            <v>1.1599999999999999</v>
          </cell>
          <cell r="AK2006">
            <v>0.03</v>
          </cell>
          <cell r="AN2006">
            <v>0.06</v>
          </cell>
          <cell r="AS2006">
            <v>1.1599999999999999</v>
          </cell>
        </row>
        <row r="2007">
          <cell r="F2007" t="str">
            <v>ANT_CLI_GR.CHI.CORPORATE</v>
          </cell>
          <cell r="H2007">
            <v>0.01</v>
          </cell>
          <cell r="O2007">
            <v>0.01</v>
          </cell>
          <cell r="AC2007">
            <v>2.69</v>
          </cell>
          <cell r="AN2007">
            <v>2.7</v>
          </cell>
          <cell r="AS2007">
            <v>0.01</v>
          </cell>
        </row>
        <row r="2008">
          <cell r="F2008" t="str">
            <v>CR_GR.CHI.P</v>
          </cell>
          <cell r="O2008">
            <v>0.93</v>
          </cell>
          <cell r="S2008">
            <v>14.61</v>
          </cell>
          <cell r="AN2008">
            <v>14.61</v>
          </cell>
          <cell r="AS2008">
            <v>0.93</v>
          </cell>
        </row>
        <row r="2009">
          <cell r="F2009" t="str">
            <v>CR_GR.CHI.T</v>
          </cell>
          <cell r="N2009">
            <v>1.17</v>
          </cell>
          <cell r="O2009">
            <v>13.55</v>
          </cell>
          <cell r="S2009">
            <v>2764.1</v>
          </cell>
          <cell r="X2009">
            <v>0.03</v>
          </cell>
          <cell r="Y2009">
            <v>8.09</v>
          </cell>
          <cell r="AA2009">
            <v>3.9</v>
          </cell>
          <cell r="AG2009">
            <v>474.88</v>
          </cell>
          <cell r="AJ2009">
            <v>45.33</v>
          </cell>
          <cell r="AL2009">
            <v>474.88</v>
          </cell>
          <cell r="AN2009">
            <v>13.19</v>
          </cell>
          <cell r="AS2009">
            <v>4969.3999999999996</v>
          </cell>
        </row>
        <row r="2010">
          <cell r="F2010" t="str">
            <v>CR_GR.CHI.SIN</v>
          </cell>
          <cell r="N2010">
            <v>389.6</v>
          </cell>
          <cell r="O2010">
            <v>0.01</v>
          </cell>
          <cell r="Q2010">
            <v>0.02</v>
          </cell>
          <cell r="S2010">
            <v>2697.51</v>
          </cell>
          <cell r="X2010">
            <v>143.72999999999999</v>
          </cell>
          <cell r="Y2010">
            <v>498.4</v>
          </cell>
          <cell r="AA2010">
            <v>164.93</v>
          </cell>
          <cell r="AG2010">
            <v>474.88</v>
          </cell>
          <cell r="AJ2010">
            <v>45.33</v>
          </cell>
          <cell r="AK2010">
            <v>0.03</v>
          </cell>
          <cell r="AL2010">
            <v>474.88</v>
          </cell>
          <cell r="AN2010">
            <v>0.06</v>
          </cell>
          <cell r="AS2010">
            <v>4889.26</v>
          </cell>
        </row>
        <row r="2011">
          <cell r="F2011" t="str">
            <v>CR_DIV_GR.CHI.VALGEN</v>
          </cell>
          <cell r="O2011">
            <v>0.03</v>
          </cell>
          <cell r="S2011">
            <v>66.59</v>
          </cell>
          <cell r="AN2011">
            <v>0.03</v>
          </cell>
          <cell r="AS2011">
            <v>66.59</v>
          </cell>
        </row>
        <row r="2012">
          <cell r="F2012" t="str">
            <v>CPRDIV_ESE_GR.SIS</v>
          </cell>
          <cell r="O2012">
            <v>0.43</v>
          </cell>
          <cell r="AC2012">
            <v>1.01</v>
          </cell>
          <cell r="AN2012">
            <v>1.01</v>
          </cell>
          <cell r="AS2012">
            <v>0.43</v>
          </cell>
        </row>
        <row r="2013">
          <cell r="F2013" t="str">
            <v>CPRDIV_LIC_GR.VALDIS</v>
          </cell>
          <cell r="O2013">
            <v>0.17</v>
          </cell>
          <cell r="AN2013">
            <v>0.17</v>
          </cell>
          <cell r="AS2013">
            <v>13.12</v>
          </cell>
        </row>
        <row r="2014">
          <cell r="F2014" t="str">
            <v>CPRDIV_GR_TOT.SIS</v>
          </cell>
          <cell r="X2014">
            <v>1.86</v>
          </cell>
          <cell r="AC2014">
            <v>1.01</v>
          </cell>
          <cell r="AK2014">
            <v>2.13</v>
          </cell>
          <cell r="AM2014">
            <v>0.27</v>
          </cell>
          <cell r="AN2014">
            <v>1.01</v>
          </cell>
          <cell r="AP2014">
            <v>-0.03</v>
          </cell>
          <cell r="AS2014">
            <v>4.2300000000000004</v>
          </cell>
        </row>
        <row r="2015">
          <cell r="F2015" t="str">
            <v>LIC_GR.CHI.EL_GEN</v>
          </cell>
          <cell r="H2015">
            <v>0.02</v>
          </cell>
          <cell r="I2015">
            <v>0.88</v>
          </cell>
          <cell r="R2015">
            <v>14.06</v>
          </cell>
          <cell r="AH2015">
            <v>1.43</v>
          </cell>
          <cell r="AK2015">
            <v>3.63</v>
          </cell>
          <cell r="AN2015">
            <v>15.51</v>
          </cell>
          <cell r="AQ2015">
            <v>2.75</v>
          </cell>
          <cell r="AS2015">
            <v>7.26</v>
          </cell>
        </row>
        <row r="2016">
          <cell r="F2016" t="str">
            <v>CR_GR.CHI.SIS</v>
          </cell>
          <cell r="I2016">
            <v>0.88</v>
          </cell>
          <cell r="Q2016">
            <v>0.03</v>
          </cell>
          <cell r="AC2016">
            <v>0.89</v>
          </cell>
          <cell r="AK2016">
            <v>3.63</v>
          </cell>
          <cell r="AN2016">
            <v>0.92</v>
          </cell>
          <cell r="AQ2016">
            <v>2.75</v>
          </cell>
          <cell r="AS2016">
            <v>7.26</v>
          </cell>
        </row>
        <row r="2017">
          <cell r="F2017" t="str">
            <v>R_LIC</v>
          </cell>
          <cell r="Q2017">
            <v>1.65</v>
          </cell>
          <cell r="X2017">
            <v>1.86</v>
          </cell>
          <cell r="AK2017">
            <v>1.65</v>
          </cell>
          <cell r="AM2017">
            <v>0.27</v>
          </cell>
          <cell r="AN2017">
            <v>3.3</v>
          </cell>
          <cell r="AP2017">
            <v>-0.03</v>
          </cell>
          <cell r="AS2017">
            <v>4.2300000000000004</v>
          </cell>
        </row>
        <row r="2018">
          <cell r="F2018" t="str">
            <v>RETI_DIST_TOT</v>
          </cell>
          <cell r="Q2018">
            <v>1.65</v>
          </cell>
          <cell r="Z2018">
            <v>0.56999999999999995</v>
          </cell>
          <cell r="AK2018">
            <v>1.65</v>
          </cell>
          <cell r="AN2018">
            <v>3.3</v>
          </cell>
          <cell r="AS2018">
            <v>1.1399999999999999</v>
          </cell>
        </row>
        <row r="2019">
          <cell r="F2019" t="str">
            <v>ACC_ANT_GR.CHI.ERGA</v>
          </cell>
          <cell r="S2019">
            <v>0.04</v>
          </cell>
          <cell r="Z2019">
            <v>0.56999999999999995</v>
          </cell>
          <cell r="AK2019">
            <v>0.56999999999999995</v>
          </cell>
          <cell r="AN2019">
            <v>0.04</v>
          </cell>
          <cell r="AS2019">
            <v>1.1399999999999999</v>
          </cell>
        </row>
        <row r="2020">
          <cell r="F2020" t="str">
            <v>CPRDIV_ESE_GR.P</v>
          </cell>
          <cell r="G2020">
            <v>26.29</v>
          </cell>
          <cell r="H2020">
            <v>30.88</v>
          </cell>
          <cell r="I2020">
            <v>40.89</v>
          </cell>
          <cell r="J2020">
            <v>0.38</v>
          </cell>
          <cell r="K2020">
            <v>76.03</v>
          </cell>
          <cell r="L2020">
            <v>6.01</v>
          </cell>
          <cell r="M2020">
            <v>0.21</v>
          </cell>
          <cell r="N2020">
            <v>426.32</v>
          </cell>
          <cell r="O2020">
            <v>6874.52</v>
          </cell>
          <cell r="P2020">
            <v>0.05</v>
          </cell>
          <cell r="Q2020">
            <v>11.68</v>
          </cell>
          <cell r="R2020">
            <v>170.51</v>
          </cell>
          <cell r="S2020">
            <v>2946.68</v>
          </cell>
          <cell r="T2020">
            <v>640.39</v>
          </cell>
          <cell r="U2020">
            <v>110.77</v>
          </cell>
          <cell r="V2020">
            <v>1.73</v>
          </cell>
          <cell r="W2020">
            <v>3.88</v>
          </cell>
          <cell r="X2020">
            <v>254.77</v>
          </cell>
          <cell r="Y2020">
            <v>527.11</v>
          </cell>
          <cell r="Z2020">
            <v>0.56999999999999995</v>
          </cell>
          <cell r="AA2020">
            <v>174.43</v>
          </cell>
          <cell r="AB2020">
            <v>983.96</v>
          </cell>
          <cell r="AC2020">
            <v>190.38</v>
          </cell>
          <cell r="AD2020">
            <v>5.2</v>
          </cell>
          <cell r="AE2020">
            <v>0.56000000000000005</v>
          </cell>
          <cell r="AF2020">
            <v>30.15</v>
          </cell>
          <cell r="AG2020">
            <v>475.84</v>
          </cell>
          <cell r="AH2020">
            <v>247.86</v>
          </cell>
          <cell r="AI2020">
            <v>18.41</v>
          </cell>
          <cell r="AJ2020">
            <v>48.69</v>
          </cell>
          <cell r="AK2020">
            <v>9156.23</v>
          </cell>
          <cell r="AL2020">
            <v>1536.4</v>
          </cell>
          <cell r="AM2020">
            <v>640.76</v>
          </cell>
          <cell r="AN2020">
            <v>0.05</v>
          </cell>
          <cell r="AO2020">
            <v>22.59</v>
          </cell>
          <cell r="AP2020">
            <v>0.01</v>
          </cell>
          <cell r="AQ2020">
            <v>70.930000000000007</v>
          </cell>
          <cell r="AR2020">
            <v>91.65</v>
          </cell>
          <cell r="AS2020">
            <v>26712.66</v>
          </cell>
        </row>
        <row r="2021">
          <cell r="F2021" t="str">
            <v>CPRDIV_GR_TOT.P</v>
          </cell>
          <cell r="P2021">
            <v>0.05</v>
          </cell>
          <cell r="Z2021">
            <v>0.56999999999999995</v>
          </cell>
          <cell r="AK2021">
            <v>0.56999999999999995</v>
          </cell>
          <cell r="AN2021">
            <v>0.05</v>
          </cell>
          <cell r="AS2021">
            <v>1.1399999999999999</v>
          </cell>
        </row>
        <row r="2022">
          <cell r="F2022" t="str">
            <v>ANT_CLI_GR.CHI.DALM_TR</v>
          </cell>
          <cell r="Z2022">
            <v>0.56999999999999995</v>
          </cell>
          <cell r="AC2022">
            <v>1.24</v>
          </cell>
          <cell r="AK2022">
            <v>0.56999999999999995</v>
          </cell>
          <cell r="AN2022">
            <v>1.24</v>
          </cell>
          <cell r="AS2022">
            <v>1.1399999999999999</v>
          </cell>
        </row>
        <row r="2023">
          <cell r="F2023" t="str">
            <v>ANT_CLI_GR.CHI.EN_HYDRO</v>
          </cell>
          <cell r="Z2023">
            <v>0.56999999999999995</v>
          </cell>
          <cell r="AC2023">
            <v>0.02</v>
          </cell>
          <cell r="AK2023">
            <v>0.56999999999999995</v>
          </cell>
          <cell r="AN2023">
            <v>0.02</v>
          </cell>
          <cell r="AS2023">
            <v>1.1399999999999999</v>
          </cell>
        </row>
        <row r="2024">
          <cell r="F2024" t="str">
            <v>ANT_CLI_GR.CHI.EN_TRADE</v>
          </cell>
          <cell r="G2024">
            <v>26.29</v>
          </cell>
          <cell r="H2024">
            <v>30.88</v>
          </cell>
          <cell r="I2024">
            <v>40.89</v>
          </cell>
          <cell r="J2024">
            <v>0.38</v>
          </cell>
          <cell r="K2024">
            <v>76.03</v>
          </cell>
          <cell r="L2024">
            <v>6.01</v>
          </cell>
          <cell r="M2024">
            <v>0.21</v>
          </cell>
          <cell r="N2024">
            <v>426.32</v>
          </cell>
          <cell r="O2024">
            <v>6874.52</v>
          </cell>
          <cell r="P2024">
            <v>868.99</v>
          </cell>
          <cell r="Q2024">
            <v>11.68</v>
          </cell>
          <cell r="R2024">
            <v>170.51</v>
          </cell>
          <cell r="S2024">
            <v>2946.68</v>
          </cell>
          <cell r="T2024">
            <v>640.39</v>
          </cell>
          <cell r="U2024">
            <v>110.77</v>
          </cell>
          <cell r="V2024">
            <v>1.73</v>
          </cell>
          <cell r="W2024">
            <v>3.88</v>
          </cell>
          <cell r="X2024">
            <v>254.77</v>
          </cell>
          <cell r="Y2024">
            <v>527.11</v>
          </cell>
          <cell r="Z2024">
            <v>0.56999999999999995</v>
          </cell>
          <cell r="AA2024">
            <v>174.43</v>
          </cell>
          <cell r="AB2024">
            <v>983.96</v>
          </cell>
          <cell r="AC2024">
            <v>0.15</v>
          </cell>
          <cell r="AD2024">
            <v>5.2</v>
          </cell>
          <cell r="AE2024">
            <v>0.56000000000000005</v>
          </cell>
          <cell r="AF2024">
            <v>30.15</v>
          </cell>
          <cell r="AG2024">
            <v>475.84</v>
          </cell>
          <cell r="AH2024">
            <v>247.86</v>
          </cell>
          <cell r="AI2024">
            <v>18.41</v>
          </cell>
          <cell r="AJ2024">
            <v>48.69</v>
          </cell>
          <cell r="AK2024">
            <v>9156.23</v>
          </cell>
          <cell r="AL2024">
            <v>1536.4</v>
          </cell>
          <cell r="AM2024">
            <v>640.76</v>
          </cell>
          <cell r="AN2024">
            <v>0.15</v>
          </cell>
          <cell r="AO2024">
            <v>22.59</v>
          </cell>
          <cell r="AP2024">
            <v>0.01</v>
          </cell>
          <cell r="AQ2024">
            <v>70.930000000000007</v>
          </cell>
          <cell r="AR2024">
            <v>91.65</v>
          </cell>
          <cell r="AS2024">
            <v>26712.66</v>
          </cell>
        </row>
        <row r="2025">
          <cell r="F2025" t="str">
            <v>ANT_CLI_GR.CHI.ENEL_SI</v>
          </cell>
          <cell r="G2025">
            <v>1.1100000000000001</v>
          </cell>
          <cell r="H2025">
            <v>0.23</v>
          </cell>
          <cell r="I2025">
            <v>0.84</v>
          </cell>
          <cell r="J2025">
            <v>-0.5</v>
          </cell>
          <cell r="K2025">
            <v>722.15</v>
          </cell>
          <cell r="L2025">
            <v>-2.3199999999999998</v>
          </cell>
          <cell r="M2025">
            <v>0</v>
          </cell>
          <cell r="N2025">
            <v>37.6</v>
          </cell>
          <cell r="O2025">
            <v>114.68</v>
          </cell>
          <cell r="P2025">
            <v>4.42</v>
          </cell>
          <cell r="Q2025">
            <v>-5.92</v>
          </cell>
          <cell r="R2025">
            <v>-3.78</v>
          </cell>
          <cell r="S2025">
            <v>465.57</v>
          </cell>
          <cell r="T2025">
            <v>20.260000000000002</v>
          </cell>
          <cell r="U2025">
            <v>13.64</v>
          </cell>
          <cell r="V2025">
            <v>1.1200000000000001</v>
          </cell>
          <cell r="W2025">
            <v>-0.12</v>
          </cell>
          <cell r="X2025">
            <v>54.58</v>
          </cell>
          <cell r="Y2025">
            <v>65.260000000000005</v>
          </cell>
          <cell r="Z2025">
            <v>-0.3</v>
          </cell>
          <cell r="AA2025">
            <v>27.34</v>
          </cell>
          <cell r="AB2025">
            <v>-0.11</v>
          </cell>
          <cell r="AC2025">
            <v>0.01</v>
          </cell>
          <cell r="AD2025">
            <v>1.42</v>
          </cell>
          <cell r="AE2025">
            <v>-0.01</v>
          </cell>
          <cell r="AF2025">
            <v>4.08</v>
          </cell>
          <cell r="AG2025">
            <v>115.54</v>
          </cell>
          <cell r="AH2025">
            <v>41.96</v>
          </cell>
          <cell r="AI2025">
            <v>-2.08</v>
          </cell>
          <cell r="AJ2025">
            <v>9.3699999999999992</v>
          </cell>
          <cell r="AK2025">
            <v>586.39</v>
          </cell>
          <cell r="AL2025">
            <v>837.57</v>
          </cell>
          <cell r="AM2025">
            <v>-313.45999999999998</v>
          </cell>
          <cell r="AN2025">
            <v>0.01</v>
          </cell>
          <cell r="AO2025">
            <v>5.95</v>
          </cell>
          <cell r="AP2025">
            <v>0.02</v>
          </cell>
          <cell r="AQ2025">
            <v>5.43</v>
          </cell>
          <cell r="AR2025">
            <v>-96.56</v>
          </cell>
          <cell r="AS2025">
            <v>2724.35</v>
          </cell>
        </row>
        <row r="2026">
          <cell r="F2026" t="str">
            <v>RBLIC_GR.DALM_TR</v>
          </cell>
          <cell r="G2026">
            <v>1.1100000000000001</v>
          </cell>
          <cell r="H2026">
            <v>-0.27</v>
          </cell>
          <cell r="I2026">
            <v>0.84</v>
          </cell>
          <cell r="J2026">
            <v>-0.5</v>
          </cell>
          <cell r="K2026">
            <v>722.19</v>
          </cell>
          <cell r="L2026">
            <v>-2.3199999999999998</v>
          </cell>
          <cell r="M2026">
            <v>0</v>
          </cell>
          <cell r="N2026">
            <v>28.05</v>
          </cell>
          <cell r="O2026">
            <v>31.06</v>
          </cell>
          <cell r="P2026">
            <v>4.4400000000000004</v>
          </cell>
          <cell r="Q2026">
            <v>-0.01</v>
          </cell>
          <cell r="R2026">
            <v>-3.78</v>
          </cell>
          <cell r="S2026">
            <v>432.23</v>
          </cell>
          <cell r="T2026">
            <v>20.29</v>
          </cell>
          <cell r="U2026">
            <v>13.18</v>
          </cell>
          <cell r="V2026">
            <v>1.1200000000000001</v>
          </cell>
          <cell r="W2026">
            <v>-0.12</v>
          </cell>
          <cell r="X2026">
            <v>46.65</v>
          </cell>
          <cell r="Y2026">
            <v>56.73</v>
          </cell>
          <cell r="Z2026">
            <v>-0.3</v>
          </cell>
          <cell r="AA2026">
            <v>23.19</v>
          </cell>
          <cell r="AB2026">
            <v>-0.11</v>
          </cell>
          <cell r="AC2026">
            <v>9.42</v>
          </cell>
          <cell r="AD2026">
            <v>1.1299999999999999</v>
          </cell>
          <cell r="AE2026">
            <v>0.46</v>
          </cell>
          <cell r="AF2026">
            <v>3.98</v>
          </cell>
          <cell r="AG2026">
            <v>115.54</v>
          </cell>
          <cell r="AH2026">
            <v>35.24</v>
          </cell>
          <cell r="AI2026">
            <v>-2.31</v>
          </cell>
          <cell r="AJ2026">
            <v>9.3699999999999992</v>
          </cell>
          <cell r="AK2026">
            <v>427.23</v>
          </cell>
          <cell r="AL2026">
            <v>838.09</v>
          </cell>
          <cell r="AM2026">
            <v>-313.45999999999998</v>
          </cell>
          <cell r="AN2026">
            <v>-0.01</v>
          </cell>
          <cell r="AO2026">
            <v>5.95</v>
          </cell>
          <cell r="AP2026">
            <v>0.02</v>
          </cell>
          <cell r="AQ2026">
            <v>5.43</v>
          </cell>
          <cell r="AR2026">
            <v>-96.56</v>
          </cell>
          <cell r="AS2026">
            <v>2406.56</v>
          </cell>
        </row>
        <row r="2027">
          <cell r="F2027" t="str">
            <v>RB_GR.SIS</v>
          </cell>
          <cell r="Q2027">
            <v>0.18</v>
          </cell>
          <cell r="AC2027">
            <v>0.08</v>
          </cell>
          <cell r="AK2027">
            <v>0.18</v>
          </cell>
          <cell r="AN2027">
            <v>0.08</v>
          </cell>
          <cell r="AS2027">
            <v>0.36</v>
          </cell>
        </row>
        <row r="2028">
          <cell r="F2028" t="str">
            <v>ACC_ANT_GR.CHI.EN_POWER</v>
          </cell>
          <cell r="Q2028">
            <v>7.0000000000000007E-2</v>
          </cell>
          <cell r="AH2028">
            <v>0.21</v>
          </cell>
          <cell r="AK2028">
            <v>7.0000000000000007E-2</v>
          </cell>
          <cell r="AN2028">
            <v>0.21</v>
          </cell>
          <cell r="AS2028">
            <v>0.14000000000000001</v>
          </cell>
        </row>
        <row r="2029">
          <cell r="F2029" t="str">
            <v>DEB_COM_GR.CHI.EN_TRADE</v>
          </cell>
          <cell r="Q2029">
            <v>0.18</v>
          </cell>
          <cell r="AH2029">
            <v>0.03</v>
          </cell>
          <cell r="AK2029">
            <v>0.18</v>
          </cell>
          <cell r="AN2029">
            <v>0.03</v>
          </cell>
          <cell r="AS2029">
            <v>0.36</v>
          </cell>
        </row>
        <row r="2030">
          <cell r="F2030" t="str">
            <v>L_LIC</v>
          </cell>
          <cell r="Q2030">
            <v>0.11</v>
          </cell>
          <cell r="AH2030">
            <v>0.53</v>
          </cell>
          <cell r="AK2030">
            <v>0.53</v>
          </cell>
          <cell r="AN2030">
            <v>1.06</v>
          </cell>
          <cell r="AS2030">
            <v>0.22</v>
          </cell>
        </row>
        <row r="2031">
          <cell r="F2031" t="str">
            <v>L_MARK</v>
          </cell>
          <cell r="Q2031">
            <v>0.18</v>
          </cell>
          <cell r="AH2031">
            <v>0.17</v>
          </cell>
          <cell r="AK2031">
            <v>0.17</v>
          </cell>
          <cell r="AN2031">
            <v>0.34</v>
          </cell>
          <cell r="AS2031">
            <v>0.36</v>
          </cell>
        </row>
        <row r="2032">
          <cell r="F2032" t="str">
            <v>LINEE_STA_TOT</v>
          </cell>
          <cell r="G2032">
            <v>2</v>
          </cell>
          <cell r="H2032">
            <v>11.01</v>
          </cell>
          <cell r="I2032">
            <v>-0.22</v>
          </cell>
          <cell r="J2032">
            <v>0.28999999999999998</v>
          </cell>
          <cell r="K2032">
            <v>5128.0600000000004</v>
          </cell>
          <cell r="L2032">
            <v>319.48</v>
          </cell>
          <cell r="N2032">
            <v>9.3000000000000007</v>
          </cell>
          <cell r="O2032">
            <v>1324.15</v>
          </cell>
          <cell r="P2032">
            <v>1.1200000000000001</v>
          </cell>
          <cell r="Q2032">
            <v>-3.17</v>
          </cell>
          <cell r="R2032">
            <v>0.15</v>
          </cell>
          <cell r="S2032">
            <v>253.41</v>
          </cell>
          <cell r="T2032">
            <v>0.24</v>
          </cell>
          <cell r="U2032">
            <v>3.47</v>
          </cell>
          <cell r="V2032">
            <v>0.02</v>
          </cell>
          <cell r="W2032">
            <v>-0.78</v>
          </cell>
          <cell r="X2032">
            <v>208.12</v>
          </cell>
          <cell r="Y2032">
            <v>8.3800000000000008</v>
          </cell>
          <cell r="Z2032">
            <v>-0.35</v>
          </cell>
          <cell r="AA2032">
            <v>7.15</v>
          </cell>
          <cell r="AB2032">
            <v>-31.79</v>
          </cell>
          <cell r="AC2032">
            <v>50.25</v>
          </cell>
          <cell r="AE2032">
            <v>-9.25</v>
          </cell>
          <cell r="AF2032">
            <v>2.0499999999999998</v>
          </cell>
          <cell r="AG2032">
            <v>-0.05</v>
          </cell>
          <cell r="AH2032">
            <v>0.7</v>
          </cell>
          <cell r="AI2032">
            <v>0.22</v>
          </cell>
          <cell r="AJ2032">
            <v>0.62</v>
          </cell>
          <cell r="AK2032">
            <v>0.7</v>
          </cell>
          <cell r="AL2032">
            <v>5128.0600000000004</v>
          </cell>
          <cell r="AN2032">
            <v>1.4</v>
          </cell>
          <cell r="AO2032">
            <v>17.18</v>
          </cell>
          <cell r="AP2032">
            <v>-0.08</v>
          </cell>
          <cell r="AQ2032">
            <v>12.63</v>
          </cell>
          <cell r="AR2032">
            <v>-13.51</v>
          </cell>
          <cell r="AS2032">
            <v>20351.59</v>
          </cell>
        </row>
        <row r="2033">
          <cell r="F2033" t="str">
            <v>VAL_AGG_PC</v>
          </cell>
          <cell r="G2033">
            <v>2</v>
          </cell>
          <cell r="H2033">
            <v>0.5</v>
          </cell>
          <cell r="I2033">
            <v>0.09</v>
          </cell>
          <cell r="J2033">
            <v>0.37</v>
          </cell>
          <cell r="L2033">
            <v>0.13</v>
          </cell>
          <cell r="N2033">
            <v>4.59</v>
          </cell>
          <cell r="O2033">
            <v>979.38</v>
          </cell>
          <cell r="R2033">
            <v>0.21</v>
          </cell>
          <cell r="S2033">
            <v>-4.46</v>
          </cell>
          <cell r="U2033">
            <v>2.31</v>
          </cell>
          <cell r="W2033">
            <v>0.17</v>
          </cell>
          <cell r="Y2033">
            <v>3.38</v>
          </cell>
          <cell r="Z2033">
            <v>0.17</v>
          </cell>
          <cell r="AA2033">
            <v>3.11</v>
          </cell>
          <cell r="AC2033">
            <v>40.270000000000003</v>
          </cell>
          <cell r="AH2033">
            <v>69.790000000000006</v>
          </cell>
          <cell r="AJ2033">
            <v>0.01</v>
          </cell>
          <cell r="AK2033">
            <v>0.01</v>
          </cell>
          <cell r="AN2033">
            <v>0.01</v>
          </cell>
          <cell r="AO2033">
            <v>0.2</v>
          </cell>
          <cell r="AP2033">
            <v>0.02</v>
          </cell>
          <cell r="AQ2033">
            <v>12.63</v>
          </cell>
          <cell r="AR2033">
            <v>57.44</v>
          </cell>
          <cell r="AS2033">
            <v>1088.8800000000001</v>
          </cell>
        </row>
        <row r="2034">
          <cell r="F2034" t="str">
            <v>MU</v>
          </cell>
          <cell r="H2034">
            <v>7.63</v>
          </cell>
          <cell r="I2034">
            <v>0.84</v>
          </cell>
          <cell r="J2034">
            <v>-0.08</v>
          </cell>
          <cell r="K2034">
            <v>4861.03</v>
          </cell>
          <cell r="L2034">
            <v>321.26</v>
          </cell>
          <cell r="N2034">
            <v>2.19</v>
          </cell>
          <cell r="O2034">
            <v>13.59</v>
          </cell>
          <cell r="Q2034">
            <v>-3.59</v>
          </cell>
          <cell r="R2034">
            <v>-0.44</v>
          </cell>
          <cell r="S2034">
            <v>15.27</v>
          </cell>
          <cell r="T2034">
            <v>0.23</v>
          </cell>
          <cell r="U2034">
            <v>-0.01</v>
          </cell>
          <cell r="W2034">
            <v>0.02</v>
          </cell>
          <cell r="X2034">
            <v>183.49</v>
          </cell>
          <cell r="Y2034">
            <v>3.08</v>
          </cell>
          <cell r="AA2034">
            <v>1.67</v>
          </cell>
          <cell r="AC2034">
            <v>1.94</v>
          </cell>
          <cell r="AF2034">
            <v>0.72</v>
          </cell>
          <cell r="AH2034">
            <v>0.74</v>
          </cell>
          <cell r="AI2034">
            <v>0.08</v>
          </cell>
          <cell r="AJ2034">
            <v>0.61</v>
          </cell>
          <cell r="AK2034">
            <v>0</v>
          </cell>
          <cell r="AL2034">
            <v>4861.03</v>
          </cell>
          <cell r="AN2034">
            <v>0</v>
          </cell>
          <cell r="AS2034">
            <v>15132.33</v>
          </cell>
        </row>
        <row r="2035">
          <cell r="F2035" t="str">
            <v>CARBONET_GR.P</v>
          </cell>
          <cell r="G2035">
            <v>2</v>
          </cell>
          <cell r="H2035">
            <v>11.01</v>
          </cell>
          <cell r="I2035">
            <v>-0.22</v>
          </cell>
          <cell r="J2035">
            <v>0.28999999999999998</v>
          </cell>
          <cell r="K2035">
            <v>5128.0600000000004</v>
          </cell>
          <cell r="L2035">
            <v>319.48</v>
          </cell>
          <cell r="N2035">
            <v>9.3000000000000007</v>
          </cell>
          <cell r="O2035">
            <v>1324.15</v>
          </cell>
          <cell r="P2035">
            <v>16.329999999999998</v>
          </cell>
          <cell r="Q2035">
            <v>-3.17</v>
          </cell>
          <cell r="R2035">
            <v>0.15</v>
          </cell>
          <cell r="S2035">
            <v>253.41</v>
          </cell>
          <cell r="T2035">
            <v>0.24</v>
          </cell>
          <cell r="U2035">
            <v>3.47</v>
          </cell>
          <cell r="V2035">
            <v>0.02</v>
          </cell>
          <cell r="W2035">
            <v>-0.78</v>
          </cell>
          <cell r="X2035">
            <v>208.12</v>
          </cell>
          <cell r="Y2035">
            <v>8.3800000000000008</v>
          </cell>
          <cell r="Z2035">
            <v>-0.35</v>
          </cell>
          <cell r="AA2035">
            <v>7.15</v>
          </cell>
          <cell r="AB2035">
            <v>-31.79</v>
          </cell>
          <cell r="AC2035">
            <v>50.25</v>
          </cell>
          <cell r="AE2035">
            <v>-9.25</v>
          </cell>
          <cell r="AF2035">
            <v>2.0499999999999998</v>
          </cell>
          <cell r="AG2035">
            <v>-0.05</v>
          </cell>
          <cell r="AH2035">
            <v>70.709999999999994</v>
          </cell>
          <cell r="AI2035">
            <v>0.22</v>
          </cell>
          <cell r="AJ2035">
            <v>0.62</v>
          </cell>
          <cell r="AK2035">
            <v>7852.77</v>
          </cell>
          <cell r="AL2035">
            <v>5128.0600000000004</v>
          </cell>
          <cell r="AN2035">
            <v>16.329999999999998</v>
          </cell>
          <cell r="AO2035">
            <v>17.18</v>
          </cell>
          <cell r="AP2035">
            <v>-0.08</v>
          </cell>
          <cell r="AQ2035">
            <v>12.63</v>
          </cell>
          <cell r="AR2035">
            <v>-13.51</v>
          </cell>
          <cell r="AS2035">
            <v>20351.59</v>
          </cell>
        </row>
        <row r="2036">
          <cell r="F2036" t="str">
            <v>CCAT_GR.P</v>
          </cell>
          <cell r="P2036">
            <v>16.329999999999998</v>
          </cell>
          <cell r="T2036">
            <v>0.09</v>
          </cell>
          <cell r="X2036">
            <v>-41.29</v>
          </cell>
          <cell r="AN2036">
            <v>16.420000000000002</v>
          </cell>
          <cell r="AS2036">
            <v>-41.29</v>
          </cell>
        </row>
        <row r="2037">
          <cell r="F2037" t="str">
            <v>ACC_ANT_GR.CHI.EL_AMBIE</v>
          </cell>
          <cell r="N2037">
            <v>18.440000000000001</v>
          </cell>
          <cell r="O2037">
            <v>214.9</v>
          </cell>
          <cell r="R2037">
            <v>0.04</v>
          </cell>
          <cell r="S2037">
            <v>446.72</v>
          </cell>
          <cell r="U2037">
            <v>9.14</v>
          </cell>
          <cell r="Y2037">
            <v>12.52</v>
          </cell>
          <cell r="AA2037">
            <v>13.58</v>
          </cell>
          <cell r="AC2037">
            <v>13.9</v>
          </cell>
          <cell r="AF2037">
            <v>10.01</v>
          </cell>
          <cell r="AK2037">
            <v>-2808.14</v>
          </cell>
          <cell r="AN2037">
            <v>0.04</v>
          </cell>
          <cell r="AS2037">
            <v>-2065.4</v>
          </cell>
        </row>
        <row r="2038">
          <cell r="F2038" t="str">
            <v>DEB_COM_GR.CHI.EL_AMBIE</v>
          </cell>
          <cell r="H2038">
            <v>0.28000000000000003</v>
          </cell>
          <cell r="R2038">
            <v>0.1</v>
          </cell>
          <cell r="X2038">
            <v>65.92</v>
          </cell>
          <cell r="AF2038">
            <v>0.15</v>
          </cell>
          <cell r="AN2038">
            <v>0.1</v>
          </cell>
          <cell r="AO2038">
            <v>16.98</v>
          </cell>
          <cell r="AS2038">
            <v>83.71</v>
          </cell>
        </row>
        <row r="2039">
          <cell r="F2039" t="str">
            <v>1LE.CHI</v>
          </cell>
          <cell r="G2039">
            <v>2</v>
          </cell>
          <cell r="H2039">
            <v>11.01</v>
          </cell>
          <cell r="I2039">
            <v>-0.22</v>
          </cell>
          <cell r="J2039">
            <v>0.28999999999999998</v>
          </cell>
          <cell r="K2039">
            <v>5128.0600000000004</v>
          </cell>
          <cell r="L2039">
            <v>319.48</v>
          </cell>
          <cell r="N2039">
            <v>9.3000000000000007</v>
          </cell>
          <cell r="O2039">
            <v>1324.15</v>
          </cell>
          <cell r="P2039">
            <v>1.1200000000000001</v>
          </cell>
          <cell r="Q2039">
            <v>-3.17</v>
          </cell>
          <cell r="R2039">
            <v>0.15</v>
          </cell>
          <cell r="S2039">
            <v>253.41</v>
          </cell>
          <cell r="T2039">
            <v>0.24</v>
          </cell>
          <cell r="U2039">
            <v>3.47</v>
          </cell>
          <cell r="V2039">
            <v>0.02</v>
          </cell>
          <cell r="W2039">
            <v>-0.78</v>
          </cell>
          <cell r="X2039">
            <v>208.12</v>
          </cell>
          <cell r="Y2039">
            <v>8.3800000000000008</v>
          </cell>
          <cell r="Z2039">
            <v>-0.35</v>
          </cell>
          <cell r="AA2039">
            <v>7.15</v>
          </cell>
          <cell r="AB2039">
            <v>-31.79</v>
          </cell>
          <cell r="AC2039">
            <v>50.25</v>
          </cell>
          <cell r="AE2039">
            <v>-9.25</v>
          </cell>
          <cell r="AF2039">
            <v>2.0499999999999998</v>
          </cell>
          <cell r="AG2039">
            <v>-0.05</v>
          </cell>
          <cell r="AH2039">
            <v>70.709999999999994</v>
          </cell>
          <cell r="AI2039">
            <v>0.22</v>
          </cell>
          <cell r="AJ2039">
            <v>0.62</v>
          </cell>
          <cell r="AK2039">
            <v>0</v>
          </cell>
          <cell r="AL2039">
            <v>5128.0600000000004</v>
          </cell>
          <cell r="AN2039">
            <v>0</v>
          </cell>
          <cell r="AO2039">
            <v>17.18</v>
          </cell>
          <cell r="AP2039">
            <v>-0.08</v>
          </cell>
          <cell r="AQ2039">
            <v>12.63</v>
          </cell>
          <cell r="AR2039">
            <v>-13.51</v>
          </cell>
          <cell r="AS2039">
            <v>20351.59</v>
          </cell>
        </row>
        <row r="2040">
          <cell r="F2040" t="str">
            <v>1LE.STO</v>
          </cell>
          <cell r="H2040">
            <v>2.6</v>
          </cell>
          <cell r="I2040">
            <v>-1.1499999999999999</v>
          </cell>
          <cell r="K2040">
            <v>267.02999999999997</v>
          </cell>
          <cell r="L2040">
            <v>-1.91</v>
          </cell>
          <cell r="N2040">
            <v>20.95</v>
          </cell>
          <cell r="O2040">
            <v>546.08000000000004</v>
          </cell>
          <cell r="P2040">
            <v>1.1200000000000001</v>
          </cell>
          <cell r="Q2040">
            <v>0.42</v>
          </cell>
          <cell r="R2040">
            <v>3.54</v>
          </cell>
          <cell r="S2040">
            <v>689.33</v>
          </cell>
          <cell r="T2040">
            <v>0.01</v>
          </cell>
          <cell r="U2040">
            <v>10.3</v>
          </cell>
          <cell r="V2040">
            <v>0.02</v>
          </cell>
          <cell r="W2040">
            <v>-0.97</v>
          </cell>
          <cell r="Y2040">
            <v>14.45</v>
          </cell>
          <cell r="Z2040">
            <v>-0.51</v>
          </cell>
          <cell r="AA2040">
            <v>15.95</v>
          </cell>
          <cell r="AB2040">
            <v>-31.79</v>
          </cell>
          <cell r="AC2040">
            <v>21.94</v>
          </cell>
          <cell r="AE2040">
            <v>-9.25</v>
          </cell>
          <cell r="AF2040">
            <v>11.19</v>
          </cell>
          <cell r="AG2040">
            <v>-0.05</v>
          </cell>
          <cell r="AH2040">
            <v>0.18</v>
          </cell>
          <cell r="AI2040">
            <v>0.14000000000000001</v>
          </cell>
          <cell r="AK2040">
            <v>0</v>
          </cell>
          <cell r="AL2040">
            <v>267.02999999999997</v>
          </cell>
          <cell r="AN2040">
            <v>0</v>
          </cell>
          <cell r="AP2040">
            <v>-0.1</v>
          </cell>
          <cell r="AR2040">
            <v>-70.95</v>
          </cell>
          <cell r="AS2040">
            <v>2022.58</v>
          </cell>
        </row>
        <row r="2041">
          <cell r="F2041" t="str">
            <v>RIS_CONS</v>
          </cell>
          <cell r="G2041">
            <v>6.77</v>
          </cell>
          <cell r="H2041">
            <v>8.36</v>
          </cell>
          <cell r="I2041">
            <v>1.39</v>
          </cell>
          <cell r="J2041">
            <v>0.28000000000000003</v>
          </cell>
          <cell r="K2041">
            <v>36.19</v>
          </cell>
          <cell r="L2041">
            <v>5.22</v>
          </cell>
          <cell r="M2041">
            <v>0.21</v>
          </cell>
          <cell r="N2041">
            <v>16.5</v>
          </cell>
          <cell r="O2041">
            <v>378.78</v>
          </cell>
          <cell r="P2041">
            <v>2.44</v>
          </cell>
          <cell r="Q2041">
            <v>10.19</v>
          </cell>
          <cell r="R2041">
            <v>149.11000000000001</v>
          </cell>
          <cell r="S2041">
            <v>119.3</v>
          </cell>
          <cell r="T2041">
            <v>2.5299999999999998</v>
          </cell>
          <cell r="U2041">
            <v>38.840000000000003</v>
          </cell>
          <cell r="V2041">
            <v>0.13</v>
          </cell>
          <cell r="W2041">
            <v>2.31</v>
          </cell>
          <cell r="X2041">
            <v>17.77</v>
          </cell>
          <cell r="Y2041">
            <v>16.989999999999998</v>
          </cell>
          <cell r="Z2041">
            <v>0.37</v>
          </cell>
          <cell r="AA2041">
            <v>11.38</v>
          </cell>
          <cell r="AC2041">
            <v>99.22</v>
          </cell>
          <cell r="AD2041">
            <v>1.47</v>
          </cell>
          <cell r="AE2041">
            <v>1.49</v>
          </cell>
          <cell r="AF2041">
            <v>14.19</v>
          </cell>
          <cell r="AG2041">
            <v>0.02</v>
          </cell>
          <cell r="AH2041">
            <v>36.33</v>
          </cell>
          <cell r="AI2041">
            <v>2.6</v>
          </cell>
          <cell r="AJ2041">
            <v>3.56</v>
          </cell>
          <cell r="AK2041">
            <v>2088.77</v>
          </cell>
          <cell r="AL2041">
            <v>37.71</v>
          </cell>
          <cell r="AM2041">
            <v>332.82</v>
          </cell>
          <cell r="AN2041">
            <v>2088.77</v>
          </cell>
          <cell r="AO2041">
            <v>4.79</v>
          </cell>
          <cell r="AP2041">
            <v>0.01</v>
          </cell>
          <cell r="AQ2041">
            <v>2.5</v>
          </cell>
          <cell r="AR2041">
            <v>29.2</v>
          </cell>
          <cell r="AS2041">
            <v>2144.86</v>
          </cell>
        </row>
        <row r="2042">
          <cell r="F2042" t="str">
            <v>RIS_CONS.MOV</v>
          </cell>
          <cell r="G2042">
            <v>6.77</v>
          </cell>
          <cell r="H2042">
            <v>8.36</v>
          </cell>
          <cell r="I2042">
            <v>1.39</v>
          </cell>
          <cell r="J2042">
            <v>0.28000000000000003</v>
          </cell>
          <cell r="K2042">
            <v>36.19</v>
          </cell>
          <cell r="L2042">
            <v>5.22</v>
          </cell>
          <cell r="M2042">
            <v>0.21</v>
          </cell>
          <cell r="N2042">
            <v>16.5</v>
          </cell>
          <cell r="O2042">
            <v>373.88</v>
          </cell>
          <cell r="P2042">
            <v>2.44</v>
          </cell>
          <cell r="Q2042">
            <v>7</v>
          </cell>
          <cell r="R2042">
            <v>64.89</v>
          </cell>
          <cell r="S2042">
            <v>119.3</v>
          </cell>
          <cell r="T2042">
            <v>2.5299999999999998</v>
          </cell>
          <cell r="U2042">
            <v>38.840000000000003</v>
          </cell>
          <cell r="V2042">
            <v>0.13</v>
          </cell>
          <cell r="W2042">
            <v>2.31</v>
          </cell>
          <cell r="X2042">
            <v>17.579999999999998</v>
          </cell>
          <cell r="Y2042">
            <v>16.989999999999998</v>
          </cell>
          <cell r="Z2042">
            <v>0.37</v>
          </cell>
          <cell r="AA2042">
            <v>11.38</v>
          </cell>
          <cell r="AC2042">
            <v>99.22</v>
          </cell>
          <cell r="AD2042">
            <v>1.47</v>
          </cell>
          <cell r="AE2042">
            <v>1.49</v>
          </cell>
          <cell r="AF2042">
            <v>14.19</v>
          </cell>
          <cell r="AG2042">
            <v>0.02</v>
          </cell>
          <cell r="AH2042">
            <v>34.83</v>
          </cell>
          <cell r="AI2042">
            <v>2.34</v>
          </cell>
          <cell r="AJ2042">
            <v>3.56</v>
          </cell>
          <cell r="AK2042">
            <v>2088.77</v>
          </cell>
          <cell r="AL2042">
            <v>37.71</v>
          </cell>
          <cell r="AM2042">
            <v>332.82</v>
          </cell>
          <cell r="AN2042">
            <v>2088.77</v>
          </cell>
          <cell r="AO2042">
            <v>4.79</v>
          </cell>
          <cell r="AP2042">
            <v>0.01</v>
          </cell>
          <cell r="AQ2042">
            <v>2.5</v>
          </cell>
          <cell r="AR2042">
            <v>29.2</v>
          </cell>
          <cell r="AS2042">
            <v>2050.6</v>
          </cell>
        </row>
        <row r="2043">
          <cell r="F2043" t="str">
            <v>RIS_CONS.CHI</v>
          </cell>
          <cell r="O2043">
            <v>4.91</v>
          </cell>
          <cell r="Q2043">
            <v>3.19</v>
          </cell>
          <cell r="R2043">
            <v>84.22</v>
          </cell>
          <cell r="X2043">
            <v>0.19</v>
          </cell>
          <cell r="AH2043">
            <v>1.5</v>
          </cell>
          <cell r="AI2043">
            <v>0.26</v>
          </cell>
          <cell r="AK2043">
            <v>2088.77</v>
          </cell>
          <cell r="AN2043">
            <v>2088.77</v>
          </cell>
          <cell r="AS2043">
            <v>94.27</v>
          </cell>
        </row>
        <row r="2044">
          <cell r="F2044" t="str">
            <v>RIS_CONS.STO</v>
          </cell>
          <cell r="G2044">
            <v>1.1100000000000001</v>
          </cell>
          <cell r="H2044">
            <v>0.23</v>
          </cell>
          <cell r="I2044">
            <v>0.84</v>
          </cell>
          <cell r="J2044">
            <v>-0.5</v>
          </cell>
          <cell r="K2044">
            <v>722.15</v>
          </cell>
          <cell r="L2044">
            <v>-2.3199999999999998</v>
          </cell>
          <cell r="M2044">
            <v>0</v>
          </cell>
          <cell r="N2044">
            <v>37.6</v>
          </cell>
          <cell r="O2044">
            <v>114.68</v>
          </cell>
          <cell r="P2044">
            <v>4.42</v>
          </cell>
          <cell r="Q2044">
            <v>-5.92</v>
          </cell>
          <cell r="R2044">
            <v>-3.78</v>
          </cell>
          <cell r="S2044">
            <v>465.57</v>
          </cell>
          <cell r="T2044">
            <v>20.260000000000002</v>
          </cell>
          <cell r="U2044">
            <v>13.64</v>
          </cell>
          <cell r="V2044">
            <v>1.1200000000000001</v>
          </cell>
          <cell r="W2044">
            <v>-0.12</v>
          </cell>
          <cell r="X2044">
            <v>54.58</v>
          </cell>
          <cell r="Y2044">
            <v>65.260000000000005</v>
          </cell>
          <cell r="Z2044">
            <v>-0.3</v>
          </cell>
          <cell r="AA2044">
            <v>27.34</v>
          </cell>
          <cell r="AB2044">
            <v>-0.11</v>
          </cell>
          <cell r="AC2044">
            <v>13.71</v>
          </cell>
          <cell r="AD2044">
            <v>1.42</v>
          </cell>
          <cell r="AE2044">
            <v>-0.01</v>
          </cell>
          <cell r="AF2044">
            <v>4.08</v>
          </cell>
          <cell r="AG2044">
            <v>115.54</v>
          </cell>
          <cell r="AH2044">
            <v>41.96</v>
          </cell>
          <cell r="AI2044">
            <v>-2.08</v>
          </cell>
          <cell r="AJ2044">
            <v>9.3699999999999992</v>
          </cell>
          <cell r="AK2044">
            <v>2088.77</v>
          </cell>
          <cell r="AL2044">
            <v>837.57</v>
          </cell>
          <cell r="AM2044">
            <v>-313.45999999999998</v>
          </cell>
          <cell r="AN2044">
            <v>2088.77</v>
          </cell>
          <cell r="AO2044">
            <v>5.95</v>
          </cell>
          <cell r="AP2044">
            <v>0.02</v>
          </cell>
          <cell r="AQ2044">
            <v>5.43</v>
          </cell>
          <cell r="AR2044">
            <v>-96.56</v>
          </cell>
          <cell r="AS2044">
            <v>2724.35</v>
          </cell>
        </row>
        <row r="2045">
          <cell r="F2045" t="str">
            <v>RIS_CONS_TZ</v>
          </cell>
          <cell r="G2045">
            <v>2</v>
          </cell>
          <cell r="H2045">
            <v>12.47</v>
          </cell>
          <cell r="I2045">
            <v>1.3</v>
          </cell>
          <cell r="J2045">
            <v>0.28999999999999998</v>
          </cell>
          <cell r="K2045">
            <v>5130.57</v>
          </cell>
          <cell r="L2045">
            <v>320.58999999999997</v>
          </cell>
          <cell r="N2045">
            <v>391.01</v>
          </cell>
          <cell r="O2045">
            <v>1611.62</v>
          </cell>
          <cell r="P2045">
            <v>1.61</v>
          </cell>
          <cell r="Q2045">
            <v>-3</v>
          </cell>
          <cell r="R2045">
            <v>3.36</v>
          </cell>
          <cell r="S2045">
            <v>2582.66</v>
          </cell>
          <cell r="T2045">
            <v>0.63</v>
          </cell>
          <cell r="U2045">
            <v>49.58</v>
          </cell>
          <cell r="V2045">
            <v>0.02</v>
          </cell>
          <cell r="W2045">
            <v>-0.61</v>
          </cell>
          <cell r="X2045">
            <v>409.82</v>
          </cell>
          <cell r="Y2045">
            <v>286.10000000000002</v>
          </cell>
          <cell r="Z2045">
            <v>-0.35</v>
          </cell>
          <cell r="AA2045">
            <v>134.05000000000001</v>
          </cell>
          <cell r="AB2045">
            <v>-31.79</v>
          </cell>
          <cell r="AC2045">
            <v>150.96</v>
          </cell>
          <cell r="AD2045">
            <v>0.28999999999999998</v>
          </cell>
          <cell r="AE2045">
            <v>-6.02</v>
          </cell>
          <cell r="AF2045">
            <v>4.33</v>
          </cell>
          <cell r="AG2045">
            <v>-0.05</v>
          </cell>
          <cell r="AH2045">
            <v>576.53</v>
          </cell>
          <cell r="AI2045">
            <v>5.31</v>
          </cell>
          <cell r="AJ2045">
            <v>50.06</v>
          </cell>
          <cell r="AK2045">
            <v>181</v>
          </cell>
          <cell r="AL2045">
            <v>5092.71</v>
          </cell>
          <cell r="AN2045">
            <v>181</v>
          </cell>
          <cell r="AO2045">
            <v>17.18</v>
          </cell>
          <cell r="AP2045">
            <v>-0.08</v>
          </cell>
          <cell r="AQ2045">
            <v>13.32</v>
          </cell>
          <cell r="AR2045">
            <v>-13.51</v>
          </cell>
          <cell r="AS2045">
            <v>28845.49</v>
          </cell>
        </row>
        <row r="2046">
          <cell r="F2046" t="str">
            <v>RIS_CONS_TZ.MOV</v>
          </cell>
          <cell r="G2046">
            <v>6.77</v>
          </cell>
          <cell r="H2046">
            <v>8.36</v>
          </cell>
          <cell r="I2046">
            <v>1.39</v>
          </cell>
          <cell r="J2046">
            <v>0.28000000000000003</v>
          </cell>
          <cell r="K2046">
            <v>36.19</v>
          </cell>
          <cell r="L2046">
            <v>5.22</v>
          </cell>
          <cell r="M2046">
            <v>0.21</v>
          </cell>
          <cell r="N2046">
            <v>16.5</v>
          </cell>
          <cell r="O2046">
            <v>378.78</v>
          </cell>
          <cell r="P2046">
            <v>2.44</v>
          </cell>
          <cell r="Q2046">
            <v>10.19</v>
          </cell>
          <cell r="R2046">
            <v>149.11000000000001</v>
          </cell>
          <cell r="S2046">
            <v>119.3</v>
          </cell>
          <cell r="T2046">
            <v>2.5299999999999998</v>
          </cell>
          <cell r="U2046">
            <v>38.840000000000003</v>
          </cell>
          <cell r="V2046">
            <v>0.13</v>
          </cell>
          <cell r="W2046">
            <v>2.31</v>
          </cell>
          <cell r="X2046">
            <v>17.77</v>
          </cell>
          <cell r="Y2046">
            <v>16.989999999999998</v>
          </cell>
          <cell r="Z2046">
            <v>0.37</v>
          </cell>
          <cell r="AA2046">
            <v>11.38</v>
          </cell>
          <cell r="AC2046">
            <v>99.22</v>
          </cell>
          <cell r="AD2046">
            <v>1.47</v>
          </cell>
          <cell r="AE2046">
            <v>1.49</v>
          </cell>
          <cell r="AF2046">
            <v>14.19</v>
          </cell>
          <cell r="AG2046">
            <v>0.02</v>
          </cell>
          <cell r="AH2046">
            <v>36.33</v>
          </cell>
          <cell r="AI2046">
            <v>2.6</v>
          </cell>
          <cell r="AJ2046">
            <v>3.56</v>
          </cell>
          <cell r="AK2046">
            <v>181</v>
          </cell>
          <cell r="AL2046">
            <v>37.71</v>
          </cell>
          <cell r="AM2046">
            <v>332.82</v>
          </cell>
          <cell r="AN2046">
            <v>181</v>
          </cell>
          <cell r="AO2046">
            <v>4.79</v>
          </cell>
          <cell r="AP2046">
            <v>0.01</v>
          </cell>
          <cell r="AQ2046">
            <v>2.5</v>
          </cell>
          <cell r="AR2046">
            <v>29.2</v>
          </cell>
          <cell r="AS2046">
            <v>2144.86</v>
          </cell>
        </row>
        <row r="2047">
          <cell r="F2047" t="str">
            <v>RIS_CONS_TZ.CHI</v>
          </cell>
          <cell r="G2047">
            <v>1.1100000000000001</v>
          </cell>
          <cell r="H2047">
            <v>0.23</v>
          </cell>
          <cell r="I2047">
            <v>0.84</v>
          </cell>
          <cell r="J2047">
            <v>-0.5</v>
          </cell>
          <cell r="K2047">
            <v>722.15</v>
          </cell>
          <cell r="L2047">
            <v>-2.3199999999999998</v>
          </cell>
          <cell r="M2047">
            <v>0</v>
          </cell>
          <cell r="N2047">
            <v>37.6</v>
          </cell>
          <cell r="O2047">
            <v>114.68</v>
          </cell>
          <cell r="P2047">
            <v>4.42</v>
          </cell>
          <cell r="Q2047">
            <v>-5.92</v>
          </cell>
          <cell r="R2047">
            <v>-3.78</v>
          </cell>
          <cell r="S2047">
            <v>465.57</v>
          </cell>
          <cell r="T2047">
            <v>20.260000000000002</v>
          </cell>
          <cell r="U2047">
            <v>13.64</v>
          </cell>
          <cell r="V2047">
            <v>1.1200000000000001</v>
          </cell>
          <cell r="W2047">
            <v>-0.12</v>
          </cell>
          <cell r="X2047">
            <v>54.58</v>
          </cell>
          <cell r="Y2047">
            <v>65.260000000000005</v>
          </cell>
          <cell r="Z2047">
            <v>-0.3</v>
          </cell>
          <cell r="AA2047">
            <v>27.34</v>
          </cell>
          <cell r="AB2047">
            <v>-0.11</v>
          </cell>
          <cell r="AC2047">
            <v>13.71</v>
          </cell>
          <cell r="AD2047">
            <v>1.42</v>
          </cell>
          <cell r="AE2047">
            <v>-0.01</v>
          </cell>
          <cell r="AF2047">
            <v>4.08</v>
          </cell>
          <cell r="AG2047">
            <v>115.54</v>
          </cell>
          <cell r="AH2047">
            <v>41.96</v>
          </cell>
          <cell r="AI2047">
            <v>-2.08</v>
          </cell>
          <cell r="AJ2047">
            <v>9.3699999999999992</v>
          </cell>
          <cell r="AK2047">
            <v>181</v>
          </cell>
          <cell r="AL2047">
            <v>837.57</v>
          </cell>
          <cell r="AM2047">
            <v>-313.45999999999998</v>
          </cell>
          <cell r="AN2047">
            <v>181</v>
          </cell>
          <cell r="AO2047">
            <v>5.95</v>
          </cell>
          <cell r="AP2047">
            <v>0.02</v>
          </cell>
          <cell r="AQ2047">
            <v>5.43</v>
          </cell>
          <cell r="AR2047">
            <v>-96.56</v>
          </cell>
          <cell r="AS2047">
            <v>2724.35</v>
          </cell>
        </row>
        <row r="2048">
          <cell r="F2048" t="str">
            <v>RIS_CONS_TZ.STO</v>
          </cell>
          <cell r="G2048">
            <v>1.1100000000000001</v>
          </cell>
          <cell r="H2048">
            <v>0.23</v>
          </cell>
          <cell r="I2048">
            <v>0.84</v>
          </cell>
          <cell r="J2048">
            <v>-0.5</v>
          </cell>
          <cell r="K2048">
            <v>722.15</v>
          </cell>
          <cell r="L2048">
            <v>-2.3199999999999998</v>
          </cell>
          <cell r="M2048">
            <v>0</v>
          </cell>
          <cell r="N2048">
            <v>37.6</v>
          </cell>
          <cell r="O2048">
            <v>114.68</v>
          </cell>
          <cell r="P2048">
            <v>4.42</v>
          </cell>
          <cell r="Q2048">
            <v>-5.92</v>
          </cell>
          <cell r="R2048">
            <v>-3.78</v>
          </cell>
          <cell r="S2048">
            <v>465.57</v>
          </cell>
          <cell r="T2048">
            <v>20.260000000000002</v>
          </cell>
          <cell r="U2048">
            <v>13.64</v>
          </cell>
          <cell r="V2048">
            <v>1.1200000000000001</v>
          </cell>
          <cell r="W2048">
            <v>-0.12</v>
          </cell>
          <cell r="X2048">
            <v>54.58</v>
          </cell>
          <cell r="Y2048">
            <v>65.260000000000005</v>
          </cell>
          <cell r="Z2048">
            <v>-0.3</v>
          </cell>
          <cell r="AA2048">
            <v>27.34</v>
          </cell>
          <cell r="AB2048">
            <v>-0.11</v>
          </cell>
          <cell r="AC2048">
            <v>13.71</v>
          </cell>
          <cell r="AD2048">
            <v>1.42</v>
          </cell>
          <cell r="AE2048">
            <v>-0.01</v>
          </cell>
          <cell r="AF2048">
            <v>4.08</v>
          </cell>
          <cell r="AG2048">
            <v>115.54</v>
          </cell>
          <cell r="AH2048">
            <v>41.96</v>
          </cell>
          <cell r="AI2048">
            <v>-2.08</v>
          </cell>
          <cell r="AJ2048">
            <v>9.3699999999999992</v>
          </cell>
          <cell r="AK2048">
            <v>181</v>
          </cell>
          <cell r="AL2048">
            <v>837.57</v>
          </cell>
          <cell r="AM2048">
            <v>-313.45999999999998</v>
          </cell>
          <cell r="AN2048">
            <v>181</v>
          </cell>
          <cell r="AO2048">
            <v>5.95</v>
          </cell>
          <cell r="AP2048">
            <v>0.02</v>
          </cell>
          <cell r="AQ2048">
            <v>5.43</v>
          </cell>
          <cell r="AR2048">
            <v>-96.56</v>
          </cell>
          <cell r="AS2048">
            <v>2724.35</v>
          </cell>
        </row>
        <row r="2049">
          <cell r="F2049" t="str">
            <v>UTI_GR</v>
          </cell>
          <cell r="AK2049">
            <v>395.59</v>
          </cell>
          <cell r="AL2049">
            <v>-35.880000000000003</v>
          </cell>
          <cell r="AN2049">
            <v>359.71</v>
          </cell>
          <cell r="AP2049">
            <v>0.03</v>
          </cell>
          <cell r="AS2049">
            <v>0.03</v>
          </cell>
        </row>
        <row r="2050">
          <cell r="F2050" t="str">
            <v>MU_EN</v>
          </cell>
          <cell r="AK2050">
            <v>0.02</v>
          </cell>
          <cell r="AN2050">
            <v>0.02</v>
          </cell>
          <cell r="AP2050">
            <v>0.03</v>
          </cell>
          <cell r="AS2050">
            <v>0.03</v>
          </cell>
        </row>
        <row r="2051">
          <cell r="F2051" t="str">
            <v>CPRO_PNETTA</v>
          </cell>
          <cell r="G2051">
            <v>3.09</v>
          </cell>
          <cell r="H2051">
            <v>3.29</v>
          </cell>
          <cell r="I2051">
            <v>2.95</v>
          </cell>
          <cell r="J2051">
            <v>-0.52</v>
          </cell>
          <cell r="K2051">
            <v>17.510000000000002</v>
          </cell>
          <cell r="L2051">
            <v>-1.54</v>
          </cell>
          <cell r="M2051">
            <v>0</v>
          </cell>
          <cell r="N2051">
            <v>86.65</v>
          </cell>
          <cell r="O2051">
            <v>199.05</v>
          </cell>
          <cell r="P2051">
            <v>13.33</v>
          </cell>
          <cell r="Q2051">
            <v>-5.83</v>
          </cell>
          <cell r="R2051">
            <v>-0.19</v>
          </cell>
          <cell r="S2051">
            <v>875</v>
          </cell>
          <cell r="T2051">
            <v>34.69</v>
          </cell>
          <cell r="U2051">
            <v>21.07</v>
          </cell>
          <cell r="V2051">
            <v>1.01</v>
          </cell>
          <cell r="W2051">
            <v>-0.19</v>
          </cell>
          <cell r="X2051">
            <v>107.4</v>
          </cell>
          <cell r="Y2051">
            <v>127.1</v>
          </cell>
          <cell r="Z2051">
            <v>-0.61</v>
          </cell>
          <cell r="AA2051">
            <v>51.95</v>
          </cell>
          <cell r="AB2051">
            <v>0.28999999999999998</v>
          </cell>
          <cell r="AC2051">
            <v>34.729999999999997</v>
          </cell>
          <cell r="AD2051">
            <v>2.62</v>
          </cell>
          <cell r="AE2051">
            <v>-0.34</v>
          </cell>
          <cell r="AF2051">
            <v>8.2799999999999994</v>
          </cell>
          <cell r="AG2051">
            <v>193.31</v>
          </cell>
          <cell r="AH2051">
            <v>83.5</v>
          </cell>
          <cell r="AI2051">
            <v>-1.64</v>
          </cell>
          <cell r="AJ2051">
            <v>16.690000000000001</v>
          </cell>
          <cell r="AK2051">
            <v>0</v>
          </cell>
          <cell r="AL2051">
            <v>210.78</v>
          </cell>
          <cell r="AM2051">
            <v>-251.04</v>
          </cell>
          <cell r="AN2051">
            <v>0</v>
          </cell>
          <cell r="AO2051">
            <v>10.39</v>
          </cell>
          <cell r="AP2051">
            <v>-0.01</v>
          </cell>
          <cell r="AQ2051">
            <v>9.68</v>
          </cell>
          <cell r="AR2051">
            <v>-28.97</v>
          </cell>
          <cell r="AS2051">
            <v>3346.3</v>
          </cell>
        </row>
        <row r="2052">
          <cell r="F2052" t="str">
            <v>CPR_PRNET_TER</v>
          </cell>
          <cell r="G2052">
            <v>3.09</v>
          </cell>
          <cell r="H2052">
            <v>3.29</v>
          </cell>
          <cell r="I2052">
            <v>2.95</v>
          </cell>
          <cell r="J2052">
            <v>-0.52</v>
          </cell>
          <cell r="K2052">
            <v>17.510000000000002</v>
          </cell>
          <cell r="L2052">
            <v>-1.54</v>
          </cell>
          <cell r="M2052">
            <v>0</v>
          </cell>
          <cell r="N2052">
            <v>86.65</v>
          </cell>
          <cell r="O2052">
            <v>199.05</v>
          </cell>
          <cell r="P2052">
            <v>13.33</v>
          </cell>
          <cell r="Q2052">
            <v>-5.83</v>
          </cell>
          <cell r="R2052">
            <v>-0.19</v>
          </cell>
          <cell r="S2052">
            <v>875</v>
          </cell>
          <cell r="T2052">
            <v>34.69</v>
          </cell>
          <cell r="U2052">
            <v>21.07</v>
          </cell>
          <cell r="V2052">
            <v>1.01</v>
          </cell>
          <cell r="W2052">
            <v>-0.19</v>
          </cell>
          <cell r="X2052">
            <v>107.4</v>
          </cell>
          <cell r="Y2052">
            <v>127.1</v>
          </cell>
          <cell r="Z2052">
            <v>-0.61</v>
          </cell>
          <cell r="AA2052">
            <v>51.95</v>
          </cell>
          <cell r="AB2052">
            <v>0.28999999999999998</v>
          </cell>
          <cell r="AC2052">
            <v>34.729999999999997</v>
          </cell>
          <cell r="AD2052">
            <v>2.62</v>
          </cell>
          <cell r="AE2052">
            <v>-0.34</v>
          </cell>
          <cell r="AF2052">
            <v>8.2799999999999994</v>
          </cell>
          <cell r="AG2052">
            <v>193.31</v>
          </cell>
          <cell r="AH2052">
            <v>83.5</v>
          </cell>
          <cell r="AI2052">
            <v>-1.64</v>
          </cell>
          <cell r="AJ2052">
            <v>16.690000000000001</v>
          </cell>
          <cell r="AK2052">
            <v>0</v>
          </cell>
          <cell r="AL2052">
            <v>210.78</v>
          </cell>
          <cell r="AM2052">
            <v>-251.04</v>
          </cell>
          <cell r="AN2052">
            <v>0</v>
          </cell>
          <cell r="AO2052">
            <v>10.39</v>
          </cell>
          <cell r="AP2052">
            <v>-0.01</v>
          </cell>
          <cell r="AQ2052">
            <v>9.68</v>
          </cell>
          <cell r="AR2052">
            <v>-28.97</v>
          </cell>
          <cell r="AS2052">
            <v>3346.3</v>
          </cell>
        </row>
        <row r="2053">
          <cell r="F2053" t="str">
            <v>CPR_PRNET_IDR</v>
          </cell>
          <cell r="Z2053">
            <v>-0.61</v>
          </cell>
          <cell r="AK2053">
            <v>0</v>
          </cell>
          <cell r="AN2053">
            <v>0</v>
          </cell>
          <cell r="AS2053">
            <v>-1.1599999999999999</v>
          </cell>
        </row>
        <row r="2054">
          <cell r="F2054" t="str">
            <v>ELIM_CR_COM</v>
          </cell>
          <cell r="Z2054">
            <v>-0.61</v>
          </cell>
          <cell r="AK2054">
            <v>0</v>
          </cell>
          <cell r="AN2054">
            <v>0</v>
          </cell>
          <cell r="AS2054">
            <v>-1.1599999999999999</v>
          </cell>
        </row>
        <row r="2055">
          <cell r="F2055" t="str">
            <v>ELIM_CR_COM.MOV</v>
          </cell>
          <cell r="J2055">
            <v>0.05</v>
          </cell>
          <cell r="L2055">
            <v>0.04</v>
          </cell>
          <cell r="AK2055">
            <v>-12.57</v>
          </cell>
          <cell r="AN2055">
            <v>-12.57</v>
          </cell>
          <cell r="AQ2055">
            <v>-0.1</v>
          </cell>
          <cell r="AS2055">
            <v>-0.03</v>
          </cell>
        </row>
        <row r="2056">
          <cell r="F2056" t="str">
            <v>ELIM_CR_COM.CHI</v>
          </cell>
          <cell r="O2056">
            <v>95.71</v>
          </cell>
          <cell r="AK2056">
            <v>0</v>
          </cell>
          <cell r="AN2056">
            <v>0</v>
          </cell>
          <cell r="AS2056">
            <v>191.39</v>
          </cell>
        </row>
        <row r="2057">
          <cell r="F2057" t="str">
            <v>ELIM_CR_COM.STO</v>
          </cell>
          <cell r="O2057">
            <v>95.71</v>
          </cell>
          <cell r="AK2057">
            <v>0</v>
          </cell>
          <cell r="AN2057">
            <v>0</v>
          </cell>
          <cell r="AS2057">
            <v>191.39</v>
          </cell>
        </row>
        <row r="2058">
          <cell r="F2058" t="str">
            <v>ELIM_ACC_LIC</v>
          </cell>
          <cell r="O2058">
            <v>95.71</v>
          </cell>
          <cell r="AK2058">
            <v>-0.01</v>
          </cell>
          <cell r="AN2058">
            <v>-0.01</v>
          </cell>
          <cell r="AS2058">
            <v>191.39</v>
          </cell>
        </row>
        <row r="2059">
          <cell r="F2059" t="str">
            <v>ELIM_ACC_LIC.MOV</v>
          </cell>
          <cell r="N2059">
            <v>400.22</v>
          </cell>
          <cell r="O2059">
            <v>6529.68</v>
          </cell>
          <cell r="S2059">
            <v>2836.28</v>
          </cell>
          <cell r="T2059">
            <v>637.76</v>
          </cell>
          <cell r="X2059">
            <v>245.98</v>
          </cell>
          <cell r="Y2059">
            <v>505.05</v>
          </cell>
          <cell r="AA2059">
            <v>167.23</v>
          </cell>
          <cell r="AG2059">
            <v>474.88</v>
          </cell>
          <cell r="AI2059">
            <v>17.38</v>
          </cell>
          <cell r="AJ2059">
            <v>46.78</v>
          </cell>
          <cell r="AK2059">
            <v>758.9</v>
          </cell>
          <cell r="AL2059">
            <v>474.88</v>
          </cell>
          <cell r="AN2059">
            <v>758.9</v>
          </cell>
          <cell r="AO2059">
            <v>14.9</v>
          </cell>
          <cell r="AS2059">
            <v>19725.240000000002</v>
          </cell>
        </row>
        <row r="2060">
          <cell r="F2060" t="str">
            <v>ELIM_ACC_LIC.CHI</v>
          </cell>
          <cell r="N2060">
            <v>400.22</v>
          </cell>
          <cell r="O2060">
            <v>6529.68</v>
          </cell>
          <cell r="S2060">
            <v>2836.28</v>
          </cell>
          <cell r="T2060">
            <v>637.76</v>
          </cell>
          <cell r="X2060">
            <v>245.98</v>
          </cell>
          <cell r="Y2060">
            <v>505.05</v>
          </cell>
          <cell r="AA2060">
            <v>167.23</v>
          </cell>
          <cell r="AG2060">
            <v>474.88</v>
          </cell>
          <cell r="AI2060">
            <v>17.38</v>
          </cell>
          <cell r="AJ2060">
            <v>46.78</v>
          </cell>
          <cell r="AK2060">
            <v>-0.01</v>
          </cell>
          <cell r="AL2060">
            <v>474.88</v>
          </cell>
          <cell r="AN2060">
            <v>-0.01</v>
          </cell>
          <cell r="AO2060">
            <v>14.9</v>
          </cell>
          <cell r="AS2060">
            <v>19725.240000000002</v>
          </cell>
        </row>
        <row r="2061">
          <cell r="F2061" t="str">
            <v>ELIM_ACC_LIC.STO</v>
          </cell>
          <cell r="P2061">
            <v>0.2</v>
          </cell>
          <cell r="X2061">
            <v>1.86</v>
          </cell>
          <cell r="AC2061">
            <v>0.55000000000000004</v>
          </cell>
          <cell r="AK2061">
            <v>-0.01</v>
          </cell>
          <cell r="AN2061">
            <v>-0.01</v>
          </cell>
          <cell r="AS2061">
            <v>5.21</v>
          </cell>
        </row>
        <row r="2062">
          <cell r="F2062" t="str">
            <v>ELIM_LIC_SP</v>
          </cell>
          <cell r="X2062">
            <v>1.86</v>
          </cell>
          <cell r="AK2062">
            <v>0</v>
          </cell>
          <cell r="AM2062">
            <v>0.27</v>
          </cell>
          <cell r="AN2062">
            <v>0</v>
          </cell>
          <cell r="AS2062">
            <v>4.26</v>
          </cell>
        </row>
        <row r="2063">
          <cell r="F2063" t="str">
            <v>ELIM_LIC_SP.MOV</v>
          </cell>
          <cell r="X2063">
            <v>1.86</v>
          </cell>
          <cell r="AK2063">
            <v>-643.59</v>
          </cell>
          <cell r="AN2063">
            <v>-643.59</v>
          </cell>
          <cell r="AS2063">
            <v>3.72</v>
          </cell>
        </row>
        <row r="2064">
          <cell r="F2064" t="str">
            <v>ELIM_LIC_SP.CHI</v>
          </cell>
          <cell r="AK2064">
            <v>0</v>
          </cell>
          <cell r="AM2064">
            <v>0.27</v>
          </cell>
          <cell r="AN2064">
            <v>0</v>
          </cell>
          <cell r="AS2064">
            <v>0.54</v>
          </cell>
        </row>
        <row r="2065">
          <cell r="F2065" t="str">
            <v>ELIM_LIC_SP.STO</v>
          </cell>
          <cell r="AK2065">
            <v>0</v>
          </cell>
          <cell r="AM2065">
            <v>0.27</v>
          </cell>
          <cell r="AN2065">
            <v>0</v>
          </cell>
          <cell r="AS2065">
            <v>0.54</v>
          </cell>
        </row>
        <row r="2066">
          <cell r="F2066" t="str">
            <v>ELIM_CR_DIV</v>
          </cell>
          <cell r="G2066">
            <v>14.22</v>
          </cell>
          <cell r="H2066">
            <v>19.14</v>
          </cell>
          <cell r="I2066">
            <v>15.89</v>
          </cell>
          <cell r="J2066">
            <v>14.74</v>
          </cell>
          <cell r="K2066">
            <v>39.96</v>
          </cell>
          <cell r="N2066">
            <v>16.670000000000002</v>
          </cell>
          <cell r="O2066">
            <v>14.86</v>
          </cell>
          <cell r="P2066">
            <v>20.71</v>
          </cell>
          <cell r="Q2066">
            <v>19.670000000000002</v>
          </cell>
          <cell r="R2066">
            <v>22.24</v>
          </cell>
          <cell r="S2066">
            <v>16.86</v>
          </cell>
          <cell r="T2066">
            <v>23.88</v>
          </cell>
          <cell r="U2066">
            <v>18.28</v>
          </cell>
          <cell r="W2066">
            <v>21.99</v>
          </cell>
          <cell r="X2066">
            <v>15.91</v>
          </cell>
          <cell r="Y2066">
            <v>16.399999999999999</v>
          </cell>
          <cell r="AA2066">
            <v>16.190000000000001</v>
          </cell>
          <cell r="AC2066">
            <v>17.27</v>
          </cell>
          <cell r="AD2066">
            <v>20.36</v>
          </cell>
          <cell r="AF2066">
            <v>17.420000000000002</v>
          </cell>
          <cell r="AH2066">
            <v>16.54</v>
          </cell>
          <cell r="AI2066">
            <v>13.67</v>
          </cell>
          <cell r="AJ2066">
            <v>16.690000000000001</v>
          </cell>
          <cell r="AK2066">
            <v>0</v>
          </cell>
          <cell r="AL2066">
            <v>39.979999999999997</v>
          </cell>
          <cell r="AM2066">
            <v>16.22</v>
          </cell>
          <cell r="AN2066">
            <v>0</v>
          </cell>
          <cell r="AO2066">
            <v>19.55</v>
          </cell>
          <cell r="AQ2066">
            <v>13.48</v>
          </cell>
          <cell r="AR2066">
            <v>3.54</v>
          </cell>
          <cell r="AS2066">
            <v>569.20000000000005</v>
          </cell>
        </row>
        <row r="2067">
          <cell r="F2067" t="str">
            <v>ELIM_CR_DIV.MOV</v>
          </cell>
          <cell r="G2067">
            <v>109.42</v>
          </cell>
          <cell r="H2067">
            <v>110.28</v>
          </cell>
          <cell r="I2067">
            <v>106.01</v>
          </cell>
          <cell r="J2067">
            <v>79.5</v>
          </cell>
          <cell r="K2067">
            <v>159.72999999999999</v>
          </cell>
          <cell r="N2067">
            <v>143.35</v>
          </cell>
          <cell r="O2067">
            <v>121.27</v>
          </cell>
          <cell r="P2067">
            <v>98.64</v>
          </cell>
          <cell r="Q2067">
            <v>117.91</v>
          </cell>
          <cell r="R2067">
            <v>105.62</v>
          </cell>
          <cell r="S2067">
            <v>141.31</v>
          </cell>
          <cell r="T2067">
            <v>114</v>
          </cell>
          <cell r="U2067">
            <v>114.35</v>
          </cell>
          <cell r="W2067">
            <v>110.41</v>
          </cell>
          <cell r="X2067">
            <v>113.24</v>
          </cell>
          <cell r="Y2067">
            <v>121.3</v>
          </cell>
          <cell r="AA2067">
            <v>115.62</v>
          </cell>
          <cell r="AC2067">
            <v>135.83000000000001</v>
          </cell>
          <cell r="AD2067">
            <v>102.23</v>
          </cell>
          <cell r="AF2067">
            <v>109.39</v>
          </cell>
          <cell r="AH2067">
            <v>136.28</v>
          </cell>
          <cell r="AI2067">
            <v>-143.02000000000001</v>
          </cell>
          <cell r="AJ2067">
            <v>219.41</v>
          </cell>
          <cell r="AK2067">
            <v>143.25</v>
          </cell>
          <cell r="AL2067">
            <v>159.77000000000001</v>
          </cell>
          <cell r="AM2067">
            <v>137.44999999999999</v>
          </cell>
          <cell r="AN2067">
            <v>143.25</v>
          </cell>
          <cell r="AO2067">
            <v>103.31</v>
          </cell>
          <cell r="AQ2067">
            <v>94.75</v>
          </cell>
          <cell r="AR2067">
            <v>30.45</v>
          </cell>
          <cell r="AS2067">
            <v>3241.32</v>
          </cell>
        </row>
        <row r="2068">
          <cell r="F2068" t="str">
            <v>ELIM_CR_DIV.CHI</v>
          </cell>
          <cell r="G2068">
            <v>72.3</v>
          </cell>
          <cell r="H2068">
            <v>58.11</v>
          </cell>
          <cell r="I2068">
            <v>52.44</v>
          </cell>
          <cell r="J2068">
            <v>38.729999999999997</v>
          </cell>
          <cell r="K2068">
            <v>115.63</v>
          </cell>
          <cell r="N2068">
            <v>87.59</v>
          </cell>
          <cell r="O2068">
            <v>69.239999999999995</v>
          </cell>
          <cell r="P2068">
            <v>59.91</v>
          </cell>
          <cell r="Q2068">
            <v>65.319999999999993</v>
          </cell>
          <cell r="R2068">
            <v>62.24</v>
          </cell>
          <cell r="S2068">
            <v>86.72</v>
          </cell>
          <cell r="T2068">
            <v>71.3</v>
          </cell>
          <cell r="U2068">
            <v>60.54</v>
          </cell>
          <cell r="W2068">
            <v>56.07</v>
          </cell>
          <cell r="X2068">
            <v>59.86</v>
          </cell>
          <cell r="Y2068">
            <v>65.75</v>
          </cell>
          <cell r="AA2068">
            <v>58.1</v>
          </cell>
          <cell r="AC2068">
            <v>83.19</v>
          </cell>
          <cell r="AD2068">
            <v>67.14</v>
          </cell>
          <cell r="AF2068">
            <v>51.65</v>
          </cell>
          <cell r="AH2068">
            <v>82.24</v>
          </cell>
          <cell r="AI2068">
            <v>-196.25</v>
          </cell>
          <cell r="AJ2068">
            <v>162.68</v>
          </cell>
          <cell r="AK2068">
            <v>0</v>
          </cell>
          <cell r="AL2068">
            <v>115.63</v>
          </cell>
          <cell r="AM2068">
            <v>91.26</v>
          </cell>
          <cell r="AN2068">
            <v>0</v>
          </cell>
          <cell r="AO2068">
            <v>103.31</v>
          </cell>
          <cell r="AQ2068">
            <v>45.01</v>
          </cell>
          <cell r="AR2068">
            <v>20.78</v>
          </cell>
          <cell r="AS2068">
            <v>1847.68</v>
          </cell>
        </row>
        <row r="2069">
          <cell r="F2069" t="str">
            <v>ELIM_CR_DIV.STO</v>
          </cell>
          <cell r="G2069">
            <v>13.56</v>
          </cell>
          <cell r="H2069">
            <v>16.45</v>
          </cell>
          <cell r="I2069">
            <v>15.57</v>
          </cell>
          <cell r="J2069">
            <v>12.64</v>
          </cell>
          <cell r="K2069">
            <v>16.14</v>
          </cell>
          <cell r="N2069">
            <v>16.64</v>
          </cell>
          <cell r="O2069">
            <v>14.39</v>
          </cell>
          <cell r="P2069">
            <v>15.58</v>
          </cell>
          <cell r="Q2069">
            <v>16.2</v>
          </cell>
          <cell r="R2069">
            <v>17.75</v>
          </cell>
          <cell r="S2069">
            <v>16.28</v>
          </cell>
          <cell r="T2069">
            <v>16.12</v>
          </cell>
          <cell r="U2069">
            <v>16.3</v>
          </cell>
          <cell r="W2069">
            <v>19.239999999999998</v>
          </cell>
          <cell r="X2069">
            <v>15.27</v>
          </cell>
          <cell r="Y2069">
            <v>16.62</v>
          </cell>
          <cell r="AA2069">
            <v>16.690000000000001</v>
          </cell>
          <cell r="AC2069">
            <v>15</v>
          </cell>
          <cell r="AD2069">
            <v>13.83</v>
          </cell>
          <cell r="AF2069">
            <v>15.34</v>
          </cell>
          <cell r="AH2069">
            <v>16.2</v>
          </cell>
          <cell r="AI2069">
            <v>14.37</v>
          </cell>
          <cell r="AJ2069">
            <v>15.19</v>
          </cell>
          <cell r="AK2069">
            <v>0</v>
          </cell>
          <cell r="AL2069">
            <v>16.18</v>
          </cell>
          <cell r="AM2069">
            <v>12.75</v>
          </cell>
          <cell r="AN2069">
            <v>0</v>
          </cell>
          <cell r="AQ2069">
            <v>12.83</v>
          </cell>
          <cell r="AR2069">
            <v>2.75</v>
          </cell>
          <cell r="AS2069">
            <v>420.61</v>
          </cell>
        </row>
        <row r="2070">
          <cell r="F2070" t="str">
            <v>ELIM_IND_MLT</v>
          </cell>
          <cell r="H2070">
            <v>13.83</v>
          </cell>
          <cell r="I2070">
            <v>12.75</v>
          </cell>
          <cell r="J2070">
            <v>9.18</v>
          </cell>
          <cell r="N2070">
            <v>14.68</v>
          </cell>
          <cell r="O2070">
            <v>13.95</v>
          </cell>
          <cell r="Q2070">
            <v>12.43</v>
          </cell>
          <cell r="S2070">
            <v>15.03</v>
          </cell>
          <cell r="U2070">
            <v>13.77</v>
          </cell>
          <cell r="W2070">
            <v>11.71</v>
          </cell>
          <cell r="X2070">
            <v>14.6</v>
          </cell>
          <cell r="Y2070">
            <v>14.2</v>
          </cell>
          <cell r="AA2070">
            <v>14.3</v>
          </cell>
          <cell r="AC2070">
            <v>13.46</v>
          </cell>
          <cell r="AF2070">
            <v>16.579999999999998</v>
          </cell>
          <cell r="AH2070">
            <v>14.41</v>
          </cell>
          <cell r="AI2070">
            <v>13.05</v>
          </cell>
          <cell r="AJ2070">
            <v>14.31</v>
          </cell>
          <cell r="AK2070">
            <v>-0.15</v>
          </cell>
          <cell r="AL2070">
            <v>0</v>
          </cell>
          <cell r="AN2070">
            <v>-0.15</v>
          </cell>
          <cell r="AQ2070">
            <v>11.61</v>
          </cell>
          <cell r="AS2070">
            <v>258.01</v>
          </cell>
        </row>
        <row r="2071">
          <cell r="F2071" t="str">
            <v>ELIM_IND_MLT.MOV</v>
          </cell>
          <cell r="G2071">
            <v>23.56</v>
          </cell>
          <cell r="H2071">
            <v>21.89</v>
          </cell>
          <cell r="I2071">
            <v>25.25</v>
          </cell>
          <cell r="J2071">
            <v>18.940000000000001</v>
          </cell>
          <cell r="K2071">
            <v>27.96</v>
          </cell>
          <cell r="N2071">
            <v>24.44</v>
          </cell>
          <cell r="O2071">
            <v>23.68</v>
          </cell>
          <cell r="P2071">
            <v>23.14</v>
          </cell>
          <cell r="Q2071">
            <v>23.96</v>
          </cell>
          <cell r="R2071">
            <v>25.64</v>
          </cell>
          <cell r="S2071">
            <v>23.28</v>
          </cell>
          <cell r="T2071">
            <v>26.57</v>
          </cell>
          <cell r="U2071">
            <v>23.73</v>
          </cell>
          <cell r="W2071">
            <v>23.39</v>
          </cell>
          <cell r="X2071">
            <v>23.52</v>
          </cell>
          <cell r="Y2071">
            <v>24.72</v>
          </cell>
          <cell r="AA2071">
            <v>26.53</v>
          </cell>
          <cell r="AC2071">
            <v>24.18</v>
          </cell>
          <cell r="AD2071">
            <v>21.27</v>
          </cell>
          <cell r="AF2071">
            <v>25.82</v>
          </cell>
          <cell r="AH2071">
            <v>23.43</v>
          </cell>
          <cell r="AI2071">
            <v>25.82</v>
          </cell>
          <cell r="AJ2071">
            <v>27.22</v>
          </cell>
          <cell r="AK2071">
            <v>-610.51</v>
          </cell>
          <cell r="AL2071">
            <v>-2</v>
          </cell>
          <cell r="AM2071">
            <v>33.44</v>
          </cell>
          <cell r="AN2071">
            <v>-612.51</v>
          </cell>
          <cell r="AQ2071">
            <v>25.31</v>
          </cell>
          <cell r="AR2071">
            <v>6.92</v>
          </cell>
          <cell r="AS2071">
            <v>715</v>
          </cell>
        </row>
        <row r="2072">
          <cell r="F2072" t="str">
            <v>ELIM_IND_MLT.CHI</v>
          </cell>
          <cell r="G2072">
            <v>1115</v>
          </cell>
          <cell r="H2072">
            <v>927</v>
          </cell>
          <cell r="I2072">
            <v>98</v>
          </cell>
          <cell r="J2072">
            <v>37</v>
          </cell>
          <cell r="K2072">
            <v>531</v>
          </cell>
          <cell r="N2072">
            <v>1581</v>
          </cell>
          <cell r="O2072">
            <v>43016</v>
          </cell>
          <cell r="P2072">
            <v>108</v>
          </cell>
          <cell r="Q2072">
            <v>336</v>
          </cell>
          <cell r="R2072">
            <v>1006</v>
          </cell>
          <cell r="S2072">
            <v>10399</v>
          </cell>
          <cell r="T2072">
            <v>139</v>
          </cell>
          <cell r="U2072">
            <v>1411</v>
          </cell>
          <cell r="W2072">
            <v>95</v>
          </cell>
          <cell r="X2072">
            <v>2281</v>
          </cell>
          <cell r="Y2072">
            <v>1922</v>
          </cell>
          <cell r="AA2072">
            <v>1026</v>
          </cell>
          <cell r="AC2072">
            <v>1234</v>
          </cell>
          <cell r="AD2072">
            <v>52</v>
          </cell>
          <cell r="AF2072">
            <v>328</v>
          </cell>
          <cell r="AH2072">
            <v>2944</v>
          </cell>
          <cell r="AI2072">
            <v>205</v>
          </cell>
          <cell r="AJ2072">
            <v>247</v>
          </cell>
          <cell r="AK2072">
            <v>-0.15</v>
          </cell>
          <cell r="AL2072">
            <v>531</v>
          </cell>
          <cell r="AM2072">
            <v>4858</v>
          </cell>
          <cell r="AN2072">
            <v>-0.15</v>
          </cell>
          <cell r="AO2072">
            <v>201</v>
          </cell>
          <cell r="AQ2072">
            <v>284</v>
          </cell>
          <cell r="AR2072">
            <v>3819</v>
          </cell>
          <cell r="AS2072">
            <v>160931</v>
          </cell>
        </row>
        <row r="2073">
          <cell r="F2073" t="str">
            <v>ELIM_IND_MLT.STO</v>
          </cell>
          <cell r="G2073">
            <v>3</v>
          </cell>
          <cell r="H2073">
            <v>31</v>
          </cell>
          <cell r="I2073">
            <v>4</v>
          </cell>
          <cell r="J2073">
            <v>2</v>
          </cell>
          <cell r="K2073">
            <v>108</v>
          </cell>
          <cell r="N2073">
            <v>12</v>
          </cell>
          <cell r="O2073">
            <v>198</v>
          </cell>
          <cell r="P2073">
            <v>5</v>
          </cell>
          <cell r="Q2073">
            <v>17</v>
          </cell>
          <cell r="R2073">
            <v>39</v>
          </cell>
          <cell r="S2073">
            <v>94</v>
          </cell>
          <cell r="T2073">
            <v>8</v>
          </cell>
          <cell r="U2073">
            <v>22</v>
          </cell>
          <cell r="W2073">
            <v>4</v>
          </cell>
          <cell r="X2073">
            <v>17</v>
          </cell>
          <cell r="Y2073">
            <v>20</v>
          </cell>
          <cell r="AA2073">
            <v>4</v>
          </cell>
          <cell r="AC2073">
            <v>28</v>
          </cell>
          <cell r="AD2073">
            <v>4</v>
          </cell>
          <cell r="AF2073">
            <v>3</v>
          </cell>
          <cell r="AH2073">
            <v>25</v>
          </cell>
          <cell r="AJ2073">
            <v>2</v>
          </cell>
          <cell r="AK2073">
            <v>-0.15</v>
          </cell>
          <cell r="AL2073">
            <v>108</v>
          </cell>
          <cell r="AM2073">
            <v>97</v>
          </cell>
          <cell r="AN2073">
            <v>-0.15</v>
          </cell>
          <cell r="AO2073">
            <v>34</v>
          </cell>
          <cell r="AQ2073">
            <v>7</v>
          </cell>
          <cell r="AR2073">
            <v>83</v>
          </cell>
          <cell r="AS2073">
            <v>1850</v>
          </cell>
        </row>
        <row r="2074">
          <cell r="F2074" t="str">
            <v>ELIM_IND_BT</v>
          </cell>
          <cell r="G2074">
            <v>1054</v>
          </cell>
          <cell r="H2074">
            <v>597</v>
          </cell>
          <cell r="I2074">
            <v>42</v>
          </cell>
          <cell r="J2074">
            <v>27</v>
          </cell>
          <cell r="K2074">
            <v>282</v>
          </cell>
          <cell r="N2074">
            <v>769</v>
          </cell>
          <cell r="O2074">
            <v>23832</v>
          </cell>
          <cell r="P2074">
            <v>63</v>
          </cell>
          <cell r="Q2074">
            <v>232</v>
          </cell>
          <cell r="R2074">
            <v>598</v>
          </cell>
          <cell r="S2074">
            <v>5172</v>
          </cell>
          <cell r="T2074">
            <v>70</v>
          </cell>
          <cell r="U2074">
            <v>1092</v>
          </cell>
          <cell r="W2074">
            <v>40</v>
          </cell>
          <cell r="X2074">
            <v>1025</v>
          </cell>
          <cell r="Y2074">
            <v>939</v>
          </cell>
          <cell r="AA2074">
            <v>516</v>
          </cell>
          <cell r="AC2074">
            <v>919</v>
          </cell>
          <cell r="AD2074">
            <v>31</v>
          </cell>
          <cell r="AF2074">
            <v>221</v>
          </cell>
          <cell r="AH2074">
            <v>1474</v>
          </cell>
          <cell r="AI2074">
            <v>121</v>
          </cell>
          <cell r="AJ2074">
            <v>104</v>
          </cell>
          <cell r="AK2074">
            <v>0.02</v>
          </cell>
          <cell r="AL2074">
            <v>0</v>
          </cell>
          <cell r="AM2074">
            <v>4396</v>
          </cell>
          <cell r="AN2074">
            <v>0.02</v>
          </cell>
          <cell r="AO2074">
            <v>64</v>
          </cell>
          <cell r="AQ2074">
            <v>130</v>
          </cell>
          <cell r="AR2074">
            <v>3468</v>
          </cell>
          <cell r="AS2074">
            <v>94838</v>
          </cell>
        </row>
        <row r="2075">
          <cell r="F2075" t="str">
            <v>ELIM_IND_BT.MOV</v>
          </cell>
          <cell r="H2075">
            <v>58</v>
          </cell>
          <cell r="I2075">
            <v>47</v>
          </cell>
          <cell r="J2075">
            <v>2</v>
          </cell>
          <cell r="N2075">
            <v>727</v>
          </cell>
          <cell r="O2075">
            <v>17169</v>
          </cell>
          <cell r="Q2075">
            <v>26</v>
          </cell>
          <cell r="S2075">
            <v>4411</v>
          </cell>
          <cell r="U2075">
            <v>38</v>
          </cell>
          <cell r="W2075">
            <v>10</v>
          </cell>
          <cell r="X2075">
            <v>1074</v>
          </cell>
          <cell r="Y2075">
            <v>869</v>
          </cell>
          <cell r="AA2075">
            <v>464</v>
          </cell>
          <cell r="AC2075">
            <v>158</v>
          </cell>
          <cell r="AF2075">
            <v>55</v>
          </cell>
          <cell r="AH2075">
            <v>1230</v>
          </cell>
          <cell r="AI2075">
            <v>76</v>
          </cell>
          <cell r="AJ2075">
            <v>126</v>
          </cell>
          <cell r="AK2075">
            <v>249.34</v>
          </cell>
          <cell r="AL2075">
            <v>281.32</v>
          </cell>
          <cell r="AN2075">
            <v>530.66</v>
          </cell>
          <cell r="AO2075">
            <v>103</v>
          </cell>
          <cell r="AQ2075">
            <v>137</v>
          </cell>
          <cell r="AS2075">
            <v>53560</v>
          </cell>
        </row>
        <row r="2076">
          <cell r="F2076" t="str">
            <v>ELIM_IND_BT.CHI</v>
          </cell>
          <cell r="G2076">
            <v>58</v>
          </cell>
          <cell r="H2076">
            <v>241</v>
          </cell>
          <cell r="I2076">
            <v>5</v>
          </cell>
          <cell r="J2076">
            <v>6</v>
          </cell>
          <cell r="K2076">
            <v>141</v>
          </cell>
          <cell r="N2076">
            <v>73</v>
          </cell>
          <cell r="O2076">
            <v>1817</v>
          </cell>
          <cell r="P2076">
            <v>40</v>
          </cell>
          <cell r="Q2076">
            <v>61</v>
          </cell>
          <cell r="R2076">
            <v>369</v>
          </cell>
          <cell r="S2076">
            <v>722</v>
          </cell>
          <cell r="T2076">
            <v>61</v>
          </cell>
          <cell r="U2076">
            <v>259</v>
          </cell>
          <cell r="W2076">
            <v>41</v>
          </cell>
          <cell r="X2076">
            <v>165</v>
          </cell>
          <cell r="Y2076">
            <v>94</v>
          </cell>
          <cell r="AA2076">
            <v>42</v>
          </cell>
          <cell r="AC2076">
            <v>129</v>
          </cell>
          <cell r="AD2076">
            <v>17</v>
          </cell>
          <cell r="AF2076">
            <v>49</v>
          </cell>
          <cell r="AH2076">
            <v>215</v>
          </cell>
          <cell r="AI2076">
            <v>8</v>
          </cell>
          <cell r="AJ2076">
            <v>15</v>
          </cell>
          <cell r="AK2076">
            <v>0.02</v>
          </cell>
          <cell r="AL2076">
            <v>0</v>
          </cell>
          <cell r="AM2076">
            <v>365</v>
          </cell>
          <cell r="AN2076">
            <v>0.02</v>
          </cell>
          <cell r="AQ2076">
            <v>10</v>
          </cell>
          <cell r="AR2076">
            <v>268</v>
          </cell>
          <cell r="AS2076">
            <v>10683</v>
          </cell>
        </row>
        <row r="2077">
          <cell r="F2077" t="str">
            <v>ELIM_IND_BT.STO</v>
          </cell>
          <cell r="G2077">
            <v>1123</v>
          </cell>
          <cell r="H2077">
            <v>924</v>
          </cell>
          <cell r="I2077">
            <v>94.88</v>
          </cell>
          <cell r="J2077">
            <v>39.25</v>
          </cell>
          <cell r="K2077">
            <v>525.16</v>
          </cell>
          <cell r="N2077">
            <v>1613.64</v>
          </cell>
          <cell r="O2077">
            <v>43446.7</v>
          </cell>
          <cell r="P2077">
            <v>101.5</v>
          </cell>
          <cell r="Q2077">
            <v>344.5</v>
          </cell>
          <cell r="R2077">
            <v>1065.3499999999999</v>
          </cell>
          <cell r="S2077">
            <v>10488.57</v>
          </cell>
          <cell r="T2077">
            <v>136.25</v>
          </cell>
          <cell r="U2077">
            <v>1397.5</v>
          </cell>
          <cell r="W2077">
            <v>77.75</v>
          </cell>
          <cell r="X2077">
            <v>2218</v>
          </cell>
          <cell r="Y2077">
            <v>1981.53</v>
          </cell>
          <cell r="AA2077">
            <v>1029.5899999999999</v>
          </cell>
          <cell r="AC2077">
            <v>1257.75</v>
          </cell>
          <cell r="AD2077">
            <v>52</v>
          </cell>
          <cell r="AF2077">
            <v>309.5</v>
          </cell>
          <cell r="AH2077">
            <v>2975.75</v>
          </cell>
          <cell r="AI2077">
            <v>197.6</v>
          </cell>
          <cell r="AJ2077">
            <v>248.78</v>
          </cell>
          <cell r="AK2077">
            <v>0.02</v>
          </cell>
          <cell r="AL2077">
            <v>0</v>
          </cell>
          <cell r="AM2077">
            <v>4348</v>
          </cell>
          <cell r="AN2077">
            <v>0.02</v>
          </cell>
          <cell r="AO2077">
            <v>178.38</v>
          </cell>
          <cell r="AQ2077">
            <v>284</v>
          </cell>
          <cell r="AR2077">
            <v>3334</v>
          </cell>
          <cell r="AS2077">
            <v>157620.51999999999</v>
          </cell>
        </row>
        <row r="2078">
          <cell r="F2078" t="str">
            <v>ELIM_FD_PIA</v>
          </cell>
          <cell r="G2078">
            <v>3</v>
          </cell>
          <cell r="H2078">
            <v>32</v>
          </cell>
          <cell r="I2078">
            <v>3.25</v>
          </cell>
          <cell r="J2078">
            <v>2</v>
          </cell>
          <cell r="K2078">
            <v>107.33</v>
          </cell>
          <cell r="N2078">
            <v>12.5</v>
          </cell>
          <cell r="O2078">
            <v>199.3</v>
          </cell>
          <cell r="P2078">
            <v>5</v>
          </cell>
          <cell r="Q2078">
            <v>17</v>
          </cell>
          <cell r="R2078">
            <v>38.75</v>
          </cell>
          <cell r="S2078">
            <v>93.5</v>
          </cell>
          <cell r="T2078">
            <v>7.75</v>
          </cell>
          <cell r="U2078">
            <v>21.5</v>
          </cell>
          <cell r="W2078">
            <v>3.5</v>
          </cell>
          <cell r="X2078">
            <v>17</v>
          </cell>
          <cell r="Y2078">
            <v>20.5</v>
          </cell>
          <cell r="AA2078">
            <v>4</v>
          </cell>
          <cell r="AC2078">
            <v>28</v>
          </cell>
          <cell r="AD2078">
            <v>4</v>
          </cell>
          <cell r="AF2078">
            <v>3</v>
          </cell>
          <cell r="AH2078">
            <v>25.5</v>
          </cell>
          <cell r="AI2078">
            <v>0.5</v>
          </cell>
          <cell r="AJ2078">
            <v>2</v>
          </cell>
          <cell r="AK2078">
            <v>0.01</v>
          </cell>
          <cell r="AL2078">
            <v>107.33</v>
          </cell>
          <cell r="AM2078">
            <v>97</v>
          </cell>
          <cell r="AN2078">
            <v>0.01</v>
          </cell>
          <cell r="AO2078">
            <v>33.75</v>
          </cell>
          <cell r="AQ2078">
            <v>7</v>
          </cell>
          <cell r="AR2078">
            <v>83</v>
          </cell>
          <cell r="AS2078">
            <v>1788.34</v>
          </cell>
        </row>
        <row r="2079">
          <cell r="F2079" t="str">
            <v>ELIM_FD_PIA.APE</v>
          </cell>
          <cell r="G2079">
            <v>1063</v>
          </cell>
          <cell r="H2079">
            <v>593</v>
          </cell>
          <cell r="I2079">
            <v>40.130000000000003</v>
          </cell>
          <cell r="J2079">
            <v>29</v>
          </cell>
          <cell r="K2079">
            <v>274.5</v>
          </cell>
          <cell r="N2079">
            <v>781.14</v>
          </cell>
          <cell r="O2079">
            <v>23932</v>
          </cell>
          <cell r="P2079">
            <v>57</v>
          </cell>
          <cell r="Q2079">
            <v>241</v>
          </cell>
          <cell r="R2079">
            <v>638.79999999999995</v>
          </cell>
          <cell r="S2079">
            <v>5188.25</v>
          </cell>
          <cell r="T2079">
            <v>68.25</v>
          </cell>
          <cell r="U2079">
            <v>1079.3</v>
          </cell>
          <cell r="W2079">
            <v>32.75</v>
          </cell>
          <cell r="X2079">
            <v>995.56</v>
          </cell>
          <cell r="Y2079">
            <v>951.37</v>
          </cell>
          <cell r="AA2079">
            <v>514.59</v>
          </cell>
          <cell r="AC2079">
            <v>937</v>
          </cell>
          <cell r="AD2079">
            <v>31</v>
          </cell>
          <cell r="AF2079">
            <v>203</v>
          </cell>
          <cell r="AH2079">
            <v>1484.25</v>
          </cell>
          <cell r="AI2079">
            <v>114.3</v>
          </cell>
          <cell r="AJ2079">
            <v>104.03</v>
          </cell>
          <cell r="AK2079">
            <v>-85.03</v>
          </cell>
          <cell r="AL2079">
            <v>274.5</v>
          </cell>
          <cell r="AM2079">
            <v>3889</v>
          </cell>
          <cell r="AN2079">
            <v>-85.03</v>
          </cell>
          <cell r="AO2079">
            <v>62.75</v>
          </cell>
          <cell r="AQ2079">
            <v>130</v>
          </cell>
          <cell r="AR2079">
            <v>2983</v>
          </cell>
          <cell r="AS2079">
            <v>90875.19</v>
          </cell>
        </row>
        <row r="2080">
          <cell r="F2080" t="str">
            <v>ELIM_FD_PIA.ACC</v>
          </cell>
          <cell r="H2080">
            <v>59</v>
          </cell>
          <cell r="I2080">
            <v>47</v>
          </cell>
          <cell r="J2080">
            <v>2.25</v>
          </cell>
          <cell r="N2080">
            <v>740.75</v>
          </cell>
          <cell r="O2080">
            <v>17489.900000000001</v>
          </cell>
          <cell r="Q2080">
            <v>27</v>
          </cell>
          <cell r="S2080">
            <v>4473.41</v>
          </cell>
          <cell r="U2080">
            <v>39</v>
          </cell>
          <cell r="W2080">
            <v>7.5</v>
          </cell>
          <cell r="X2080">
            <v>1040.94</v>
          </cell>
          <cell r="Y2080">
            <v>915.66</v>
          </cell>
          <cell r="AA2080">
            <v>467</v>
          </cell>
          <cell r="AC2080">
            <v>162.25</v>
          </cell>
          <cell r="AF2080">
            <v>59.5</v>
          </cell>
          <cell r="AH2080">
            <v>1249.5</v>
          </cell>
          <cell r="AI2080">
            <v>76.8</v>
          </cell>
          <cell r="AJ2080">
            <v>127</v>
          </cell>
          <cell r="AK2080">
            <v>-2.2799999999999998</v>
          </cell>
          <cell r="AN2080">
            <v>-2.2799999999999998</v>
          </cell>
          <cell r="AO2080">
            <v>81.88</v>
          </cell>
          <cell r="AQ2080">
            <v>137</v>
          </cell>
          <cell r="AS2080">
            <v>54406.68</v>
          </cell>
        </row>
        <row r="2081">
          <cell r="F2081" t="str">
            <v>ELIM_FD_PIA.UTI</v>
          </cell>
          <cell r="G2081">
            <v>57</v>
          </cell>
          <cell r="H2081">
            <v>240</v>
          </cell>
          <cell r="I2081">
            <v>4.5</v>
          </cell>
          <cell r="J2081">
            <v>6</v>
          </cell>
          <cell r="K2081">
            <v>143.33000000000001</v>
          </cell>
          <cell r="N2081">
            <v>79.25</v>
          </cell>
          <cell r="O2081">
            <v>1825.5</v>
          </cell>
          <cell r="P2081">
            <v>39.5</v>
          </cell>
          <cell r="Q2081">
            <v>59.5</v>
          </cell>
          <cell r="R2081">
            <v>387.8</v>
          </cell>
          <cell r="S2081">
            <v>733.41</v>
          </cell>
          <cell r="T2081">
            <v>60.25</v>
          </cell>
          <cell r="U2081">
            <v>257.7</v>
          </cell>
          <cell r="W2081">
            <v>34</v>
          </cell>
          <cell r="X2081">
            <v>164.5</v>
          </cell>
          <cell r="Y2081">
            <v>94</v>
          </cell>
          <cell r="AA2081">
            <v>44</v>
          </cell>
          <cell r="AC2081">
            <v>130.5</v>
          </cell>
          <cell r="AD2081">
            <v>17</v>
          </cell>
          <cell r="AF2081">
            <v>44</v>
          </cell>
          <cell r="AH2081">
            <v>216.5</v>
          </cell>
          <cell r="AI2081">
            <v>6</v>
          </cell>
          <cell r="AJ2081">
            <v>15.75</v>
          </cell>
          <cell r="AK2081">
            <v>-1.87</v>
          </cell>
          <cell r="AL2081">
            <v>143.33000000000001</v>
          </cell>
          <cell r="AM2081">
            <v>362</v>
          </cell>
          <cell r="AN2081">
            <v>-1.87</v>
          </cell>
          <cell r="AQ2081">
            <v>10</v>
          </cell>
          <cell r="AR2081">
            <v>268</v>
          </cell>
          <cell r="AS2081">
            <v>10550.31</v>
          </cell>
        </row>
        <row r="2082">
          <cell r="F2082" t="str">
            <v>ELIM_FD_PIA.CHI</v>
          </cell>
          <cell r="T2082">
            <v>12.61</v>
          </cell>
          <cell r="AK2082">
            <v>0.01</v>
          </cell>
          <cell r="AN2082">
            <v>0.01</v>
          </cell>
          <cell r="AS2082">
            <v>25.22</v>
          </cell>
        </row>
        <row r="2083">
          <cell r="F2083" t="str">
            <v>ELIM_FD_PIA.STO</v>
          </cell>
          <cell r="T2083">
            <v>2.35</v>
          </cell>
          <cell r="AK2083">
            <v>0.01</v>
          </cell>
          <cell r="AN2083">
            <v>0.01</v>
          </cell>
          <cell r="AS2083">
            <v>4.7</v>
          </cell>
        </row>
        <row r="2084">
          <cell r="F2084" t="str">
            <v>ELIM_ACC_ANT</v>
          </cell>
          <cell r="T2084">
            <v>1594.09</v>
          </cell>
          <cell r="AG2084">
            <v>6739.56</v>
          </cell>
          <cell r="AK2084">
            <v>0</v>
          </cell>
          <cell r="AL2084">
            <v>6739.56</v>
          </cell>
          <cell r="AN2084">
            <v>0</v>
          </cell>
          <cell r="AS2084">
            <v>23406.86</v>
          </cell>
        </row>
        <row r="2085">
          <cell r="F2085" t="str">
            <v>ELIM_ACC_ANT.MOV</v>
          </cell>
          <cell r="T2085">
            <v>80.16</v>
          </cell>
          <cell r="AK2085">
            <v>-22.37</v>
          </cell>
          <cell r="AN2085">
            <v>-22.37</v>
          </cell>
          <cell r="AS2085">
            <v>160.32</v>
          </cell>
        </row>
        <row r="2086">
          <cell r="F2086" t="str">
            <v>ELIM_ACC_ANT.CHI</v>
          </cell>
          <cell r="T2086">
            <v>1099.54</v>
          </cell>
          <cell r="AG2086">
            <v>6739.56</v>
          </cell>
          <cell r="AK2086">
            <v>0</v>
          </cell>
          <cell r="AL2086">
            <v>6739.56</v>
          </cell>
          <cell r="AN2086">
            <v>0</v>
          </cell>
          <cell r="AS2086">
            <v>22417.759999999998</v>
          </cell>
        </row>
        <row r="2087">
          <cell r="F2087" t="str">
            <v>ELIM_ACC_ANT.STO</v>
          </cell>
          <cell r="T2087">
            <v>414.39</v>
          </cell>
          <cell r="AK2087">
            <v>0</v>
          </cell>
          <cell r="AN2087">
            <v>0</v>
          </cell>
          <cell r="AS2087">
            <v>828.78</v>
          </cell>
        </row>
        <row r="2088">
          <cell r="F2088" t="str">
            <v>ELIM_DIV</v>
          </cell>
          <cell r="T2088">
            <v>5.5</v>
          </cell>
          <cell r="AK2088">
            <v>0</v>
          </cell>
          <cell r="AN2088">
            <v>0</v>
          </cell>
          <cell r="AS2088">
            <v>11</v>
          </cell>
        </row>
        <row r="2089">
          <cell r="F2089" t="str">
            <v>ELIM_EN_RIV</v>
          </cell>
          <cell r="T2089">
            <v>5.5</v>
          </cell>
          <cell r="AK2089">
            <v>0.01</v>
          </cell>
          <cell r="AN2089">
            <v>0.01</v>
          </cell>
          <cell r="AS2089">
            <v>11</v>
          </cell>
        </row>
        <row r="2090">
          <cell r="F2090" t="str">
            <v>ELIM_COMB</v>
          </cell>
          <cell r="T2090">
            <v>265.38</v>
          </cell>
          <cell r="AK2090">
            <v>0</v>
          </cell>
          <cell r="AN2090">
            <v>0</v>
          </cell>
          <cell r="AS2090">
            <v>530.76</v>
          </cell>
        </row>
        <row r="2091">
          <cell r="F2091" t="str">
            <v>ELIM_ACC_FDPIA</v>
          </cell>
          <cell r="T2091">
            <v>265.38</v>
          </cell>
          <cell r="AK2091">
            <v>0</v>
          </cell>
          <cell r="AN2091">
            <v>0</v>
          </cell>
          <cell r="AS2091">
            <v>530.76</v>
          </cell>
        </row>
        <row r="2092">
          <cell r="F2092" t="str">
            <v>ELIM_LIC_CE</v>
          </cell>
          <cell r="N2092">
            <v>19.649999999999999</v>
          </cell>
          <cell r="S2092">
            <v>19.399999999999999</v>
          </cell>
          <cell r="Y2092">
            <v>20</v>
          </cell>
          <cell r="AA2092">
            <v>15.75</v>
          </cell>
          <cell r="AK2092">
            <v>0</v>
          </cell>
          <cell r="AN2092">
            <v>0</v>
          </cell>
          <cell r="AS2092">
            <v>94.39</v>
          </cell>
        </row>
        <row r="2093">
          <cell r="F2093" t="str">
            <v>ELIM_COSTI_LIC</v>
          </cell>
          <cell r="N2093">
            <v>2.09</v>
          </cell>
          <cell r="S2093">
            <v>1.94</v>
          </cell>
          <cell r="Y2093">
            <v>2.15</v>
          </cell>
          <cell r="AA2093">
            <v>1.92</v>
          </cell>
          <cell r="AK2093">
            <v>0</v>
          </cell>
          <cell r="AN2093">
            <v>0</v>
          </cell>
          <cell r="AS2093">
            <v>10.06</v>
          </cell>
        </row>
        <row r="2094">
          <cell r="F2094" t="str">
            <v>ELIM_GF</v>
          </cell>
          <cell r="N2094">
            <v>9.6300000000000008</v>
          </cell>
          <cell r="S2094">
            <v>10.77</v>
          </cell>
          <cell r="Y2094">
            <v>11.94</v>
          </cell>
          <cell r="AA2094">
            <v>9.1199999999999992</v>
          </cell>
          <cell r="AK2094">
            <v>0</v>
          </cell>
          <cell r="AL2094">
            <v>1.35</v>
          </cell>
          <cell r="AN2094">
            <v>1.35</v>
          </cell>
          <cell r="AS2094">
            <v>52.11</v>
          </cell>
        </row>
        <row r="2095">
          <cell r="F2095" t="str">
            <v>TOT_ELIM</v>
          </cell>
          <cell r="N2095">
            <v>5.87</v>
          </cell>
          <cell r="S2095">
            <v>4.84</v>
          </cell>
          <cell r="Y2095">
            <v>5.91</v>
          </cell>
          <cell r="AA2095">
            <v>4.7</v>
          </cell>
          <cell r="AK2095">
            <v>-0.12</v>
          </cell>
          <cell r="AL2095">
            <v>1.35</v>
          </cell>
          <cell r="AN2095">
            <v>1.23</v>
          </cell>
          <cell r="AS2095">
            <v>26.42</v>
          </cell>
        </row>
        <row r="2096">
          <cell r="F2096" t="str">
            <v>RISCONS_GR_PA</v>
          </cell>
          <cell r="N2096">
            <v>2.0699999999999998</v>
          </cell>
          <cell r="S2096">
            <v>1.85</v>
          </cell>
          <cell r="AK2096">
            <v>-19061.22</v>
          </cell>
          <cell r="AN2096">
            <v>-19061.22</v>
          </cell>
          <cell r="AS2096">
            <v>5.8</v>
          </cell>
        </row>
        <row r="2097">
          <cell r="F2097" t="str">
            <v>RISCONS_GR_PA.MOV</v>
          </cell>
          <cell r="N2097">
            <v>9.5299999999999994</v>
          </cell>
          <cell r="S2097">
            <v>9.73</v>
          </cell>
          <cell r="Y2097">
            <v>7.4</v>
          </cell>
          <cell r="AA2097">
            <v>10.29</v>
          </cell>
          <cell r="AK2097">
            <v>-19061.22</v>
          </cell>
          <cell r="AN2097">
            <v>-19061.22</v>
          </cell>
          <cell r="AS2097">
            <v>46.61</v>
          </cell>
        </row>
        <row r="2098">
          <cell r="F2098" t="str">
            <v>RISCONS_GR_PA.CHI</v>
          </cell>
          <cell r="N2098">
            <v>5.21</v>
          </cell>
          <cell r="S2098">
            <v>5.38</v>
          </cell>
          <cell r="Y2098">
            <v>3.18</v>
          </cell>
          <cell r="AA2098">
            <v>5.25</v>
          </cell>
          <cell r="AK2098">
            <v>-19061.22</v>
          </cell>
          <cell r="AN2098">
            <v>-19061.22</v>
          </cell>
          <cell r="AS2098">
            <v>24.36</v>
          </cell>
        </row>
        <row r="2099">
          <cell r="F2099" t="str">
            <v>RISCONS_GR_PA.STO</v>
          </cell>
          <cell r="N2099">
            <v>4.32</v>
          </cell>
          <cell r="S2099">
            <v>4.3499999999999996</v>
          </cell>
          <cell r="Y2099">
            <v>4.21</v>
          </cell>
          <cell r="AA2099">
            <v>5.04</v>
          </cell>
          <cell r="AK2099">
            <v>-19061.22</v>
          </cell>
          <cell r="AN2099">
            <v>-19061.22</v>
          </cell>
          <cell r="AS2099">
            <v>22.24</v>
          </cell>
        </row>
        <row r="2100">
          <cell r="F2100" t="str">
            <v>RISCONS_GR_CA</v>
          </cell>
          <cell r="N2100">
            <v>4.71</v>
          </cell>
          <cell r="S2100">
            <v>4.13</v>
          </cell>
          <cell r="Y2100">
            <v>4.9400000000000004</v>
          </cell>
          <cell r="AA2100">
            <v>3.4</v>
          </cell>
          <cell r="AK2100">
            <v>21149.99</v>
          </cell>
          <cell r="AN2100">
            <v>21149.99</v>
          </cell>
          <cell r="AS2100">
            <v>21.44</v>
          </cell>
        </row>
        <row r="2101">
          <cell r="F2101" t="str">
            <v>RISCONS_GR_CA.MOV</v>
          </cell>
          <cell r="N2101">
            <v>3211.68</v>
          </cell>
          <cell r="S2101">
            <v>21166.52</v>
          </cell>
          <cell r="Y2101">
            <v>2482</v>
          </cell>
          <cell r="AA2101">
            <v>1890.34</v>
          </cell>
          <cell r="AK2101">
            <v>21149.99</v>
          </cell>
          <cell r="AN2101">
            <v>21149.99</v>
          </cell>
          <cell r="AS2101">
            <v>57501.08</v>
          </cell>
        </row>
        <row r="2102">
          <cell r="F2102" t="str">
            <v>RISCONS_GR_CA.CHI</v>
          </cell>
          <cell r="N2102">
            <v>934.75</v>
          </cell>
          <cell r="S2102">
            <v>7664.14</v>
          </cell>
          <cell r="Y2102">
            <v>516.04999999999995</v>
          </cell>
          <cell r="AA2102">
            <v>1460.11</v>
          </cell>
          <cell r="AK2102">
            <v>21149.99</v>
          </cell>
          <cell r="AN2102">
            <v>21149.99</v>
          </cell>
          <cell r="AS2102">
            <v>21150.1</v>
          </cell>
        </row>
        <row r="2103">
          <cell r="F2103" t="str">
            <v>RISCONS_GR_CA.STO</v>
          </cell>
          <cell r="N2103">
            <v>2.79</v>
          </cell>
          <cell r="S2103">
            <v>43.54</v>
          </cell>
          <cell r="Y2103">
            <v>2.12</v>
          </cell>
          <cell r="AA2103">
            <v>3.34</v>
          </cell>
          <cell r="AK2103">
            <v>21149.99</v>
          </cell>
          <cell r="AN2103">
            <v>21149.99</v>
          </cell>
          <cell r="AS2103">
            <v>103.58</v>
          </cell>
        </row>
        <row r="2104">
          <cell r="F2104" t="str">
            <v>RISCONS_GR_TOT</v>
          </cell>
          <cell r="N2104">
            <v>1890.93</v>
          </cell>
          <cell r="S2104">
            <v>11222.16</v>
          </cell>
          <cell r="Y2104">
            <v>1963.83</v>
          </cell>
          <cell r="AA2104">
            <v>426.89</v>
          </cell>
          <cell r="AK2104">
            <v>2088.77</v>
          </cell>
          <cell r="AN2104">
            <v>2088.77</v>
          </cell>
          <cell r="AS2104">
            <v>31007.62</v>
          </cell>
        </row>
        <row r="2105">
          <cell r="F2105" t="str">
            <v>RISCONS_GR_TOT.MOV</v>
          </cell>
          <cell r="N2105">
            <v>383.21</v>
          </cell>
          <cell r="S2105">
            <v>2236.6799999999998</v>
          </cell>
          <cell r="AK2105">
            <v>2088.77</v>
          </cell>
          <cell r="AN2105">
            <v>2088.77</v>
          </cell>
          <cell r="AS2105">
            <v>5239.78</v>
          </cell>
        </row>
        <row r="2106">
          <cell r="F2106" t="str">
            <v>RISCONS_GR_TOT.CHI</v>
          </cell>
          <cell r="N2106">
            <v>1400.76</v>
          </cell>
          <cell r="S2106">
            <v>10510.34</v>
          </cell>
          <cell r="Y2106">
            <v>3713.27</v>
          </cell>
          <cell r="AA2106">
            <v>473.26</v>
          </cell>
          <cell r="AK2106">
            <v>2088.77</v>
          </cell>
          <cell r="AN2106">
            <v>2088.77</v>
          </cell>
          <cell r="AS2106">
            <v>32195.26</v>
          </cell>
        </row>
        <row r="2107">
          <cell r="F2107" t="str">
            <v>RISCONS_GR_TOT.STO</v>
          </cell>
          <cell r="N2107">
            <v>137.79</v>
          </cell>
          <cell r="S2107">
            <v>3077.41</v>
          </cell>
          <cell r="Y2107">
            <v>48.33</v>
          </cell>
          <cell r="AA2107">
            <v>145.31</v>
          </cell>
          <cell r="AK2107">
            <v>2088.77</v>
          </cell>
          <cell r="AN2107">
            <v>2088.77</v>
          </cell>
          <cell r="AS2107">
            <v>6817.68</v>
          </cell>
        </row>
        <row r="2108">
          <cell r="F2108" t="str">
            <v>RISCONS_TZ_CA</v>
          </cell>
          <cell r="N2108">
            <v>1262.97</v>
          </cell>
          <cell r="S2108">
            <v>7432.93</v>
          </cell>
          <cell r="Y2108">
            <v>3664.94</v>
          </cell>
          <cell r="AA2108">
            <v>327.95</v>
          </cell>
          <cell r="AK2108">
            <v>181</v>
          </cell>
          <cell r="AN2108">
            <v>181</v>
          </cell>
          <cell r="AS2108">
            <v>25377.58</v>
          </cell>
        </row>
        <row r="2109">
          <cell r="F2109" t="str">
            <v>RISCONS_TZ_CA.MOV</v>
          </cell>
          <cell r="N2109">
            <v>4612.4399999999996</v>
          </cell>
          <cell r="S2109">
            <v>31676.86</v>
          </cell>
          <cell r="Y2109">
            <v>6195.27</v>
          </cell>
          <cell r="AA2109">
            <v>2363.6</v>
          </cell>
          <cell r="AK2109">
            <v>181</v>
          </cell>
          <cell r="AN2109">
            <v>181</v>
          </cell>
          <cell r="AS2109">
            <v>89696.34</v>
          </cell>
        </row>
        <row r="2110">
          <cell r="F2110" t="str">
            <v>RISCONS_TZ_CA.CHI</v>
          </cell>
          <cell r="N2110">
            <v>2.08</v>
          </cell>
          <cell r="S2110">
            <v>1.85</v>
          </cell>
          <cell r="Y2110">
            <v>2.1800000000000002</v>
          </cell>
          <cell r="AA2110">
            <v>1.38</v>
          </cell>
          <cell r="AK2110">
            <v>181</v>
          </cell>
          <cell r="AN2110">
            <v>181</v>
          </cell>
          <cell r="AS2110">
            <v>7.95</v>
          </cell>
        </row>
        <row r="2111">
          <cell r="F2111" t="str">
            <v>RISCONS_TZ_CA.STO</v>
          </cell>
          <cell r="N2111">
            <v>69.73</v>
          </cell>
          <cell r="S2111">
            <v>66.05</v>
          </cell>
          <cell r="Y2111">
            <v>40.200000000000003</v>
          </cell>
          <cell r="AA2111">
            <v>78.790000000000006</v>
          </cell>
          <cell r="AK2111">
            <v>181</v>
          </cell>
          <cell r="AN2111">
            <v>181</v>
          </cell>
          <cell r="AS2111">
            <v>509.54</v>
          </cell>
        </row>
        <row r="2112">
          <cell r="F2112" t="str">
            <v>RISCONS_TZ_TOT</v>
          </cell>
          <cell r="N2112">
            <v>20.56</v>
          </cell>
          <cell r="S2112">
            <v>25.35</v>
          </cell>
          <cell r="Y2112">
            <v>8.9700000000000006</v>
          </cell>
          <cell r="AA2112">
            <v>60.82</v>
          </cell>
          <cell r="AK2112">
            <v>181</v>
          </cell>
          <cell r="AN2112">
            <v>181</v>
          </cell>
          <cell r="AS2112">
            <v>231.4</v>
          </cell>
        </row>
        <row r="2113">
          <cell r="F2113" t="str">
            <v>RISCONS_TZ_TOT.MOV</v>
          </cell>
          <cell r="N2113">
            <v>0.1</v>
          </cell>
          <cell r="S2113">
            <v>0.22</v>
          </cell>
          <cell r="Y2113">
            <v>0.06</v>
          </cell>
          <cell r="AA2113">
            <v>0.19</v>
          </cell>
          <cell r="AK2113">
            <v>181</v>
          </cell>
          <cell r="AN2113">
            <v>181</v>
          </cell>
          <cell r="AS2113">
            <v>1.1399999999999999</v>
          </cell>
        </row>
        <row r="2114">
          <cell r="F2114" t="str">
            <v>RISCONS_TZ_TOT.CHI</v>
          </cell>
          <cell r="N2114">
            <v>40.24</v>
          </cell>
          <cell r="S2114">
            <v>33.14</v>
          </cell>
          <cell r="Y2114">
            <v>31.17</v>
          </cell>
          <cell r="AA2114">
            <v>17.78</v>
          </cell>
          <cell r="AK2114">
            <v>181</v>
          </cell>
          <cell r="AN2114">
            <v>181</v>
          </cell>
          <cell r="AS2114">
            <v>244.66</v>
          </cell>
        </row>
        <row r="2115">
          <cell r="F2115" t="str">
            <v>RISCONS_TZ_TOT.STO</v>
          </cell>
          <cell r="N2115">
            <v>8.83</v>
          </cell>
          <cell r="S2115">
            <v>7.34</v>
          </cell>
          <cell r="AK2115">
            <v>181</v>
          </cell>
          <cell r="AN2115">
            <v>181</v>
          </cell>
          <cell r="AS2115">
            <v>32.340000000000003</v>
          </cell>
        </row>
        <row r="2116">
          <cell r="F2116" t="str">
            <v>CCA_GR_A</v>
          </cell>
          <cell r="N2116">
            <v>30.26</v>
          </cell>
          <cell r="S2116">
            <v>33.950000000000003</v>
          </cell>
          <cell r="Y2116">
            <v>59.79</v>
          </cell>
          <cell r="AA2116">
            <v>21.21</v>
          </cell>
          <cell r="AK2116">
            <v>920.14</v>
          </cell>
          <cell r="AN2116">
            <v>920.14</v>
          </cell>
          <cell r="AS2116">
            <v>290.42</v>
          </cell>
        </row>
        <row r="2117">
          <cell r="F2117" t="str">
            <v>ELIM_TEC</v>
          </cell>
          <cell r="N2117">
            <v>3.17</v>
          </cell>
          <cell r="S2117">
            <v>9.91</v>
          </cell>
          <cell r="Y2117">
            <v>0.86</v>
          </cell>
          <cell r="AA2117">
            <v>6.14</v>
          </cell>
          <cell r="AK2117">
            <v>-2103.4299999999998</v>
          </cell>
          <cell r="AN2117">
            <v>-2103.4299999999998</v>
          </cell>
          <cell r="AS2117">
            <v>40.159999999999997</v>
          </cell>
        </row>
        <row r="2118">
          <cell r="F2118" t="str">
            <v>UT_GRUPPO_EB</v>
          </cell>
          <cell r="N2118">
            <v>27.09</v>
          </cell>
          <cell r="S2118">
            <v>24.04</v>
          </cell>
          <cell r="Y2118">
            <v>58.93</v>
          </cell>
          <cell r="AA2118">
            <v>15.07</v>
          </cell>
          <cell r="AK2118">
            <v>395.59</v>
          </cell>
          <cell r="AL2118">
            <v>-35.880000000000003</v>
          </cell>
          <cell r="AN2118">
            <v>359.71</v>
          </cell>
          <cell r="AS2118">
            <v>250.26</v>
          </cell>
        </row>
        <row r="2119">
          <cell r="F2119" t="str">
            <v>ELIM_CR_COM.APE</v>
          </cell>
          <cell r="N2119">
            <v>41078.9</v>
          </cell>
          <cell r="S2119">
            <v>42787.53</v>
          </cell>
          <cell r="Y2119">
            <v>39840.480000000003</v>
          </cell>
          <cell r="AA2119">
            <v>36040.01</v>
          </cell>
          <cell r="AK2119">
            <v>12.58</v>
          </cell>
          <cell r="AN2119">
            <v>12.58</v>
          </cell>
          <cell r="AS2119">
            <v>202543.11</v>
          </cell>
        </row>
        <row r="2120">
          <cell r="F2120" t="str">
            <v>ELIM_ACC_LIC.APE</v>
          </cell>
          <cell r="N2120">
            <v>5878.86</v>
          </cell>
          <cell r="S2120">
            <v>5342.86</v>
          </cell>
          <cell r="Y2120">
            <v>4669.0200000000004</v>
          </cell>
          <cell r="AA2120">
            <v>5550.73</v>
          </cell>
          <cell r="AK2120">
            <v>-758.91</v>
          </cell>
          <cell r="AN2120">
            <v>-758.91</v>
          </cell>
          <cell r="AS2120">
            <v>26816.09</v>
          </cell>
        </row>
        <row r="2121">
          <cell r="F2121" t="str">
            <v>ELIM_LIC_SP.APE</v>
          </cell>
          <cell r="N2121">
            <v>29191.040000000001</v>
          </cell>
          <cell r="S2121">
            <v>32009.75</v>
          </cell>
          <cell r="Y2121">
            <v>35147.760000000002</v>
          </cell>
          <cell r="AA2121">
            <v>30470.959999999999</v>
          </cell>
          <cell r="AK2121">
            <v>643.59</v>
          </cell>
          <cell r="AN2121">
            <v>643.59</v>
          </cell>
          <cell r="AS2121">
            <v>158720.95000000001</v>
          </cell>
        </row>
        <row r="2122">
          <cell r="F2122" t="str">
            <v>ELIM_CR_DIV.APE</v>
          </cell>
          <cell r="N2122">
            <v>23.63</v>
          </cell>
          <cell r="S2122">
            <v>20.99</v>
          </cell>
          <cell r="Y2122">
            <v>23.71</v>
          </cell>
          <cell r="AA2122">
            <v>18.329999999999998</v>
          </cell>
          <cell r="AK2122">
            <v>-143.25</v>
          </cell>
          <cell r="AN2122">
            <v>-143.25</v>
          </cell>
          <cell r="AS2122">
            <v>108.27</v>
          </cell>
        </row>
        <row r="2123">
          <cell r="F2123" t="str">
            <v>ELIM_IND_MLT.APE</v>
          </cell>
          <cell r="N2123">
            <v>5985.36</v>
          </cell>
          <cell r="S2123">
            <v>5413.93</v>
          </cell>
          <cell r="AK2123">
            <v>610.36</v>
          </cell>
          <cell r="AL2123">
            <v>2</v>
          </cell>
          <cell r="AN2123">
            <v>612.36</v>
          </cell>
          <cell r="AS2123">
            <v>16897.8</v>
          </cell>
        </row>
        <row r="2124">
          <cell r="F2124" t="str">
            <v>ELIM_IND_BT.APE</v>
          </cell>
          <cell r="N2124">
            <v>43689.5</v>
          </cell>
          <cell r="S2124">
            <v>44792.06</v>
          </cell>
          <cell r="Y2124">
            <v>33110.720000000001</v>
          </cell>
          <cell r="AA2124">
            <v>44028.9</v>
          </cell>
          <cell r="AK2124">
            <v>-249.32</v>
          </cell>
          <cell r="AL2124">
            <v>-281.32</v>
          </cell>
          <cell r="AN2124">
            <v>-530.64</v>
          </cell>
          <cell r="AS2124">
            <v>210167.55</v>
          </cell>
        </row>
        <row r="2125">
          <cell r="F2125" t="str">
            <v>ELIM_ACC_ANT.APE</v>
          </cell>
          <cell r="N2125">
            <v>23404.85</v>
          </cell>
          <cell r="S2125">
            <v>25197.66</v>
          </cell>
          <cell r="Y2125">
            <v>13571.8</v>
          </cell>
          <cell r="AA2125">
            <v>23889.97</v>
          </cell>
          <cell r="AK2125">
            <v>22.37</v>
          </cell>
          <cell r="AN2125">
            <v>22.37</v>
          </cell>
          <cell r="AS2125">
            <v>110949.33</v>
          </cell>
        </row>
        <row r="2126">
          <cell r="F2126" t="str">
            <v>RISES_TZ</v>
          </cell>
          <cell r="N2126">
            <v>20284.650000000001</v>
          </cell>
          <cell r="S2126">
            <v>19594.400000000001</v>
          </cell>
          <cell r="Y2126">
            <v>19538.93</v>
          </cell>
          <cell r="AA2126">
            <v>20138.93</v>
          </cell>
          <cell r="AK2126">
            <v>335.84</v>
          </cell>
          <cell r="AM2126">
            <v>139.19</v>
          </cell>
          <cell r="AN2126">
            <v>475.03</v>
          </cell>
          <cell r="AS2126">
            <v>99218.23</v>
          </cell>
        </row>
        <row r="2127">
          <cell r="F2127" t="str">
            <v>RISES_TOT</v>
          </cell>
          <cell r="N2127">
            <v>935.32</v>
          </cell>
          <cell r="S2127">
            <v>6153.33</v>
          </cell>
          <cell r="Y2127">
            <v>728.33</v>
          </cell>
          <cell r="AA2127">
            <v>615.95000000000005</v>
          </cell>
          <cell r="AK2127">
            <v>335.84</v>
          </cell>
          <cell r="AM2127">
            <v>160.78</v>
          </cell>
          <cell r="AN2127">
            <v>496.62</v>
          </cell>
          <cell r="AS2127">
            <v>16865.86</v>
          </cell>
        </row>
        <row r="2128">
          <cell r="F2128" t="str">
            <v>RISES_GR</v>
          </cell>
          <cell r="N2128">
            <v>332.16</v>
          </cell>
          <cell r="S2128">
            <v>2789.31</v>
          </cell>
          <cell r="Y2128">
            <v>237.93</v>
          </cell>
          <cell r="AA2128">
            <v>505.41</v>
          </cell>
          <cell r="AK2128">
            <v>3864.81</v>
          </cell>
          <cell r="AM2128">
            <v>21.6</v>
          </cell>
          <cell r="AN2128">
            <v>21.6</v>
          </cell>
          <cell r="AS2128">
            <v>7729.62</v>
          </cell>
        </row>
        <row r="2129">
          <cell r="F2129" t="str">
            <v>CAE_TZ.AU</v>
          </cell>
          <cell r="N2129">
            <v>0.92</v>
          </cell>
          <cell r="O2129">
            <v>301.01</v>
          </cell>
          <cell r="S2129">
            <v>14.65</v>
          </cell>
          <cell r="Y2129">
            <v>0.72</v>
          </cell>
          <cell r="AA2129">
            <v>1</v>
          </cell>
          <cell r="AK2129">
            <v>301.01</v>
          </cell>
          <cell r="AN2129">
            <v>602.02</v>
          </cell>
          <cell r="AS2129">
            <v>34.58</v>
          </cell>
        </row>
        <row r="2130">
          <cell r="F2130" t="str">
            <v>EA_SOC_GR.ELETTROGEN</v>
          </cell>
          <cell r="N2130">
            <v>469.79</v>
          </cell>
          <cell r="O2130">
            <v>2544</v>
          </cell>
          <cell r="S2130">
            <v>2586.98</v>
          </cell>
          <cell r="Y2130">
            <v>489.68</v>
          </cell>
          <cell r="AA2130">
            <v>109.54</v>
          </cell>
          <cell r="AK2130">
            <v>2544</v>
          </cell>
          <cell r="AN2130">
            <v>5088</v>
          </cell>
          <cell r="AS2130">
            <v>7311.98</v>
          </cell>
        </row>
        <row r="2131">
          <cell r="F2131" t="str">
            <v>ER_FS_VETPAS</v>
          </cell>
          <cell r="N2131">
            <v>132.44999999999999</v>
          </cell>
          <cell r="O2131">
            <v>537</v>
          </cell>
          <cell r="S2131">
            <v>762.39</v>
          </cell>
          <cell r="AK2131">
            <v>537</v>
          </cell>
          <cell r="AN2131">
            <v>1074</v>
          </cell>
          <cell r="AS2131">
            <v>1789.68</v>
          </cell>
        </row>
        <row r="2132">
          <cell r="F2132" t="str">
            <v>CONS_PR_DISTR</v>
          </cell>
          <cell r="N2132">
            <v>299.92</v>
          </cell>
          <cell r="O2132">
            <v>46.6</v>
          </cell>
          <cell r="S2132">
            <v>2306.12</v>
          </cell>
          <cell r="Y2132">
            <v>801.61</v>
          </cell>
          <cell r="AA2132">
            <v>114.07</v>
          </cell>
          <cell r="AK2132">
            <v>46.6</v>
          </cell>
          <cell r="AN2132">
            <v>93.2</v>
          </cell>
          <cell r="AS2132">
            <v>7043.44</v>
          </cell>
        </row>
        <row r="2133">
          <cell r="F2133" t="str">
            <v>EV_SOC_GR</v>
          </cell>
          <cell r="N2133">
            <v>30.65</v>
          </cell>
          <cell r="O2133">
            <v>51.5</v>
          </cell>
          <cell r="S2133">
            <v>657.15</v>
          </cell>
          <cell r="Y2133">
            <v>11.34</v>
          </cell>
          <cell r="AA2133">
            <v>31.93</v>
          </cell>
          <cell r="AK2133">
            <v>51.5</v>
          </cell>
          <cell r="AN2133">
            <v>103</v>
          </cell>
          <cell r="AS2133">
            <v>1462.14</v>
          </cell>
        </row>
        <row r="2134">
          <cell r="F2134" t="str">
            <v>EV_SOC_GR.ENEL_PROD</v>
          </cell>
          <cell r="N2134">
            <v>269.27</v>
          </cell>
          <cell r="O2134">
            <v>1.6</v>
          </cell>
          <cell r="S2134">
            <v>1648.97</v>
          </cell>
          <cell r="Y2134">
            <v>790.27</v>
          </cell>
          <cell r="AA2134">
            <v>82.14</v>
          </cell>
          <cell r="AK2134">
            <v>1.6</v>
          </cell>
          <cell r="AN2134">
            <v>3.2</v>
          </cell>
          <cell r="AS2134">
            <v>5581.3</v>
          </cell>
        </row>
        <row r="2135">
          <cell r="F2135" t="str">
            <v>EV_SOC_GR.EUROGEN</v>
          </cell>
          <cell r="G2135">
            <v>109.42</v>
          </cell>
          <cell r="H2135">
            <v>110.28</v>
          </cell>
          <cell r="I2135">
            <v>106.01</v>
          </cell>
          <cell r="J2135">
            <v>79.5</v>
          </cell>
          <cell r="K2135">
            <v>159.72999999999999</v>
          </cell>
          <cell r="N2135">
            <v>143.35</v>
          </cell>
          <cell r="O2135">
            <v>0.3</v>
          </cell>
          <cell r="P2135">
            <v>98.64</v>
          </cell>
          <cell r="Q2135">
            <v>117.91</v>
          </cell>
          <cell r="R2135">
            <v>105.62</v>
          </cell>
          <cell r="S2135">
            <v>141.31</v>
          </cell>
          <cell r="T2135">
            <v>114</v>
          </cell>
          <cell r="U2135">
            <v>114.35</v>
          </cell>
          <cell r="W2135">
            <v>110.41</v>
          </cell>
          <cell r="X2135">
            <v>113.24</v>
          </cell>
          <cell r="Y2135">
            <v>121.3</v>
          </cell>
          <cell r="AA2135">
            <v>115.62</v>
          </cell>
          <cell r="AC2135">
            <v>135.83000000000001</v>
          </cell>
          <cell r="AD2135">
            <v>102.23</v>
          </cell>
          <cell r="AF2135">
            <v>109.39</v>
          </cell>
          <cell r="AH2135">
            <v>136.28</v>
          </cell>
          <cell r="AI2135">
            <v>-143.02000000000001</v>
          </cell>
          <cell r="AJ2135">
            <v>219.41</v>
          </cell>
          <cell r="AK2135">
            <v>0.3</v>
          </cell>
          <cell r="AL2135">
            <v>159.77000000000001</v>
          </cell>
          <cell r="AM2135">
            <v>137.44999999999999</v>
          </cell>
          <cell r="AN2135">
            <v>0.6</v>
          </cell>
          <cell r="AO2135">
            <v>103.31</v>
          </cell>
          <cell r="AQ2135">
            <v>94.75</v>
          </cell>
          <cell r="AR2135">
            <v>30.45</v>
          </cell>
          <cell r="AS2135">
            <v>3241.32</v>
          </cell>
        </row>
        <row r="2136">
          <cell r="F2136" t="str">
            <v>EV_SOC_GR.INTERPOWER</v>
          </cell>
          <cell r="G2136">
            <v>72.3</v>
          </cell>
          <cell r="H2136">
            <v>58.11</v>
          </cell>
          <cell r="I2136">
            <v>52.44</v>
          </cell>
          <cell r="J2136">
            <v>38.729999999999997</v>
          </cell>
          <cell r="K2136">
            <v>115.63</v>
          </cell>
          <cell r="N2136">
            <v>87.59</v>
          </cell>
          <cell r="O2136">
            <v>0.1</v>
          </cell>
          <cell r="P2136">
            <v>59.91</v>
          </cell>
          <cell r="Q2136">
            <v>65.319999999999993</v>
          </cell>
          <cell r="R2136">
            <v>62.24</v>
          </cell>
          <cell r="S2136">
            <v>86.72</v>
          </cell>
          <cell r="T2136">
            <v>71.3</v>
          </cell>
          <cell r="U2136">
            <v>60.54</v>
          </cell>
          <cell r="W2136">
            <v>56.07</v>
          </cell>
          <cell r="X2136">
            <v>59.86</v>
          </cell>
          <cell r="Y2136">
            <v>65.75</v>
          </cell>
          <cell r="AA2136">
            <v>58.1</v>
          </cell>
          <cell r="AC2136">
            <v>83.19</v>
          </cell>
          <cell r="AD2136">
            <v>67.14</v>
          </cell>
          <cell r="AF2136">
            <v>51.65</v>
          </cell>
          <cell r="AH2136">
            <v>82.24</v>
          </cell>
          <cell r="AI2136">
            <v>-196.25</v>
          </cell>
          <cell r="AJ2136">
            <v>162.68</v>
          </cell>
          <cell r="AK2136">
            <v>0.1</v>
          </cell>
          <cell r="AL2136">
            <v>115.63</v>
          </cell>
          <cell r="AM2136">
            <v>91.26</v>
          </cell>
          <cell r="AN2136">
            <v>0.2</v>
          </cell>
          <cell r="AO2136">
            <v>103.31</v>
          </cell>
          <cell r="AQ2136">
            <v>45.01</v>
          </cell>
          <cell r="AR2136">
            <v>20.78</v>
          </cell>
          <cell r="AS2136">
            <v>1847.68</v>
          </cell>
        </row>
        <row r="2137">
          <cell r="F2137" t="str">
            <v>EV_SOC_GR.ERGA</v>
          </cell>
          <cell r="G2137">
            <v>13.56</v>
          </cell>
          <cell r="H2137">
            <v>16.45</v>
          </cell>
          <cell r="I2137">
            <v>15.57</v>
          </cell>
          <cell r="J2137">
            <v>12.64</v>
          </cell>
          <cell r="K2137">
            <v>16.14</v>
          </cell>
          <cell r="N2137">
            <v>16.64</v>
          </cell>
          <cell r="O2137">
            <v>0.1</v>
          </cell>
          <cell r="P2137">
            <v>15.58</v>
          </cell>
          <cell r="Q2137">
            <v>16.2</v>
          </cell>
          <cell r="R2137">
            <v>17.75</v>
          </cell>
          <cell r="S2137">
            <v>16.28</v>
          </cell>
          <cell r="T2137">
            <v>16.12</v>
          </cell>
          <cell r="U2137">
            <v>16.3</v>
          </cell>
          <cell r="W2137">
            <v>19.239999999999998</v>
          </cell>
          <cell r="X2137">
            <v>15.27</v>
          </cell>
          <cell r="Y2137">
            <v>16.62</v>
          </cell>
          <cell r="AA2137">
            <v>16.690000000000001</v>
          </cell>
          <cell r="AC2137">
            <v>15</v>
          </cell>
          <cell r="AD2137">
            <v>13.83</v>
          </cell>
          <cell r="AF2137">
            <v>15.34</v>
          </cell>
          <cell r="AH2137">
            <v>16.2</v>
          </cell>
          <cell r="AI2137">
            <v>14.37</v>
          </cell>
          <cell r="AJ2137">
            <v>15.19</v>
          </cell>
          <cell r="AK2137">
            <v>0.1</v>
          </cell>
          <cell r="AL2137">
            <v>16.18</v>
          </cell>
          <cell r="AM2137">
            <v>12.75</v>
          </cell>
          <cell r="AN2137">
            <v>0.2</v>
          </cell>
          <cell r="AQ2137">
            <v>12.83</v>
          </cell>
          <cell r="AR2137">
            <v>2.75</v>
          </cell>
          <cell r="AS2137">
            <v>420.61</v>
          </cell>
        </row>
        <row r="2138">
          <cell r="F2138" t="str">
            <v>EV_SOC_GR.TERNA</v>
          </cell>
          <cell r="H2138">
            <v>13.83</v>
          </cell>
          <cell r="I2138">
            <v>12.75</v>
          </cell>
          <cell r="J2138">
            <v>9.18</v>
          </cell>
          <cell r="N2138">
            <v>14.68</v>
          </cell>
          <cell r="O2138">
            <v>37.9</v>
          </cell>
          <cell r="Q2138">
            <v>12.43</v>
          </cell>
          <cell r="S2138">
            <v>15.03</v>
          </cell>
          <cell r="U2138">
            <v>13.77</v>
          </cell>
          <cell r="W2138">
            <v>11.71</v>
          </cell>
          <cell r="X2138">
            <v>14.6</v>
          </cell>
          <cell r="Y2138">
            <v>14.2</v>
          </cell>
          <cell r="AA2138">
            <v>14.3</v>
          </cell>
          <cell r="AC2138">
            <v>13.46</v>
          </cell>
          <cell r="AF2138">
            <v>16.579999999999998</v>
          </cell>
          <cell r="AH2138">
            <v>14.41</v>
          </cell>
          <cell r="AI2138">
            <v>13.05</v>
          </cell>
          <cell r="AJ2138">
            <v>14.31</v>
          </cell>
          <cell r="AK2138">
            <v>37.9</v>
          </cell>
          <cell r="AN2138">
            <v>75.8</v>
          </cell>
          <cell r="AQ2138">
            <v>11.61</v>
          </cell>
          <cell r="AS2138">
            <v>258.01</v>
          </cell>
        </row>
        <row r="2139">
          <cell r="F2139" t="str">
            <v>EV_SOC_GR.ALTRE_SOC</v>
          </cell>
          <cell r="G2139">
            <v>23.56</v>
          </cell>
          <cell r="H2139">
            <v>21.89</v>
          </cell>
          <cell r="I2139">
            <v>25.25</v>
          </cell>
          <cell r="J2139">
            <v>18.940000000000001</v>
          </cell>
          <cell r="K2139">
            <v>27.96</v>
          </cell>
          <cell r="N2139">
            <v>24.44</v>
          </cell>
          <cell r="O2139">
            <v>11.5</v>
          </cell>
          <cell r="P2139">
            <v>23.14</v>
          </cell>
          <cell r="Q2139">
            <v>23.96</v>
          </cell>
          <cell r="R2139">
            <v>25.64</v>
          </cell>
          <cell r="S2139">
            <v>23.28</v>
          </cell>
          <cell r="T2139">
            <v>26.57</v>
          </cell>
          <cell r="U2139">
            <v>23.73</v>
          </cell>
          <cell r="W2139">
            <v>23.39</v>
          </cell>
          <cell r="X2139">
            <v>23.52</v>
          </cell>
          <cell r="Y2139">
            <v>24.72</v>
          </cell>
          <cell r="AA2139">
            <v>26.53</v>
          </cell>
          <cell r="AC2139">
            <v>24.18</v>
          </cell>
          <cell r="AD2139">
            <v>21.27</v>
          </cell>
          <cell r="AF2139">
            <v>25.82</v>
          </cell>
          <cell r="AH2139">
            <v>23.43</v>
          </cell>
          <cell r="AI2139">
            <v>25.82</v>
          </cell>
          <cell r="AJ2139">
            <v>27.22</v>
          </cell>
          <cell r="AK2139">
            <v>11.5</v>
          </cell>
          <cell r="AL2139">
            <v>27.96</v>
          </cell>
          <cell r="AM2139">
            <v>33.44</v>
          </cell>
          <cell r="AN2139">
            <v>23</v>
          </cell>
          <cell r="AQ2139">
            <v>25.31</v>
          </cell>
          <cell r="AR2139">
            <v>6.92</v>
          </cell>
          <cell r="AS2139">
            <v>715</v>
          </cell>
        </row>
        <row r="2140">
          <cell r="F2140" t="str">
            <v>IP_T_LIC</v>
          </cell>
          <cell r="G2140">
            <v>14.22</v>
          </cell>
          <cell r="H2140">
            <v>19.14</v>
          </cell>
          <cell r="I2140">
            <v>15.89</v>
          </cell>
          <cell r="J2140">
            <v>14.74</v>
          </cell>
          <cell r="K2140">
            <v>39.96</v>
          </cell>
          <cell r="N2140">
            <v>16.670000000000002</v>
          </cell>
          <cell r="O2140">
            <v>14.86</v>
          </cell>
          <cell r="P2140">
            <v>20.71</v>
          </cell>
          <cell r="Q2140">
            <v>19.670000000000002</v>
          </cell>
          <cell r="R2140">
            <v>22.24</v>
          </cell>
          <cell r="S2140">
            <v>16.86</v>
          </cell>
          <cell r="T2140">
            <v>23.88</v>
          </cell>
          <cell r="U2140">
            <v>18.28</v>
          </cell>
          <cell r="W2140">
            <v>21.99</v>
          </cell>
          <cell r="X2140">
            <v>15.91</v>
          </cell>
          <cell r="Y2140">
            <v>16.399999999999999</v>
          </cell>
          <cell r="AA2140">
            <v>0.04</v>
          </cell>
          <cell r="AC2140">
            <v>17.27</v>
          </cell>
          <cell r="AD2140">
            <v>20.36</v>
          </cell>
          <cell r="AF2140">
            <v>17.420000000000002</v>
          </cell>
          <cell r="AH2140">
            <v>16.54</v>
          </cell>
          <cell r="AI2140">
            <v>13.67</v>
          </cell>
          <cell r="AJ2140">
            <v>16.690000000000001</v>
          </cell>
          <cell r="AK2140">
            <v>0.04</v>
          </cell>
          <cell r="AL2140">
            <v>39.979999999999997</v>
          </cell>
          <cell r="AM2140">
            <v>16.22</v>
          </cell>
          <cell r="AN2140">
            <v>0.08</v>
          </cell>
          <cell r="AO2140">
            <v>19.55</v>
          </cell>
          <cell r="AQ2140">
            <v>13.48</v>
          </cell>
          <cell r="AR2140">
            <v>3.54</v>
          </cell>
          <cell r="AS2140">
            <v>569.20000000000005</v>
          </cell>
        </row>
        <row r="2141">
          <cell r="F2141" t="str">
            <v>IP_TERMO_TOT</v>
          </cell>
          <cell r="G2141">
            <v>1115</v>
          </cell>
          <cell r="H2141">
            <v>927</v>
          </cell>
          <cell r="I2141">
            <v>98</v>
          </cell>
          <cell r="J2141">
            <v>37</v>
          </cell>
          <cell r="K2141">
            <v>531</v>
          </cell>
          <cell r="N2141">
            <v>1581</v>
          </cell>
          <cell r="O2141">
            <v>43016</v>
          </cell>
          <cell r="P2141">
            <v>108</v>
          </cell>
          <cell r="Q2141">
            <v>336</v>
          </cell>
          <cell r="R2141">
            <v>1006</v>
          </cell>
          <cell r="S2141">
            <v>10399</v>
          </cell>
          <cell r="T2141">
            <v>139</v>
          </cell>
          <cell r="U2141">
            <v>1411</v>
          </cell>
          <cell r="W2141">
            <v>95</v>
          </cell>
          <cell r="X2141">
            <v>2281</v>
          </cell>
          <cell r="Y2141">
            <v>1922</v>
          </cell>
          <cell r="AA2141">
            <v>0.04</v>
          </cell>
          <cell r="AC2141">
            <v>1234</v>
          </cell>
          <cell r="AD2141">
            <v>52</v>
          </cell>
          <cell r="AF2141">
            <v>328</v>
          </cell>
          <cell r="AH2141">
            <v>2944</v>
          </cell>
          <cell r="AI2141">
            <v>205</v>
          </cell>
          <cell r="AJ2141">
            <v>247</v>
          </cell>
          <cell r="AK2141">
            <v>0.04</v>
          </cell>
          <cell r="AL2141">
            <v>531</v>
          </cell>
          <cell r="AM2141">
            <v>4858</v>
          </cell>
          <cell r="AN2141">
            <v>0.08</v>
          </cell>
          <cell r="AO2141">
            <v>201</v>
          </cell>
          <cell r="AQ2141">
            <v>284</v>
          </cell>
          <cell r="AR2141">
            <v>3819</v>
          </cell>
          <cell r="AS2141">
            <v>160931</v>
          </cell>
        </row>
        <row r="2142">
          <cell r="F2142" t="str">
            <v>ELIM_FD_PIA.TRA</v>
          </cell>
          <cell r="G2142">
            <v>3</v>
          </cell>
          <cell r="H2142">
            <v>31</v>
          </cell>
          <cell r="I2142">
            <v>4</v>
          </cell>
          <cell r="J2142">
            <v>2</v>
          </cell>
          <cell r="K2142">
            <v>108</v>
          </cell>
          <cell r="N2142">
            <v>12</v>
          </cell>
          <cell r="O2142">
            <v>198</v>
          </cell>
          <cell r="P2142">
            <v>5</v>
          </cell>
          <cell r="Q2142">
            <v>17</v>
          </cell>
          <cell r="R2142">
            <v>39</v>
          </cell>
          <cell r="S2142">
            <v>94</v>
          </cell>
          <cell r="T2142">
            <v>8</v>
          </cell>
          <cell r="U2142">
            <v>22</v>
          </cell>
          <cell r="W2142">
            <v>4</v>
          </cell>
          <cell r="X2142">
            <v>17</v>
          </cell>
          <cell r="Y2142">
            <v>20</v>
          </cell>
          <cell r="AA2142">
            <v>4</v>
          </cell>
          <cell r="AC2142">
            <v>28</v>
          </cell>
          <cell r="AD2142">
            <v>4</v>
          </cell>
          <cell r="AF2142">
            <v>3</v>
          </cell>
          <cell r="AH2142">
            <v>25</v>
          </cell>
          <cell r="AJ2142">
            <v>2</v>
          </cell>
          <cell r="AK2142">
            <v>85.46</v>
          </cell>
          <cell r="AL2142">
            <v>108</v>
          </cell>
          <cell r="AM2142">
            <v>97</v>
          </cell>
          <cell r="AN2142">
            <v>85.46</v>
          </cell>
          <cell r="AO2142">
            <v>34</v>
          </cell>
          <cell r="AQ2142">
            <v>7</v>
          </cell>
          <cell r="AR2142">
            <v>83</v>
          </cell>
          <cell r="AS2142">
            <v>1850</v>
          </cell>
        </row>
        <row r="2143">
          <cell r="F2143" t="str">
            <v>RICAVI_ENERGIA</v>
          </cell>
          <cell r="G2143">
            <v>1054</v>
          </cell>
          <cell r="H2143">
            <v>597</v>
          </cell>
          <cell r="I2143">
            <v>42</v>
          </cell>
          <cell r="J2143">
            <v>27</v>
          </cell>
          <cell r="K2143">
            <v>282</v>
          </cell>
          <cell r="N2143">
            <v>769</v>
          </cell>
          <cell r="O2143">
            <v>23832</v>
          </cell>
          <cell r="P2143">
            <v>63</v>
          </cell>
          <cell r="Q2143">
            <v>232</v>
          </cell>
          <cell r="R2143">
            <v>598</v>
          </cell>
          <cell r="S2143">
            <v>5172</v>
          </cell>
          <cell r="T2143">
            <v>70</v>
          </cell>
          <cell r="U2143">
            <v>1092</v>
          </cell>
          <cell r="W2143">
            <v>40</v>
          </cell>
          <cell r="X2143">
            <v>1025</v>
          </cell>
          <cell r="Y2143">
            <v>939</v>
          </cell>
          <cell r="AA2143">
            <v>516</v>
          </cell>
          <cell r="AC2143">
            <v>919</v>
          </cell>
          <cell r="AD2143">
            <v>31</v>
          </cell>
          <cell r="AF2143">
            <v>221</v>
          </cell>
          <cell r="AH2143">
            <v>1474</v>
          </cell>
          <cell r="AI2143">
            <v>121</v>
          </cell>
          <cell r="AJ2143">
            <v>104</v>
          </cell>
          <cell r="AK2143">
            <v>3742.29</v>
          </cell>
          <cell r="AL2143">
            <v>282</v>
          </cell>
          <cell r="AM2143">
            <v>4396</v>
          </cell>
          <cell r="AN2143">
            <v>3742.29</v>
          </cell>
          <cell r="AO2143">
            <v>64</v>
          </cell>
          <cell r="AQ2143">
            <v>130</v>
          </cell>
          <cell r="AR2143">
            <v>3468</v>
          </cell>
          <cell r="AS2143">
            <v>94838</v>
          </cell>
        </row>
        <row r="2144">
          <cell r="F2144" t="str">
            <v>RB_COMB_TZ</v>
          </cell>
          <cell r="H2144">
            <v>58</v>
          </cell>
          <cell r="I2144">
            <v>47</v>
          </cell>
          <cell r="J2144">
            <v>2</v>
          </cell>
          <cell r="N2144">
            <v>727</v>
          </cell>
          <cell r="O2144">
            <v>17169</v>
          </cell>
          <cell r="Q2144">
            <v>26</v>
          </cell>
          <cell r="S2144">
            <v>4411</v>
          </cell>
          <cell r="U2144">
            <v>38</v>
          </cell>
          <cell r="W2144">
            <v>10</v>
          </cell>
          <cell r="X2144">
            <v>1074</v>
          </cell>
          <cell r="Y2144">
            <v>869</v>
          </cell>
          <cell r="AA2144">
            <v>464</v>
          </cell>
          <cell r="AC2144">
            <v>158</v>
          </cell>
          <cell r="AF2144">
            <v>55</v>
          </cell>
          <cell r="AH2144">
            <v>1230</v>
          </cell>
          <cell r="AI2144">
            <v>76</v>
          </cell>
          <cell r="AJ2144">
            <v>126</v>
          </cell>
          <cell r="AK2144">
            <v>70.39</v>
          </cell>
          <cell r="AN2144">
            <v>70.39</v>
          </cell>
          <cell r="AO2144">
            <v>103</v>
          </cell>
          <cell r="AQ2144">
            <v>137</v>
          </cell>
          <cell r="AS2144">
            <v>53560</v>
          </cell>
        </row>
        <row r="2145">
          <cell r="F2145" t="str">
            <v>RB_COMB_TOT</v>
          </cell>
          <cell r="G2145">
            <v>58</v>
          </cell>
          <cell r="H2145">
            <v>241</v>
          </cell>
          <cell r="I2145">
            <v>5</v>
          </cell>
          <cell r="J2145">
            <v>6</v>
          </cell>
          <cell r="K2145">
            <v>141</v>
          </cell>
          <cell r="N2145">
            <v>73</v>
          </cell>
          <cell r="O2145">
            <v>1817</v>
          </cell>
          <cell r="P2145">
            <v>40</v>
          </cell>
          <cell r="Q2145">
            <v>61</v>
          </cell>
          <cell r="R2145">
            <v>369</v>
          </cell>
          <cell r="S2145">
            <v>722</v>
          </cell>
          <cell r="T2145">
            <v>61</v>
          </cell>
          <cell r="U2145">
            <v>259</v>
          </cell>
          <cell r="W2145">
            <v>41</v>
          </cell>
          <cell r="X2145">
            <v>165</v>
          </cell>
          <cell r="Y2145">
            <v>94</v>
          </cell>
          <cell r="AA2145">
            <v>42</v>
          </cell>
          <cell r="AC2145">
            <v>129</v>
          </cell>
          <cell r="AD2145">
            <v>17</v>
          </cell>
          <cell r="AF2145">
            <v>49</v>
          </cell>
          <cell r="AH2145">
            <v>215</v>
          </cell>
          <cell r="AI2145">
            <v>8</v>
          </cell>
          <cell r="AJ2145">
            <v>15</v>
          </cell>
          <cell r="AK2145">
            <v>70.39</v>
          </cell>
          <cell r="AL2145">
            <v>141</v>
          </cell>
          <cell r="AM2145">
            <v>365</v>
          </cell>
          <cell r="AN2145">
            <v>70.39</v>
          </cell>
          <cell r="AQ2145">
            <v>10</v>
          </cell>
          <cell r="AR2145">
            <v>268</v>
          </cell>
          <cell r="AS2145">
            <v>10683</v>
          </cell>
        </row>
        <row r="2146">
          <cell r="F2146" t="str">
            <v>PF_GR.P</v>
          </cell>
          <cell r="G2146">
            <v>1123</v>
          </cell>
          <cell r="H2146">
            <v>924</v>
          </cell>
          <cell r="I2146">
            <v>94.88</v>
          </cell>
          <cell r="J2146">
            <v>39.25</v>
          </cell>
          <cell r="K2146">
            <v>1.35</v>
          </cell>
          <cell r="N2146">
            <v>1613.64</v>
          </cell>
          <cell r="O2146">
            <v>43446.7</v>
          </cell>
          <cell r="P2146">
            <v>101.5</v>
          </cell>
          <cell r="Q2146">
            <v>344.5</v>
          </cell>
          <cell r="R2146">
            <v>1065.3499999999999</v>
          </cell>
          <cell r="S2146">
            <v>10488.57</v>
          </cell>
          <cell r="T2146">
            <v>136.25</v>
          </cell>
          <cell r="U2146">
            <v>1397.5</v>
          </cell>
          <cell r="W2146">
            <v>77.75</v>
          </cell>
          <cell r="X2146">
            <v>2218</v>
          </cell>
          <cell r="Y2146">
            <v>1981.53</v>
          </cell>
          <cell r="AA2146">
            <v>1029.5899999999999</v>
          </cell>
          <cell r="AC2146">
            <v>1257.75</v>
          </cell>
          <cell r="AD2146">
            <v>52</v>
          </cell>
          <cell r="AF2146">
            <v>309.5</v>
          </cell>
          <cell r="AH2146">
            <v>2975.75</v>
          </cell>
          <cell r="AI2146">
            <v>197.6</v>
          </cell>
          <cell r="AJ2146">
            <v>248.78</v>
          </cell>
          <cell r="AK2146">
            <v>77297.429999999993</v>
          </cell>
          <cell r="AL2146">
            <v>525.16</v>
          </cell>
          <cell r="AM2146">
            <v>4348</v>
          </cell>
          <cell r="AN2146">
            <v>1.35</v>
          </cell>
          <cell r="AO2146">
            <v>178.38</v>
          </cell>
          <cell r="AQ2146">
            <v>284</v>
          </cell>
          <cell r="AR2146">
            <v>3334</v>
          </cell>
          <cell r="AS2146">
            <v>157620.51999999999</v>
          </cell>
        </row>
        <row r="2147">
          <cell r="F2147" t="str">
            <v>CR_DIV_GR.MOV.CESAP</v>
          </cell>
          <cell r="G2147">
            <v>3</v>
          </cell>
          <cell r="H2147">
            <v>32</v>
          </cell>
          <cell r="I2147">
            <v>3.25</v>
          </cell>
          <cell r="J2147">
            <v>2</v>
          </cell>
          <cell r="K2147">
            <v>107.33</v>
          </cell>
          <cell r="N2147">
            <v>12.5</v>
          </cell>
          <cell r="O2147">
            <v>0.05</v>
          </cell>
          <cell r="P2147">
            <v>5</v>
          </cell>
          <cell r="Q2147">
            <v>17</v>
          </cell>
          <cell r="R2147">
            <v>38.75</v>
          </cell>
          <cell r="S2147">
            <v>93.5</v>
          </cell>
          <cell r="T2147">
            <v>7.75</v>
          </cell>
          <cell r="U2147">
            <v>21.5</v>
          </cell>
          <cell r="W2147">
            <v>3.5</v>
          </cell>
          <cell r="X2147">
            <v>17</v>
          </cell>
          <cell r="Y2147">
            <v>20.5</v>
          </cell>
          <cell r="AA2147">
            <v>4</v>
          </cell>
          <cell r="AC2147">
            <v>28</v>
          </cell>
          <cell r="AD2147">
            <v>4</v>
          </cell>
          <cell r="AF2147">
            <v>3</v>
          </cell>
          <cell r="AH2147">
            <v>25.5</v>
          </cell>
          <cell r="AI2147">
            <v>0.5</v>
          </cell>
          <cell r="AJ2147">
            <v>2</v>
          </cell>
          <cell r="AK2147">
            <v>809.38</v>
          </cell>
          <cell r="AL2147">
            <v>107.33</v>
          </cell>
          <cell r="AM2147">
            <v>97</v>
          </cell>
          <cell r="AN2147">
            <v>0.05</v>
          </cell>
          <cell r="AO2147">
            <v>33.75</v>
          </cell>
          <cell r="AQ2147">
            <v>7</v>
          </cell>
          <cell r="AR2147">
            <v>83</v>
          </cell>
          <cell r="AS2147">
            <v>1788.34</v>
          </cell>
        </row>
        <row r="2148">
          <cell r="F2148" t="str">
            <v>CR_DIV_GR.CHI.CESAP</v>
          </cell>
          <cell r="G2148">
            <v>1063</v>
          </cell>
          <cell r="H2148">
            <v>593</v>
          </cell>
          <cell r="I2148">
            <v>40.130000000000003</v>
          </cell>
          <cell r="J2148">
            <v>29</v>
          </cell>
          <cell r="K2148">
            <v>274.5</v>
          </cell>
          <cell r="N2148">
            <v>781.14</v>
          </cell>
          <cell r="O2148">
            <v>0.05</v>
          </cell>
          <cell r="P2148">
            <v>57</v>
          </cell>
          <cell r="Q2148">
            <v>241</v>
          </cell>
          <cell r="R2148">
            <v>638.79999999999995</v>
          </cell>
          <cell r="S2148">
            <v>5188.25</v>
          </cell>
          <cell r="T2148">
            <v>68.25</v>
          </cell>
          <cell r="U2148">
            <v>1079.3</v>
          </cell>
          <cell r="W2148">
            <v>32.75</v>
          </cell>
          <cell r="X2148">
            <v>995.56</v>
          </cell>
          <cell r="Y2148">
            <v>951.37</v>
          </cell>
          <cell r="AA2148">
            <v>514.59</v>
          </cell>
          <cell r="AC2148">
            <v>937</v>
          </cell>
          <cell r="AD2148">
            <v>31</v>
          </cell>
          <cell r="AF2148">
            <v>203</v>
          </cell>
          <cell r="AH2148">
            <v>1484.25</v>
          </cell>
          <cell r="AI2148">
            <v>114.3</v>
          </cell>
          <cell r="AJ2148">
            <v>104.03</v>
          </cell>
          <cell r="AK2148">
            <v>44181.72</v>
          </cell>
          <cell r="AL2148">
            <v>274.5</v>
          </cell>
          <cell r="AM2148">
            <v>3889</v>
          </cell>
          <cell r="AN2148">
            <v>0.05</v>
          </cell>
          <cell r="AO2148">
            <v>62.75</v>
          </cell>
          <cell r="AQ2148">
            <v>130</v>
          </cell>
          <cell r="AR2148">
            <v>2983</v>
          </cell>
          <cell r="AS2148">
            <v>90875.19</v>
          </cell>
        </row>
        <row r="2149">
          <cell r="F2149" t="str">
            <v>METANOT_GR.P</v>
          </cell>
          <cell r="H2149">
            <v>59</v>
          </cell>
          <cell r="I2149">
            <v>47</v>
          </cell>
          <cell r="J2149">
            <v>2.25</v>
          </cell>
          <cell r="N2149">
            <v>740.75</v>
          </cell>
          <cell r="O2149">
            <v>17489.900000000001</v>
          </cell>
          <cell r="Q2149">
            <v>27</v>
          </cell>
          <cell r="S2149">
            <v>4473.41</v>
          </cell>
          <cell r="T2149">
            <v>0.09</v>
          </cell>
          <cell r="U2149">
            <v>39</v>
          </cell>
          <cell r="W2149">
            <v>7.5</v>
          </cell>
          <cell r="X2149">
            <v>1040.94</v>
          </cell>
          <cell r="Y2149">
            <v>915.66</v>
          </cell>
          <cell r="AA2149">
            <v>467</v>
          </cell>
          <cell r="AC2149">
            <v>162.25</v>
          </cell>
          <cell r="AF2149">
            <v>59.5</v>
          </cell>
          <cell r="AH2149">
            <v>1249.5</v>
          </cell>
          <cell r="AI2149">
            <v>76.8</v>
          </cell>
          <cell r="AJ2149">
            <v>127</v>
          </cell>
          <cell r="AK2149">
            <v>27203.34</v>
          </cell>
          <cell r="AN2149">
            <v>0.09</v>
          </cell>
          <cell r="AO2149">
            <v>81.88</v>
          </cell>
          <cell r="AQ2149">
            <v>137</v>
          </cell>
          <cell r="AS2149">
            <v>54406.68</v>
          </cell>
        </row>
        <row r="2150">
          <cell r="F2150" t="str">
            <v>RBRI_GR.EN_POWER</v>
          </cell>
          <cell r="G2150">
            <v>57</v>
          </cell>
          <cell r="H2150">
            <v>240</v>
          </cell>
          <cell r="I2150">
            <v>4.5</v>
          </cell>
          <cell r="J2150">
            <v>6</v>
          </cell>
          <cell r="K2150">
            <v>143.33000000000001</v>
          </cell>
          <cell r="N2150">
            <v>79.25</v>
          </cell>
          <cell r="O2150">
            <v>1825.5</v>
          </cell>
          <cell r="P2150">
            <v>39.5</v>
          </cell>
          <cell r="Q2150">
            <v>59.5</v>
          </cell>
          <cell r="R2150">
            <v>387.8</v>
          </cell>
          <cell r="S2150">
            <v>733.41</v>
          </cell>
          <cell r="T2150">
            <v>60.25</v>
          </cell>
          <cell r="U2150">
            <v>257.7</v>
          </cell>
          <cell r="W2150">
            <v>0.01</v>
          </cell>
          <cell r="X2150">
            <v>164.5</v>
          </cell>
          <cell r="Y2150">
            <v>94</v>
          </cell>
          <cell r="AA2150">
            <v>44</v>
          </cell>
          <cell r="AC2150">
            <v>130.5</v>
          </cell>
          <cell r="AD2150">
            <v>17</v>
          </cell>
          <cell r="AF2150">
            <v>44</v>
          </cell>
          <cell r="AH2150">
            <v>216.5</v>
          </cell>
          <cell r="AI2150">
            <v>6</v>
          </cell>
          <cell r="AJ2150">
            <v>15.75</v>
          </cell>
          <cell r="AK2150">
            <v>5102.99</v>
          </cell>
          <cell r="AL2150">
            <v>143.33000000000001</v>
          </cell>
          <cell r="AM2150">
            <v>362</v>
          </cell>
          <cell r="AN2150">
            <v>0.01</v>
          </cell>
          <cell r="AQ2150">
            <v>10</v>
          </cell>
          <cell r="AR2150">
            <v>268</v>
          </cell>
          <cell r="AS2150">
            <v>10550.31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cell r="AS2151">
            <v>18453.560000000001</v>
          </cell>
        </row>
        <row r="2152">
          <cell r="F2152" t="str">
            <v>TLC_TOT</v>
          </cell>
          <cell r="AK2152">
            <v>408.39</v>
          </cell>
          <cell r="AM2152">
            <v>350.53</v>
          </cell>
          <cell r="AR2152">
            <v>57.85</v>
          </cell>
          <cell r="AS2152">
            <v>816.77</v>
          </cell>
        </row>
        <row r="2153">
          <cell r="F2153" t="str">
            <v>TOT_ACC_ANT</v>
          </cell>
          <cell r="H2153">
            <v>0.18</v>
          </cell>
          <cell r="K2153">
            <v>178.91</v>
          </cell>
          <cell r="N2153">
            <v>3.22</v>
          </cell>
          <cell r="O2153">
            <v>59.38</v>
          </cell>
          <cell r="P2153">
            <v>2.37</v>
          </cell>
          <cell r="Q2153">
            <v>0.5</v>
          </cell>
          <cell r="R2153">
            <v>1.68</v>
          </cell>
          <cell r="S2153">
            <v>17.510000000000002</v>
          </cell>
          <cell r="T2153">
            <v>0.17</v>
          </cell>
          <cell r="U2153">
            <v>8.7799999999999994</v>
          </cell>
          <cell r="X2153">
            <v>2.5099999999999998</v>
          </cell>
          <cell r="Y2153">
            <v>1.4</v>
          </cell>
          <cell r="AA2153">
            <v>0.91</v>
          </cell>
          <cell r="AB2153">
            <v>0.09</v>
          </cell>
          <cell r="AC2153">
            <v>1.83</v>
          </cell>
          <cell r="AD2153">
            <v>7.0000000000000007E-2</v>
          </cell>
          <cell r="AE2153">
            <v>0.53</v>
          </cell>
          <cell r="AF2153">
            <v>0.18</v>
          </cell>
          <cell r="AG2153">
            <v>179.61</v>
          </cell>
          <cell r="AH2153">
            <v>5.7</v>
          </cell>
          <cell r="AI2153">
            <v>0.01</v>
          </cell>
          <cell r="AJ2153">
            <v>0.22</v>
          </cell>
          <cell r="AK2153">
            <v>416.79</v>
          </cell>
          <cell r="AL2153">
            <v>359.14</v>
          </cell>
          <cell r="AM2153">
            <v>75</v>
          </cell>
          <cell r="AS2153">
            <v>1316.69</v>
          </cell>
        </row>
        <row r="2154">
          <cell r="F2154" t="str">
            <v>TOT_ACC_ANT.APE</v>
          </cell>
          <cell r="H2154">
            <v>0.09</v>
          </cell>
          <cell r="J2154">
            <v>0.01</v>
          </cell>
          <cell r="K2154">
            <v>432.3</v>
          </cell>
          <cell r="L2154">
            <v>0.93</v>
          </cell>
          <cell r="N2154">
            <v>0.32</v>
          </cell>
          <cell r="O2154">
            <v>15.92</v>
          </cell>
          <cell r="P2154">
            <v>139.12</v>
          </cell>
          <cell r="Q2154">
            <v>14.26</v>
          </cell>
          <cell r="R2154">
            <v>0.87</v>
          </cell>
          <cell r="S2154">
            <v>9.08</v>
          </cell>
          <cell r="T2154">
            <v>0.02</v>
          </cell>
          <cell r="U2154">
            <v>0.82</v>
          </cell>
          <cell r="X2154">
            <v>1.1599999999999999</v>
          </cell>
          <cell r="Y2154">
            <v>0.2</v>
          </cell>
          <cell r="AA2154">
            <v>0.01</v>
          </cell>
          <cell r="AC2154">
            <v>0.67</v>
          </cell>
          <cell r="AH2154">
            <v>4.26</v>
          </cell>
          <cell r="AJ2154">
            <v>0.22</v>
          </cell>
          <cell r="AK2154">
            <v>597.87</v>
          </cell>
          <cell r="AL2154">
            <v>432.3</v>
          </cell>
          <cell r="AS2154">
            <v>1650.43</v>
          </cell>
        </row>
        <row r="2155">
          <cell r="F2155" t="str">
            <v>TOT_ACC_ANT.CHI</v>
          </cell>
          <cell r="H2155">
            <v>0.18</v>
          </cell>
          <cell r="K2155">
            <v>178.91</v>
          </cell>
          <cell r="N2155">
            <v>3.22</v>
          </cell>
          <cell r="O2155">
            <v>59.38</v>
          </cell>
          <cell r="P2155">
            <v>2.37</v>
          </cell>
          <cell r="Q2155">
            <v>0.5</v>
          </cell>
          <cell r="R2155">
            <v>1.68</v>
          </cell>
          <cell r="S2155">
            <v>17.510000000000002</v>
          </cell>
          <cell r="T2155">
            <v>0.17</v>
          </cell>
          <cell r="U2155">
            <v>8.7799999999999994</v>
          </cell>
          <cell r="X2155">
            <v>2.5099999999999998</v>
          </cell>
          <cell r="Y2155">
            <v>1.4</v>
          </cell>
          <cell r="AA2155">
            <v>0.91</v>
          </cell>
          <cell r="AB2155">
            <v>0.09</v>
          </cell>
          <cell r="AC2155">
            <v>1.83</v>
          </cell>
          <cell r="AD2155">
            <v>7.0000000000000007E-2</v>
          </cell>
          <cell r="AE2155">
            <v>0.53</v>
          </cell>
          <cell r="AF2155">
            <v>0.18</v>
          </cell>
          <cell r="AG2155">
            <v>179.61</v>
          </cell>
          <cell r="AH2155">
            <v>5.7</v>
          </cell>
          <cell r="AI2155">
            <v>0.01</v>
          </cell>
          <cell r="AJ2155">
            <v>0.22</v>
          </cell>
          <cell r="AK2155">
            <v>416.79</v>
          </cell>
          <cell r="AL2155">
            <v>359.14</v>
          </cell>
          <cell r="AM2155">
            <v>75</v>
          </cell>
          <cell r="AS2155">
            <v>1316.69</v>
          </cell>
        </row>
        <row r="2156">
          <cell r="F2156" t="str">
            <v>TOT_ACC_ANT.MOV</v>
          </cell>
          <cell r="H2156">
            <v>0.09</v>
          </cell>
          <cell r="J2156">
            <v>-0.01</v>
          </cell>
          <cell r="K2156">
            <v>-253.39</v>
          </cell>
          <cell r="L2156">
            <v>-0.93</v>
          </cell>
          <cell r="N2156">
            <v>2.91</v>
          </cell>
          <cell r="O2156">
            <v>43.47</v>
          </cell>
          <cell r="P2156">
            <v>-136.75</v>
          </cell>
          <cell r="Q2156">
            <v>-13.76</v>
          </cell>
          <cell r="R2156">
            <v>0.82</v>
          </cell>
          <cell r="S2156">
            <v>8.42</v>
          </cell>
          <cell r="T2156">
            <v>0.15</v>
          </cell>
          <cell r="U2156">
            <v>7.96</v>
          </cell>
          <cell r="X2156">
            <v>1.34</v>
          </cell>
          <cell r="Y2156">
            <v>1.2</v>
          </cell>
          <cell r="AA2156">
            <v>0.91</v>
          </cell>
          <cell r="AB2156">
            <v>0.09</v>
          </cell>
          <cell r="AC2156">
            <v>1.1599999999999999</v>
          </cell>
          <cell r="AD2156">
            <v>7.0000000000000007E-2</v>
          </cell>
          <cell r="AE2156">
            <v>0.53</v>
          </cell>
          <cell r="AF2156">
            <v>0.18</v>
          </cell>
          <cell r="AG2156">
            <v>179.61</v>
          </cell>
          <cell r="AH2156">
            <v>1.44</v>
          </cell>
          <cell r="AI2156">
            <v>0.01</v>
          </cell>
          <cell r="AK2156">
            <v>-181.07</v>
          </cell>
          <cell r="AL2156">
            <v>-73.16</v>
          </cell>
          <cell r="AM2156">
            <v>75</v>
          </cell>
          <cell r="AS2156">
            <v>-333.71</v>
          </cell>
        </row>
        <row r="2157">
          <cell r="F2157" t="str">
            <v>TOT_ACC_ANT.STO</v>
          </cell>
          <cell r="H2157">
            <v>0.18</v>
          </cell>
          <cell r="K2157">
            <v>178.91</v>
          </cell>
          <cell r="N2157">
            <v>3.22</v>
          </cell>
          <cell r="O2157">
            <v>59.38</v>
          </cell>
          <cell r="P2157">
            <v>2.37</v>
          </cell>
          <cell r="Q2157">
            <v>0.5</v>
          </cell>
          <cell r="R2157">
            <v>1.68</v>
          </cell>
          <cell r="S2157">
            <v>17.510000000000002</v>
          </cell>
          <cell r="T2157">
            <v>0.17</v>
          </cell>
          <cell r="U2157">
            <v>8.7799999999999994</v>
          </cell>
          <cell r="X2157">
            <v>2.5099999999999998</v>
          </cell>
          <cell r="Y2157">
            <v>1.4</v>
          </cell>
          <cell r="AA2157">
            <v>0.91</v>
          </cell>
          <cell r="AB2157">
            <v>0.09</v>
          </cell>
          <cell r="AC2157">
            <v>1.83</v>
          </cell>
          <cell r="AD2157">
            <v>7.0000000000000007E-2</v>
          </cell>
          <cell r="AE2157">
            <v>0.53</v>
          </cell>
          <cell r="AF2157">
            <v>0.18</v>
          </cell>
          <cell r="AG2157">
            <v>179.61</v>
          </cell>
          <cell r="AH2157">
            <v>5.7</v>
          </cell>
          <cell r="AI2157">
            <v>0.01</v>
          </cell>
          <cell r="AJ2157">
            <v>0.22</v>
          </cell>
          <cell r="AK2157">
            <v>416.79</v>
          </cell>
          <cell r="AL2157">
            <v>359.14</v>
          </cell>
          <cell r="AM2157">
            <v>75</v>
          </cell>
          <cell r="AS2157">
            <v>1316.69</v>
          </cell>
        </row>
        <row r="2158">
          <cell r="F2158" t="str">
            <v>UT_RESP_G</v>
          </cell>
          <cell r="Z2158">
            <v>-0.3</v>
          </cell>
          <cell r="AK2158">
            <v>-0.24</v>
          </cell>
          <cell r="AS2158">
            <v>-0.54</v>
          </cell>
        </row>
        <row r="2159">
          <cell r="F2159" t="str">
            <v>UTI_TZ</v>
          </cell>
          <cell r="AK2159">
            <v>-135.91</v>
          </cell>
          <cell r="AS2159">
            <v>-135.91</v>
          </cell>
        </row>
        <row r="2160">
          <cell r="F2160" t="str">
            <v>UTILE</v>
          </cell>
          <cell r="G2160">
            <v>3.03</v>
          </cell>
          <cell r="H2160">
            <v>1.86</v>
          </cell>
          <cell r="I2160">
            <v>1.85</v>
          </cell>
          <cell r="J2160">
            <v>-0.5</v>
          </cell>
          <cell r="K2160">
            <v>1111.27</v>
          </cell>
          <cell r="L2160">
            <v>-2.3199999999999998</v>
          </cell>
          <cell r="M2160">
            <v>0</v>
          </cell>
          <cell r="N2160">
            <v>66.849999999999994</v>
          </cell>
          <cell r="O2160">
            <v>221.31</v>
          </cell>
          <cell r="P2160">
            <v>7.51</v>
          </cell>
          <cell r="Q2160">
            <v>-5.71</v>
          </cell>
          <cell r="R2160">
            <v>-0.98</v>
          </cell>
          <cell r="S2160">
            <v>860.56</v>
          </cell>
          <cell r="T2160">
            <v>34.159999999999997</v>
          </cell>
          <cell r="U2160">
            <v>21.59</v>
          </cell>
          <cell r="V2160">
            <v>1.24</v>
          </cell>
          <cell r="W2160">
            <v>-0.12</v>
          </cell>
          <cell r="X2160">
            <v>95.14</v>
          </cell>
          <cell r="Y2160">
            <v>112.77</v>
          </cell>
          <cell r="Z2160">
            <v>-0.3</v>
          </cell>
          <cell r="AA2160">
            <v>47.48</v>
          </cell>
          <cell r="AB2160">
            <v>-0.14000000000000001</v>
          </cell>
          <cell r="AC2160">
            <v>24.17</v>
          </cell>
          <cell r="AD2160">
            <v>2.63</v>
          </cell>
          <cell r="AE2160">
            <v>-0.1</v>
          </cell>
          <cell r="AF2160">
            <v>7.98</v>
          </cell>
          <cell r="AG2160">
            <v>193.4</v>
          </cell>
          <cell r="AH2160">
            <v>69.75</v>
          </cell>
          <cell r="AI2160">
            <v>-1.93</v>
          </cell>
          <cell r="AJ2160">
            <v>15.87</v>
          </cell>
          <cell r="AK2160">
            <v>1127.68</v>
          </cell>
          <cell r="AL2160">
            <v>1304.43</v>
          </cell>
          <cell r="AM2160">
            <v>-313.48</v>
          </cell>
          <cell r="AN2160">
            <v>-0.73</v>
          </cell>
          <cell r="AO2160">
            <v>7</v>
          </cell>
          <cell r="AP2160">
            <v>0.02</v>
          </cell>
          <cell r="AQ2160">
            <v>9.3000000000000007</v>
          </cell>
          <cell r="AR2160">
            <v>-117.89</v>
          </cell>
          <cell r="AS2160">
            <v>4904.6499999999996</v>
          </cell>
        </row>
        <row r="2161">
          <cell r="F2161" t="str">
            <v>UTILE_EB</v>
          </cell>
          <cell r="G2161">
            <v>3.03</v>
          </cell>
          <cell r="H2161">
            <v>1.86</v>
          </cell>
          <cell r="I2161">
            <v>1.85</v>
          </cell>
          <cell r="J2161">
            <v>-0.5</v>
          </cell>
          <cell r="K2161">
            <v>1111.27</v>
          </cell>
          <cell r="L2161">
            <v>-2.3199999999999998</v>
          </cell>
          <cell r="M2161">
            <v>0</v>
          </cell>
          <cell r="N2161">
            <v>66.849999999999994</v>
          </cell>
          <cell r="O2161">
            <v>221.31</v>
          </cell>
          <cell r="P2161">
            <v>7.51</v>
          </cell>
          <cell r="Q2161">
            <v>-5.71</v>
          </cell>
          <cell r="R2161">
            <v>-0.98</v>
          </cell>
          <cell r="S2161">
            <v>860.56</v>
          </cell>
          <cell r="T2161">
            <v>34.159999999999997</v>
          </cell>
          <cell r="U2161">
            <v>21.59</v>
          </cell>
          <cell r="V2161">
            <v>1.24</v>
          </cell>
          <cell r="W2161">
            <v>-0.12</v>
          </cell>
          <cell r="X2161">
            <v>95.14</v>
          </cell>
          <cell r="Y2161">
            <v>112.77</v>
          </cell>
          <cell r="Z2161">
            <v>-0.3</v>
          </cell>
          <cell r="AA2161">
            <v>47.48</v>
          </cell>
          <cell r="AB2161">
            <v>-0.14000000000000001</v>
          </cell>
          <cell r="AC2161">
            <v>24.17</v>
          </cell>
          <cell r="AD2161">
            <v>2.63</v>
          </cell>
          <cell r="AE2161">
            <v>-0.1</v>
          </cell>
          <cell r="AF2161">
            <v>7.98</v>
          </cell>
          <cell r="AG2161">
            <v>193.4</v>
          </cell>
          <cell r="AH2161">
            <v>69.75</v>
          </cell>
          <cell r="AI2161">
            <v>-1.93</v>
          </cell>
          <cell r="AJ2161">
            <v>15.87</v>
          </cell>
          <cell r="AK2161">
            <v>1127.68</v>
          </cell>
          <cell r="AL2161">
            <v>1304.43</v>
          </cell>
          <cell r="AM2161">
            <v>-313.48</v>
          </cell>
          <cell r="AN2161">
            <v>-0.73</v>
          </cell>
          <cell r="AO2161">
            <v>7</v>
          </cell>
          <cell r="AP2161">
            <v>0.02</v>
          </cell>
          <cell r="AQ2161">
            <v>9.3000000000000007</v>
          </cell>
          <cell r="AR2161">
            <v>-117.89</v>
          </cell>
          <cell r="AS2161">
            <v>4904.6499999999996</v>
          </cell>
        </row>
        <row r="2162">
          <cell r="F2162" t="str">
            <v>UTILE_TZ</v>
          </cell>
          <cell r="AK2162">
            <v>-135.91</v>
          </cell>
          <cell r="AS2162">
            <v>-135.91</v>
          </cell>
        </row>
        <row r="2163">
          <cell r="F2163" t="str">
            <v>UTILE_TZ.CHI</v>
          </cell>
          <cell r="AK2163">
            <v>-135.91</v>
          </cell>
          <cell r="AS2163">
            <v>-135.91</v>
          </cell>
        </row>
        <row r="2164">
          <cell r="F2164" t="str">
            <v>UTILE_TZ.STO</v>
          </cell>
          <cell r="AK2164">
            <v>-135.91</v>
          </cell>
          <cell r="AS2164">
            <v>-135.91</v>
          </cell>
        </row>
        <row r="2165">
          <cell r="F2165" t="str">
            <v>UTILE_TZ.UTILE</v>
          </cell>
          <cell r="AK2165">
            <v>-135.91</v>
          </cell>
          <cell r="AS2165">
            <v>-135.91</v>
          </cell>
        </row>
        <row r="2166">
          <cell r="F2166" t="str">
            <v>UTILE_TZ_TOT</v>
          </cell>
          <cell r="AK2166">
            <v>-135.91</v>
          </cell>
          <cell r="AS2166">
            <v>-135.91</v>
          </cell>
        </row>
        <row r="2167">
          <cell r="F2167" t="str">
            <v>UTITZ_EB</v>
          </cell>
          <cell r="AK2167">
            <v>-135.91</v>
          </cell>
          <cell r="AS2167">
            <v>-135.91</v>
          </cell>
        </row>
        <row r="2168">
          <cell r="F2168" t="str">
            <v>VA_G</v>
          </cell>
          <cell r="Z2168">
            <v>0.56999999999999995</v>
          </cell>
          <cell r="AK2168">
            <v>0.56999999999999995</v>
          </cell>
          <cell r="AS2168">
            <v>1.1399999999999999</v>
          </cell>
        </row>
        <row r="2169">
          <cell r="F2169" t="str">
            <v>VA_GRUPPO</v>
          </cell>
          <cell r="Z2169">
            <v>0.56999999999999995</v>
          </cell>
          <cell r="AK2169">
            <v>0.56999999999999995</v>
          </cell>
          <cell r="AS2169">
            <v>1.1399999999999999</v>
          </cell>
        </row>
        <row r="2170">
          <cell r="F2170" t="str">
            <v>VAG_EB</v>
          </cell>
          <cell r="Z2170">
            <v>0.56999999999999995</v>
          </cell>
          <cell r="AK2170">
            <v>0.56999999999999995</v>
          </cell>
          <cell r="AS2170">
            <v>1.1399999999999999</v>
          </cell>
        </row>
        <row r="2171">
          <cell r="F2171" t="str">
            <v>VAL_REA_IMM_MAT</v>
          </cell>
          <cell r="I2171">
            <v>0.13</v>
          </cell>
          <cell r="Q2171">
            <v>0.01</v>
          </cell>
          <cell r="AC2171">
            <v>139.33000000000001</v>
          </cell>
          <cell r="AK2171">
            <v>139.57</v>
          </cell>
          <cell r="AQ2171">
            <v>0.1</v>
          </cell>
          <cell r="AS2171">
            <v>279.14</v>
          </cell>
        </row>
        <row r="2172">
          <cell r="F2172" t="str">
            <v>VAR_CCN</v>
          </cell>
          <cell r="H2172">
            <v>-19.11</v>
          </cell>
          <cell r="I2172">
            <v>17.73</v>
          </cell>
          <cell r="J2172">
            <v>0.42</v>
          </cell>
          <cell r="L2172">
            <v>4.0199999999999996</v>
          </cell>
          <cell r="N2172">
            <v>143.6</v>
          </cell>
          <cell r="P2172">
            <v>-311.42</v>
          </cell>
          <cell r="Q2172">
            <v>-13.56</v>
          </cell>
          <cell r="R2172">
            <v>-24.65</v>
          </cell>
          <cell r="T2172">
            <v>87.82</v>
          </cell>
          <cell r="U2172">
            <v>64.56</v>
          </cell>
          <cell r="W2172">
            <v>-1.68</v>
          </cell>
          <cell r="X2172">
            <v>53.92</v>
          </cell>
          <cell r="Y2172">
            <v>199.7</v>
          </cell>
          <cell r="Z2172">
            <v>-209.24</v>
          </cell>
          <cell r="AA2172">
            <v>64.900000000000006</v>
          </cell>
          <cell r="AC2172">
            <v>-146.83000000000001</v>
          </cell>
          <cell r="AF2172">
            <v>1.6</v>
          </cell>
          <cell r="AH2172">
            <v>-96.47</v>
          </cell>
          <cell r="AJ2172">
            <v>21.22</v>
          </cell>
          <cell r="AK2172">
            <v>-134.24</v>
          </cell>
          <cell r="AQ2172">
            <v>29.25</v>
          </cell>
          <cell r="AS2172">
            <v>-268.45999999999998</v>
          </cell>
        </row>
        <row r="2173">
          <cell r="F2173" t="str">
            <v>VAR_MA</v>
          </cell>
          <cell r="G2173">
            <v>-0.03</v>
          </cell>
          <cell r="H2173">
            <v>-0.04</v>
          </cell>
          <cell r="I2173">
            <v>0.02</v>
          </cell>
          <cell r="J2173">
            <v>-0.01</v>
          </cell>
          <cell r="K2173">
            <v>-0.01</v>
          </cell>
          <cell r="N2173">
            <v>-0.05</v>
          </cell>
          <cell r="O2173">
            <v>-1.9</v>
          </cell>
          <cell r="P2173">
            <v>-0.03</v>
          </cell>
          <cell r="Q2173">
            <v>-0.35</v>
          </cell>
          <cell r="R2173">
            <v>-4.5999999999999996</v>
          </cell>
          <cell r="S2173">
            <v>1.41</v>
          </cell>
          <cell r="T2173">
            <v>-0.01</v>
          </cell>
          <cell r="U2173">
            <v>-1.55</v>
          </cell>
          <cell r="X2173">
            <v>-2.27</v>
          </cell>
          <cell r="Y2173">
            <v>-0.06</v>
          </cell>
          <cell r="AA2173">
            <v>-0.03</v>
          </cell>
          <cell r="AC2173">
            <v>-0.77</v>
          </cell>
          <cell r="AF2173">
            <v>-0.04</v>
          </cell>
          <cell r="AH2173">
            <v>-0.1</v>
          </cell>
          <cell r="AJ2173">
            <v>-0.01</v>
          </cell>
          <cell r="AK2173">
            <v>-76.86</v>
          </cell>
          <cell r="AL2173">
            <v>-0.01</v>
          </cell>
          <cell r="AM2173">
            <v>-70.47</v>
          </cell>
          <cell r="AQ2173">
            <v>-0.01</v>
          </cell>
          <cell r="AR2173">
            <v>-0.08</v>
          </cell>
          <cell r="AS2173">
            <v>-157.86000000000001</v>
          </cell>
        </row>
        <row r="2174">
          <cell r="F2174" t="str">
            <v>VAR_MA.ESERCIZIO</v>
          </cell>
          <cell r="G2174">
            <v>-0.03</v>
          </cell>
          <cell r="H2174">
            <v>-0.04</v>
          </cell>
          <cell r="I2174">
            <v>0.02</v>
          </cell>
          <cell r="J2174">
            <v>-0.01</v>
          </cell>
          <cell r="K2174">
            <v>-0.01</v>
          </cell>
          <cell r="N2174">
            <v>-0.05</v>
          </cell>
          <cell r="O2174">
            <v>-1.9</v>
          </cell>
          <cell r="P2174">
            <v>-0.03</v>
          </cell>
          <cell r="Q2174">
            <v>-0.35</v>
          </cell>
          <cell r="R2174">
            <v>-0.55000000000000004</v>
          </cell>
          <cell r="S2174">
            <v>1.41</v>
          </cell>
          <cell r="T2174">
            <v>-0.01</v>
          </cell>
          <cell r="U2174">
            <v>-1.55</v>
          </cell>
          <cell r="X2174">
            <v>-2.1800000000000002</v>
          </cell>
          <cell r="Y2174">
            <v>-0.06</v>
          </cell>
          <cell r="AA2174">
            <v>-0.03</v>
          </cell>
          <cell r="AC2174">
            <v>-0.77</v>
          </cell>
          <cell r="AF2174">
            <v>-0.04</v>
          </cell>
          <cell r="AH2174">
            <v>-0.1</v>
          </cell>
          <cell r="AJ2174">
            <v>-0.01</v>
          </cell>
          <cell r="AK2174">
            <v>-76.86</v>
          </cell>
          <cell r="AL2174">
            <v>-0.01</v>
          </cell>
          <cell r="AM2174">
            <v>-70.47</v>
          </cell>
          <cell r="AQ2174">
            <v>-0.01</v>
          </cell>
          <cell r="AR2174">
            <v>-0.08</v>
          </cell>
          <cell r="AS2174">
            <v>-153.72</v>
          </cell>
        </row>
        <row r="2175">
          <cell r="F2175" t="str">
            <v>VAR_MA.LIC</v>
          </cell>
          <cell r="R2175">
            <v>-4.05</v>
          </cell>
          <cell r="X2175">
            <v>-0.08</v>
          </cell>
          <cell r="AS2175">
            <v>-4.13</v>
          </cell>
        </row>
        <row r="2176">
          <cell r="F2176" t="str">
            <v>VARCCN_EB</v>
          </cell>
          <cell r="H2176">
            <v>-19.11</v>
          </cell>
          <cell r="I2176">
            <v>17.73</v>
          </cell>
          <cell r="J2176">
            <v>0.42</v>
          </cell>
          <cell r="L2176">
            <v>4.0199999999999996</v>
          </cell>
          <cell r="N2176">
            <v>143.6</v>
          </cell>
          <cell r="P2176">
            <v>-311.42</v>
          </cell>
          <cell r="Q2176">
            <v>-13.56</v>
          </cell>
          <cell r="R2176">
            <v>-24.65</v>
          </cell>
          <cell r="T2176">
            <v>87.82</v>
          </cell>
          <cell r="U2176">
            <v>64.56</v>
          </cell>
          <cell r="W2176">
            <v>-1.68</v>
          </cell>
          <cell r="X2176">
            <v>53.92</v>
          </cell>
          <cell r="Y2176">
            <v>199.7</v>
          </cell>
          <cell r="Z2176">
            <v>-209.24</v>
          </cell>
          <cell r="AA2176">
            <v>64.900000000000006</v>
          </cell>
          <cell r="AC2176">
            <v>-146.83000000000001</v>
          </cell>
          <cell r="AF2176">
            <v>1.6</v>
          </cell>
          <cell r="AH2176">
            <v>-96.47</v>
          </cell>
          <cell r="AJ2176">
            <v>21.22</v>
          </cell>
          <cell r="AK2176">
            <v>-134.24</v>
          </cell>
          <cell r="AQ2176">
            <v>29.25</v>
          </cell>
          <cell r="AS2176">
            <v>-268.45999999999998</v>
          </cell>
        </row>
        <row r="2177">
          <cell r="F2177" t="str">
            <v>VRIM_TOT</v>
          </cell>
          <cell r="N2177">
            <v>-8.2100000000000009</v>
          </cell>
          <cell r="S2177">
            <v>52.58</v>
          </cell>
          <cell r="Y2177">
            <v>9.66</v>
          </cell>
          <cell r="AA2177">
            <v>5.14</v>
          </cell>
          <cell r="AK2177">
            <v>59.17</v>
          </cell>
          <cell r="AS2177">
            <v>118.34</v>
          </cell>
        </row>
        <row r="2178">
          <cell r="F2178" t="str">
            <v>VRIMT</v>
          </cell>
          <cell r="P2178">
            <v>-8.65</v>
          </cell>
          <cell r="AB2178">
            <v>-3.62</v>
          </cell>
          <cell r="AK2178">
            <v>-12.27</v>
          </cell>
          <cell r="AL2178">
            <v>-3.62</v>
          </cell>
          <cell r="AS2178">
            <v>-28.16</v>
          </cell>
        </row>
        <row r="2179">
          <cell r="F2179" t="str">
            <v>VRIMT.CARBONE</v>
          </cell>
          <cell r="P2179">
            <v>3.28</v>
          </cell>
          <cell r="AK2179">
            <v>3.28</v>
          </cell>
          <cell r="AS2179">
            <v>6.56</v>
          </cell>
        </row>
        <row r="2180">
          <cell r="F2180" t="str">
            <v>VRIMT.METANO</v>
          </cell>
          <cell r="P2180">
            <v>-0.27</v>
          </cell>
          <cell r="AB2180">
            <v>-3.62</v>
          </cell>
          <cell r="AK2180">
            <v>-3.88</v>
          </cell>
          <cell r="AL2180">
            <v>-3.62</v>
          </cell>
          <cell r="AS2180">
            <v>-11.39</v>
          </cell>
        </row>
        <row r="2181">
          <cell r="F2181" t="str">
            <v>VRIMT.ORIMULSION</v>
          </cell>
          <cell r="P2181">
            <v>-11.67</v>
          </cell>
          <cell r="AK2181">
            <v>-11.67</v>
          </cell>
          <cell r="AS2181">
            <v>-23.34</v>
          </cell>
        </row>
        <row r="2182">
          <cell r="F2182" t="str">
            <v>VRIMT_OLIO</v>
          </cell>
          <cell r="P2182">
            <v>-17.170000000000002</v>
          </cell>
          <cell r="AK2182">
            <v>-17.170000000000002</v>
          </cell>
          <cell r="AS2182">
            <v>-34.340000000000003</v>
          </cell>
        </row>
        <row r="2183">
          <cell r="F2183" t="str">
            <v>VRIMT_TOT</v>
          </cell>
          <cell r="P2183">
            <v>-25.82</v>
          </cell>
          <cell r="AB2183">
            <v>-3.62</v>
          </cell>
          <cell r="AK2183">
            <v>-29.44</v>
          </cell>
          <cell r="AL2183">
            <v>-3.62</v>
          </cell>
          <cell r="AS2183">
            <v>-62.5</v>
          </cell>
        </row>
        <row r="2184">
          <cell r="F2184" t="str">
            <v>VV_EN</v>
          </cell>
          <cell r="T2184">
            <v>8066.33</v>
          </cell>
          <cell r="AK2184">
            <v>8066.33</v>
          </cell>
          <cell r="AS2184">
            <v>16132.66</v>
          </cell>
        </row>
        <row r="2185">
          <cell r="F2185" t="str">
            <v>CR_DIV_GR.CHI.FACTOR</v>
          </cell>
          <cell r="K2185">
            <v>3.16</v>
          </cell>
          <cell r="AL2185">
            <v>3.16</v>
          </cell>
          <cell r="AS2185">
            <v>6.32</v>
          </cell>
        </row>
        <row r="2186">
          <cell r="F2186" t="str">
            <v>DEB_DIV_GR.CHI.VALGEN</v>
          </cell>
          <cell r="K2186">
            <v>2.66</v>
          </cell>
          <cell r="AC2186">
            <v>0.03</v>
          </cell>
          <cell r="AL2186">
            <v>2.66</v>
          </cell>
          <cell r="AS2186">
            <v>5.35</v>
          </cell>
        </row>
        <row r="2187">
          <cell r="F2187" t="str">
            <v>RBVC_GR.EN_TRADE</v>
          </cell>
          <cell r="P2187">
            <v>0.02</v>
          </cell>
          <cell r="AS2187">
            <v>0.02</v>
          </cell>
        </row>
        <row r="2188">
          <cell r="F2188" t="str">
            <v>CCOP_COMB_TOT</v>
          </cell>
          <cell r="K2188">
            <v>0</v>
          </cell>
          <cell r="P2188">
            <v>0</v>
          </cell>
          <cell r="AK2188">
            <v>111.66</v>
          </cell>
          <cell r="AL2188">
            <v>0</v>
          </cell>
          <cell r="AS2188">
            <v>111.66</v>
          </cell>
        </row>
        <row r="2189">
          <cell r="F2189" t="str">
            <v>CDISM_IMP.MINUS</v>
          </cell>
          <cell r="K2189">
            <v>-1.61</v>
          </cell>
          <cell r="O2189">
            <v>0.12</v>
          </cell>
          <cell r="AE2189">
            <v>-1.48</v>
          </cell>
          <cell r="AK2189">
            <v>-2.06</v>
          </cell>
          <cell r="AL2189">
            <v>-3.09</v>
          </cell>
          <cell r="AM2189">
            <v>0.91</v>
          </cell>
          <cell r="AS2189">
            <v>-7.21</v>
          </cell>
        </row>
        <row r="2190">
          <cell r="F2190" t="str">
            <v>ON_STR.06</v>
          </cell>
          <cell r="Q2190">
            <v>0.02</v>
          </cell>
          <cell r="AC2190">
            <v>0.08</v>
          </cell>
          <cell r="AK2190">
            <v>0.09</v>
          </cell>
          <cell r="AS2190">
            <v>0.19</v>
          </cell>
        </row>
        <row r="2191">
          <cell r="F2191" t="str">
            <v>LIC_GR.CHI.DALM_TR</v>
          </cell>
          <cell r="AC2191">
            <v>0.83</v>
          </cell>
          <cell r="AS2191">
            <v>0.83</v>
          </cell>
        </row>
        <row r="2192">
          <cell r="F2192" t="str">
            <v>DEB_DIV_GR.CHI.EN_FTL</v>
          </cell>
          <cell r="AD2192">
            <v>0.01</v>
          </cell>
          <cell r="AS2192">
            <v>0.01</v>
          </cell>
        </row>
        <row r="2193">
          <cell r="F2193" t="str">
            <v>PROV_STR.07</v>
          </cell>
          <cell r="Q2193">
            <v>0.02</v>
          </cell>
          <cell r="AC2193">
            <v>1.34</v>
          </cell>
          <cell r="AH2193">
            <v>0.01</v>
          </cell>
          <cell r="AK2193">
            <v>1.37</v>
          </cell>
          <cell r="AS2193">
            <v>2.74</v>
          </cell>
        </row>
        <row r="2194">
          <cell r="F2194" t="str">
            <v>ANT_CLI_GR.CHI.EL_GEN</v>
          </cell>
          <cell r="Q2194">
            <v>0.09</v>
          </cell>
          <cell r="R2194">
            <v>32.119999999999997</v>
          </cell>
          <cell r="U2194">
            <v>0.84</v>
          </cell>
          <cell r="AH2194">
            <v>1.43</v>
          </cell>
          <cell r="AS2194">
            <v>34.479999999999997</v>
          </cell>
        </row>
        <row r="2195">
          <cell r="F2195" t="str">
            <v>ACC_ANT_GR.CHI.SEI</v>
          </cell>
          <cell r="K2195">
            <v>2.69</v>
          </cell>
          <cell r="T2195">
            <v>0.15</v>
          </cell>
          <cell r="AL2195">
            <v>2.69</v>
          </cell>
          <cell r="AS2195">
            <v>5.53</v>
          </cell>
        </row>
        <row r="2196">
          <cell r="F2196" t="str">
            <v>CR_DIV_GR.CHI.EL_GEN</v>
          </cell>
          <cell r="K2196">
            <v>19.55</v>
          </cell>
          <cell r="AL2196">
            <v>19.55</v>
          </cell>
          <cell r="AS2196">
            <v>39.1</v>
          </cell>
        </row>
        <row r="2197">
          <cell r="F2197" t="str">
            <v>CR_DIV_GR.CHI.BIZ_CAPITAL</v>
          </cell>
          <cell r="K2197">
            <v>0.22</v>
          </cell>
          <cell r="AL2197">
            <v>0.22</v>
          </cell>
          <cell r="AS2197">
            <v>0.44</v>
          </cell>
        </row>
        <row r="2198">
          <cell r="F2198" t="str">
            <v>DEB_COM_GR.CHI.VALGEN</v>
          </cell>
          <cell r="G2198">
            <v>0.05</v>
          </cell>
          <cell r="S2198">
            <v>0.02</v>
          </cell>
          <cell r="AS2198">
            <v>7.0000000000000007E-2</v>
          </cell>
        </row>
        <row r="2199">
          <cell r="F2199" t="str">
            <v>DEB_DIV_GR.CHI.EL_GEN</v>
          </cell>
          <cell r="K2199">
            <v>1.51</v>
          </cell>
          <cell r="AC2199">
            <v>0.14000000000000001</v>
          </cell>
          <cell r="AL2199">
            <v>1.51</v>
          </cell>
          <cell r="AS2199">
            <v>3.16</v>
          </cell>
        </row>
        <row r="2200">
          <cell r="F2200" t="str">
            <v>IND_MLT_GR.CHI.EL_GEN</v>
          </cell>
          <cell r="K2200">
            <v>-1089.71</v>
          </cell>
          <cell r="AL2200">
            <v>-1089.71</v>
          </cell>
          <cell r="AS2200">
            <v>-2179.42</v>
          </cell>
        </row>
        <row r="2201">
          <cell r="F2201" t="str">
            <v>IND_BT_GR.CHI.EL_GEN</v>
          </cell>
          <cell r="K2201">
            <v>228.53</v>
          </cell>
          <cell r="AL2201">
            <v>228.53</v>
          </cell>
          <cell r="AS2201">
            <v>457.06</v>
          </cell>
        </row>
        <row r="2202">
          <cell r="F2202" t="str">
            <v>IND_GR_TOT.CHI.EL_GEN</v>
          </cell>
          <cell r="K2202">
            <v>-861.18</v>
          </cell>
          <cell r="AL2202">
            <v>-861.18</v>
          </cell>
          <cell r="AS2202">
            <v>-1722.36</v>
          </cell>
        </row>
        <row r="2203">
          <cell r="F2203" t="str">
            <v>CACC_FDCONTENZ.04</v>
          </cell>
          <cell r="AK2203">
            <v>-0.15</v>
          </cell>
          <cell r="AO2203">
            <v>-0.15</v>
          </cell>
          <cell r="AS2203">
            <v>-0.3</v>
          </cell>
        </row>
        <row r="2204">
          <cell r="F2204" t="str">
            <v>ON_STR.08</v>
          </cell>
          <cell r="K2204">
            <v>2.17</v>
          </cell>
          <cell r="AG2204">
            <v>0.03</v>
          </cell>
          <cell r="AK2204">
            <v>2.21</v>
          </cell>
          <cell r="AL2204">
            <v>2.21</v>
          </cell>
          <cell r="AS2204">
            <v>6.62</v>
          </cell>
        </row>
        <row r="2205">
          <cell r="F2205" t="str">
            <v>PROV_STR.08</v>
          </cell>
          <cell r="Q2205">
            <v>0.04</v>
          </cell>
          <cell r="AC2205">
            <v>0.01</v>
          </cell>
          <cell r="AK2205">
            <v>0.04</v>
          </cell>
          <cell r="AS2205">
            <v>0.09</v>
          </cell>
        </row>
        <row r="2206">
          <cell r="F2206" t="str">
            <v>TC_AE_FE_1.CA</v>
          </cell>
          <cell r="T2206">
            <v>2.89</v>
          </cell>
          <cell r="AK2206">
            <v>2.89</v>
          </cell>
          <cell r="AS2206">
            <v>5.78</v>
          </cell>
        </row>
        <row r="2207">
          <cell r="F2207" t="str">
            <v>ANT_CLI_GR.CHI.CORPORATE</v>
          </cell>
          <cell r="H2207">
            <v>0.01</v>
          </cell>
          <cell r="AS2207">
            <v>0.01</v>
          </cell>
        </row>
        <row r="2208">
          <cell r="F2208" t="str">
            <v>CR_GR.CHI.P</v>
          </cell>
          <cell r="S2208">
            <v>13.23</v>
          </cell>
          <cell r="AS2208">
            <v>13.23</v>
          </cell>
        </row>
        <row r="2209">
          <cell r="F2209" t="str">
            <v>CR_GR.CHI.T</v>
          </cell>
          <cell r="N2209">
            <v>1.17</v>
          </cell>
          <cell r="Y2209">
            <v>7.84</v>
          </cell>
          <cell r="AA2209">
            <v>3.9</v>
          </cell>
          <cell r="AS2209">
            <v>12.91</v>
          </cell>
        </row>
        <row r="2210">
          <cell r="F2210" t="str">
            <v>CR_GR.CHI.SIN</v>
          </cell>
          <cell r="Q2210">
            <v>0.02</v>
          </cell>
          <cell r="AK2210">
            <v>0.02</v>
          </cell>
          <cell r="AS2210">
            <v>0.04</v>
          </cell>
        </row>
        <row r="2211">
          <cell r="F2211" t="str">
            <v>CR_DIV_GR.CHI.VALGEN</v>
          </cell>
          <cell r="K2211">
            <v>3.05</v>
          </cell>
          <cell r="O2211">
            <v>0.02</v>
          </cell>
          <cell r="AL2211">
            <v>3.05</v>
          </cell>
          <cell r="AS2211">
            <v>6.12</v>
          </cell>
        </row>
        <row r="2212">
          <cell r="F2212" t="str">
            <v>DEB_DIV_GR.CHI.SIN</v>
          </cell>
          <cell r="O2212">
            <v>10.18</v>
          </cell>
          <cell r="AK2212">
            <v>10.18</v>
          </cell>
          <cell r="AS2212">
            <v>20.36</v>
          </cell>
        </row>
        <row r="2213">
          <cell r="F2213" t="str">
            <v>CAECR_GR.T</v>
          </cell>
          <cell r="O2213">
            <v>474.88</v>
          </cell>
          <cell r="AS2213">
            <v>474.88</v>
          </cell>
        </row>
        <row r="2214">
          <cell r="F2214" t="str">
            <v>CAE_GR.T</v>
          </cell>
          <cell r="O2214">
            <v>474.88</v>
          </cell>
          <cell r="AS2214">
            <v>474.88</v>
          </cell>
        </row>
        <row r="2215">
          <cell r="F2215" t="str">
            <v>CPRDIV_ESE_GR.SIS</v>
          </cell>
          <cell r="O2215">
            <v>0.01</v>
          </cell>
          <cell r="AC2215">
            <v>1.81</v>
          </cell>
          <cell r="AS2215">
            <v>1.82</v>
          </cell>
        </row>
        <row r="2216">
          <cell r="F2216" t="str">
            <v>CPRDIV_GR_TOT.SIS</v>
          </cell>
          <cell r="O2216">
            <v>0.01</v>
          </cell>
          <cell r="AC2216">
            <v>1.81</v>
          </cell>
          <cell r="AS2216">
            <v>1.82</v>
          </cell>
        </row>
        <row r="2217">
          <cell r="F2217" t="str">
            <v>LIC_GR.CHI.EL_GEN</v>
          </cell>
          <cell r="H2217">
            <v>0.08</v>
          </cell>
          <cell r="Q2217">
            <v>0.01</v>
          </cell>
          <cell r="R2217">
            <v>25.57</v>
          </cell>
          <cell r="AH2217">
            <v>1.71</v>
          </cell>
          <cell r="AS2217">
            <v>27.37</v>
          </cell>
        </row>
        <row r="2218">
          <cell r="F2218" t="str">
            <v>CR_GR.CHI.SIS</v>
          </cell>
          <cell r="AC2218">
            <v>1.91</v>
          </cell>
          <cell r="AS2218">
            <v>1.91</v>
          </cell>
        </row>
        <row r="2219">
          <cell r="F2219" t="str">
            <v>TC_AE_FE_1.CS</v>
          </cell>
          <cell r="T2219">
            <v>7.36</v>
          </cell>
          <cell r="AK2219">
            <v>7.36</v>
          </cell>
          <cell r="AS2219">
            <v>14.72</v>
          </cell>
        </row>
        <row r="2220">
          <cell r="F2220" t="str">
            <v>RBLIC_GR.DALM_TR</v>
          </cell>
          <cell r="Q2220">
            <v>-0.01</v>
          </cell>
          <cell r="AS2220">
            <v>-0.01</v>
          </cell>
        </row>
        <row r="2221">
          <cell r="F2221" t="str">
            <v>RB_GR.SIS</v>
          </cell>
          <cell r="AC2221">
            <v>0.15</v>
          </cell>
          <cell r="AS2221">
            <v>0.15</v>
          </cell>
        </row>
        <row r="2222">
          <cell r="F2222" t="str">
            <v>ACC_ANT_GR.CHI.EN_POWER</v>
          </cell>
          <cell r="AH2222">
            <v>0.63</v>
          </cell>
          <cell r="AS2222">
            <v>0.63</v>
          </cell>
        </row>
        <row r="2223">
          <cell r="F2223" t="str">
            <v>L_LIC</v>
          </cell>
          <cell r="AH2223">
            <v>1.64</v>
          </cell>
          <cell r="AK2223">
            <v>1.64</v>
          </cell>
          <cell r="AS2223">
            <v>3.28</v>
          </cell>
        </row>
        <row r="2224">
          <cell r="F2224" t="str">
            <v>L_MARK</v>
          </cell>
          <cell r="AH2224">
            <v>0.3</v>
          </cell>
          <cell r="AK2224">
            <v>0.3</v>
          </cell>
          <cell r="AS2224">
            <v>0.6</v>
          </cell>
        </row>
        <row r="2225">
          <cell r="F2225" t="str">
            <v>LINEE_STA_TOT</v>
          </cell>
          <cell r="AH2225">
            <v>1.94</v>
          </cell>
          <cell r="AK2225">
            <v>1.94</v>
          </cell>
          <cell r="AS2225">
            <v>3.88</v>
          </cell>
        </row>
        <row r="2226">
          <cell r="F2226" t="str">
            <v>CDIR_DISTR</v>
          </cell>
          <cell r="Z2226">
            <v>0.61</v>
          </cell>
          <cell r="AK2226">
            <v>0.55000000000000004</v>
          </cell>
          <cell r="AS2226">
            <v>1.1599999999999999</v>
          </cell>
        </row>
        <row r="2227">
          <cell r="F2227" t="str">
            <v>CST_STRUTT_GR</v>
          </cell>
          <cell r="Z2227">
            <v>0.06</v>
          </cell>
          <cell r="AS2227">
            <v>0.06</v>
          </cell>
        </row>
        <row r="2228">
          <cell r="F2228" t="str">
            <v>CST_STRUTT</v>
          </cell>
          <cell r="Z2228">
            <v>0.55000000000000004</v>
          </cell>
          <cell r="AK2228">
            <v>0.55000000000000004</v>
          </cell>
          <cell r="AS2228">
            <v>1.1000000000000001</v>
          </cell>
        </row>
        <row r="2229">
          <cell r="F2229" t="str">
            <v>CST_STRUTT.PERS</v>
          </cell>
          <cell r="Z2229">
            <v>0.15</v>
          </cell>
          <cell r="AK2229">
            <v>0.15</v>
          </cell>
          <cell r="AS2229">
            <v>0.3</v>
          </cell>
        </row>
        <row r="2230">
          <cell r="F2230" t="str">
            <v>CST_STRUTT.RE</v>
          </cell>
          <cell r="Z2230">
            <v>0.31</v>
          </cell>
          <cell r="AK2230">
            <v>0.31</v>
          </cell>
          <cell r="AS2230">
            <v>0.62</v>
          </cell>
        </row>
        <row r="2231">
          <cell r="F2231" t="str">
            <v>CST_STRUTT.ICN</v>
          </cell>
          <cell r="Z2231">
            <v>0.08</v>
          </cell>
          <cell r="AK2231">
            <v>0.08</v>
          </cell>
          <cell r="AS2231">
            <v>0.16</v>
          </cell>
        </row>
        <row r="2232">
          <cell r="F2232" t="str">
            <v>CST_STRUTT_TOT</v>
          </cell>
          <cell r="Z2232">
            <v>0.61</v>
          </cell>
          <cell r="AK2232">
            <v>0.55000000000000004</v>
          </cell>
          <cell r="AS2232">
            <v>1.1599999999999999</v>
          </cell>
        </row>
        <row r="2233">
          <cell r="F2233" t="str">
            <v>CST_STRUTTURA</v>
          </cell>
          <cell r="Z2233">
            <v>0.61</v>
          </cell>
          <cell r="AK2233">
            <v>0.55000000000000004</v>
          </cell>
          <cell r="AS2233">
            <v>1.1599999999999999</v>
          </cell>
        </row>
        <row r="2234">
          <cell r="F2234" t="str">
            <v>CST_NAMC_GR</v>
          </cell>
          <cell r="Z2234">
            <v>0.06</v>
          </cell>
          <cell r="AS2234">
            <v>0.06</v>
          </cell>
        </row>
        <row r="2235">
          <cell r="F2235" t="str">
            <v>CST_NAMC_PERS</v>
          </cell>
          <cell r="Z2235">
            <v>0.15</v>
          </cell>
          <cell r="AK2235">
            <v>0.15</v>
          </cell>
          <cell r="AS2235">
            <v>0.3</v>
          </cell>
        </row>
        <row r="2236">
          <cell r="F2236" t="str">
            <v>CST_NAMC_RE</v>
          </cell>
          <cell r="Z2236">
            <v>0.31</v>
          </cell>
          <cell r="AK2236">
            <v>0.31</v>
          </cell>
          <cell r="AS2236">
            <v>0.62</v>
          </cell>
        </row>
        <row r="2237">
          <cell r="F2237" t="str">
            <v>CST_NAMC_ICN</v>
          </cell>
          <cell r="Z2237">
            <v>0.08</v>
          </cell>
          <cell r="AK2237">
            <v>0.08</v>
          </cell>
          <cell r="AS2237">
            <v>0.16</v>
          </cell>
        </row>
        <row r="2238">
          <cell r="F2238" t="str">
            <v>COSTI_NAMC</v>
          </cell>
          <cell r="Z2238">
            <v>0.61</v>
          </cell>
          <cell r="AK2238">
            <v>0.55000000000000004</v>
          </cell>
          <cell r="AS2238">
            <v>1.1599999999999999</v>
          </cell>
        </row>
        <row r="2239">
          <cell r="F2239" t="str">
            <v>INC_COS_EST</v>
          </cell>
          <cell r="Z2239">
            <v>0.83</v>
          </cell>
          <cell r="AK2239">
            <v>0.72</v>
          </cell>
          <cell r="AS2239">
            <v>1.55</v>
          </cell>
        </row>
        <row r="2240">
          <cell r="F2240" t="str">
            <v>VAL_AGG_PC</v>
          </cell>
          <cell r="AK2240">
            <v>0.01</v>
          </cell>
          <cell r="AS2240">
            <v>0.01</v>
          </cell>
        </row>
        <row r="2241">
          <cell r="F2241" t="str">
            <v>INC_COS_STR</v>
          </cell>
          <cell r="Z2241">
            <v>1.06</v>
          </cell>
          <cell r="AK2241">
            <v>0.95</v>
          </cell>
          <cell r="AS2241">
            <v>2.0099999999999998</v>
          </cell>
        </row>
        <row r="2242">
          <cell r="F2242" t="str">
            <v>CPERRE_RICGR</v>
          </cell>
          <cell r="Z2242">
            <v>0</v>
          </cell>
          <cell r="AK2242">
            <v>0</v>
          </cell>
          <cell r="AS2242">
            <v>0</v>
          </cell>
        </row>
        <row r="2243">
          <cell r="F2243" t="str">
            <v>CPERRE_CPERREGR</v>
          </cell>
          <cell r="Z2243">
            <v>0</v>
          </cell>
          <cell r="AK2243">
            <v>0</v>
          </cell>
          <cell r="AS2243">
            <v>0</v>
          </cell>
        </row>
        <row r="2244">
          <cell r="F2244" t="str">
            <v>MU</v>
          </cell>
          <cell r="AK2244">
            <v>0</v>
          </cell>
          <cell r="AS2244">
            <v>0</v>
          </cell>
        </row>
        <row r="2245">
          <cell r="F2245" t="str">
            <v>INC_CSTR</v>
          </cell>
          <cell r="Z2245">
            <v>0</v>
          </cell>
          <cell r="AK2245">
            <v>0</v>
          </cell>
          <cell r="AS2245">
            <v>0</v>
          </cell>
        </row>
        <row r="2246">
          <cell r="F2246" t="str">
            <v>COSTI_NAMC_EB</v>
          </cell>
          <cell r="Z2246">
            <v>0.61</v>
          </cell>
          <cell r="AK2246">
            <v>0.55000000000000004</v>
          </cell>
          <cell r="AS2246">
            <v>1.1599999999999999</v>
          </cell>
        </row>
        <row r="2247">
          <cell r="F2247" t="str">
            <v>CST_NAMC_RE_EB</v>
          </cell>
          <cell r="Z2247">
            <v>0.31</v>
          </cell>
          <cell r="AK2247">
            <v>0.31</v>
          </cell>
          <cell r="AS2247">
            <v>0.62</v>
          </cell>
        </row>
        <row r="2248">
          <cell r="F2248" t="str">
            <v>CST_NAMC_PERS_EB</v>
          </cell>
          <cell r="Z2248">
            <v>0.15</v>
          </cell>
          <cell r="AK2248">
            <v>0.15</v>
          </cell>
          <cell r="AS2248">
            <v>0.3</v>
          </cell>
        </row>
        <row r="2249">
          <cell r="F2249" t="str">
            <v>CST_NAMC_ICN_EB</v>
          </cell>
          <cell r="Z2249">
            <v>0.08</v>
          </cell>
          <cell r="AK2249">
            <v>0.08</v>
          </cell>
          <cell r="AS2249">
            <v>0.16</v>
          </cell>
        </row>
        <row r="2250">
          <cell r="F2250" t="str">
            <v>CSTSTRUTTURA_EB</v>
          </cell>
          <cell r="Z2250">
            <v>0.61</v>
          </cell>
          <cell r="AK2250">
            <v>0.55000000000000004</v>
          </cell>
          <cell r="AS2250">
            <v>1.1599999999999999</v>
          </cell>
        </row>
        <row r="2251">
          <cell r="F2251" t="str">
            <v>CSTSTRUTTTOT_EB</v>
          </cell>
          <cell r="Z2251">
            <v>0.61</v>
          </cell>
          <cell r="AK2251">
            <v>0.55000000000000004</v>
          </cell>
          <cell r="AS2251">
            <v>1.1599999999999999</v>
          </cell>
        </row>
        <row r="2252">
          <cell r="F2252" t="str">
            <v>CSTSTRUTT_EB</v>
          </cell>
          <cell r="Z2252">
            <v>0.55000000000000004</v>
          </cell>
          <cell r="AK2252">
            <v>0.55000000000000004</v>
          </cell>
          <cell r="AS2252">
            <v>1.1000000000000001</v>
          </cell>
        </row>
        <row r="2253">
          <cell r="F2253" t="str">
            <v>CSTSTRUTT_EB.PERS</v>
          </cell>
          <cell r="Z2253">
            <v>0.15</v>
          </cell>
          <cell r="AK2253">
            <v>0.15</v>
          </cell>
          <cell r="AS2253">
            <v>0.3</v>
          </cell>
        </row>
        <row r="2254">
          <cell r="F2254" t="str">
            <v>CSTSTRUTT_EB.RE</v>
          </cell>
          <cell r="Z2254">
            <v>0.31</v>
          </cell>
          <cell r="AK2254">
            <v>0.31</v>
          </cell>
          <cell r="AS2254">
            <v>0.62</v>
          </cell>
        </row>
        <row r="2255">
          <cell r="F2255" t="str">
            <v>CSTSTRUTT_EB.ICN</v>
          </cell>
          <cell r="Z2255">
            <v>0.08</v>
          </cell>
          <cell r="AK2255">
            <v>0.08</v>
          </cell>
          <cell r="AS2255">
            <v>0.16</v>
          </cell>
        </row>
        <row r="2256">
          <cell r="F2256" t="str">
            <v>CARBONET_GR.P</v>
          </cell>
          <cell r="P2256">
            <v>16.14</v>
          </cell>
          <cell r="AS2256">
            <v>16.14</v>
          </cell>
        </row>
        <row r="2257">
          <cell r="F2257" t="str">
            <v>CCAT_GR.P</v>
          </cell>
          <cell r="P2257">
            <v>38.450000000000003</v>
          </cell>
          <cell r="T2257">
            <v>1.69</v>
          </cell>
          <cell r="AS2257">
            <v>40.14</v>
          </cell>
        </row>
        <row r="2258">
          <cell r="F2258" t="str">
            <v>DEB_COM_GR.CHI.EL_AMBIE</v>
          </cell>
          <cell r="R2258">
            <v>0.1</v>
          </cell>
          <cell r="AS2258">
            <v>0.1</v>
          </cell>
        </row>
        <row r="2259">
          <cell r="F2259" t="str">
            <v>1LE.CHI</v>
          </cell>
          <cell r="AK2259">
            <v>0</v>
          </cell>
          <cell r="AS2259">
            <v>0</v>
          </cell>
        </row>
        <row r="2260">
          <cell r="F2260" t="str">
            <v>1LE.STO</v>
          </cell>
          <cell r="AK2260">
            <v>0</v>
          </cell>
          <cell r="AS2260">
            <v>0</v>
          </cell>
        </row>
        <row r="2261">
          <cell r="F2261" t="str">
            <v>RIS_CONS</v>
          </cell>
          <cell r="AK2261">
            <v>-128.94</v>
          </cell>
          <cell r="AL2261">
            <v>-41.09</v>
          </cell>
          <cell r="AQ2261">
            <v>0.69</v>
          </cell>
          <cell r="AS2261">
            <v>-169.34</v>
          </cell>
        </row>
        <row r="2262">
          <cell r="F2262" t="str">
            <v>RIS_CONS.MOV</v>
          </cell>
          <cell r="AK2262">
            <v>-128.94</v>
          </cell>
          <cell r="AL2262">
            <v>-41.09</v>
          </cell>
          <cell r="AQ2262">
            <v>0.69</v>
          </cell>
          <cell r="AS2262">
            <v>-169.34</v>
          </cell>
        </row>
        <row r="2263">
          <cell r="F2263" t="str">
            <v>RIS_CONS.CHI</v>
          </cell>
          <cell r="AK2263">
            <v>-128.94</v>
          </cell>
          <cell r="AL2263">
            <v>-41.09</v>
          </cell>
          <cell r="AQ2263">
            <v>0.69</v>
          </cell>
          <cell r="AS2263">
            <v>-169.34</v>
          </cell>
        </row>
        <row r="2264">
          <cell r="F2264" t="str">
            <v>RIS_CONS.STO</v>
          </cell>
          <cell r="AK2264">
            <v>-128.94</v>
          </cell>
          <cell r="AL2264">
            <v>-41.09</v>
          </cell>
          <cell r="AQ2264">
            <v>0.69</v>
          </cell>
          <cell r="AS2264">
            <v>-169.34</v>
          </cell>
        </row>
        <row r="2265">
          <cell r="F2265" t="str">
            <v>RIS_CONS_TZ</v>
          </cell>
          <cell r="AK2265">
            <v>181.21</v>
          </cell>
          <cell r="AS2265">
            <v>181.21</v>
          </cell>
        </row>
        <row r="2266">
          <cell r="F2266" t="str">
            <v>RIS_CONS_TZ.MOV</v>
          </cell>
          <cell r="AK2266">
            <v>181.21</v>
          </cell>
          <cell r="AS2266">
            <v>181.21</v>
          </cell>
        </row>
        <row r="2267">
          <cell r="F2267" t="str">
            <v>RIS_CONS_TZ.CHI</v>
          </cell>
          <cell r="AK2267">
            <v>181.21</v>
          </cell>
          <cell r="AS2267">
            <v>181.21</v>
          </cell>
        </row>
        <row r="2268">
          <cell r="F2268" t="str">
            <v>RIS_CONS_TZ.STO</v>
          </cell>
          <cell r="AK2268">
            <v>181.21</v>
          </cell>
          <cell r="AS2268">
            <v>181.21</v>
          </cell>
        </row>
        <row r="2269">
          <cell r="F2269" t="str">
            <v>UTI_GR</v>
          </cell>
          <cell r="AK2269">
            <v>722.3</v>
          </cell>
          <cell r="AL2269">
            <v>837.57</v>
          </cell>
          <cell r="AS2269">
            <v>1559.87</v>
          </cell>
        </row>
        <row r="2270">
          <cell r="F2270" t="str">
            <v>MU_EN</v>
          </cell>
          <cell r="AK2270">
            <v>0.01</v>
          </cell>
          <cell r="AS2270">
            <v>0.01</v>
          </cell>
        </row>
        <row r="2271">
          <cell r="F2271" t="str">
            <v>ELIM_CR_COM</v>
          </cell>
          <cell r="AK2271">
            <v>0.02</v>
          </cell>
          <cell r="AS2271">
            <v>0.02</v>
          </cell>
        </row>
        <row r="2272">
          <cell r="F2272" t="str">
            <v>ELIM_CR_COM.MOV</v>
          </cell>
          <cell r="AK2272">
            <v>-12.55</v>
          </cell>
          <cell r="AS2272">
            <v>-12.55</v>
          </cell>
        </row>
        <row r="2273">
          <cell r="F2273" t="str">
            <v>ELIM_CR_COM.CHI</v>
          </cell>
          <cell r="AK2273">
            <v>0.02</v>
          </cell>
          <cell r="AS2273">
            <v>0.02</v>
          </cell>
        </row>
        <row r="2274">
          <cell r="F2274" t="str">
            <v>ELIM_CR_COM.STO</v>
          </cell>
          <cell r="AK2274">
            <v>0.02</v>
          </cell>
          <cell r="AS2274">
            <v>0.02</v>
          </cell>
        </row>
        <row r="2275">
          <cell r="F2275" t="str">
            <v>ELIM_ACC_LIC</v>
          </cell>
          <cell r="AK2275">
            <v>0</v>
          </cell>
          <cell r="AS2275">
            <v>0</v>
          </cell>
        </row>
        <row r="2276">
          <cell r="F2276" t="str">
            <v>ELIM_ACC_LIC.MOV</v>
          </cell>
          <cell r="AK2276">
            <v>758.9</v>
          </cell>
          <cell r="AS2276">
            <v>758.9</v>
          </cell>
        </row>
        <row r="2277">
          <cell r="F2277" t="str">
            <v>ELIM_ACC_LIC.CHI</v>
          </cell>
          <cell r="AK2277">
            <v>0</v>
          </cell>
          <cell r="AS2277">
            <v>0</v>
          </cell>
        </row>
        <row r="2278">
          <cell r="F2278" t="str">
            <v>ELIM_ACC_LIC.STO</v>
          </cell>
          <cell r="AK2278">
            <v>0</v>
          </cell>
          <cell r="AS2278">
            <v>0</v>
          </cell>
        </row>
        <row r="2279">
          <cell r="F2279" t="str">
            <v>ELIM_LIC_SP</v>
          </cell>
          <cell r="AK2279">
            <v>0</v>
          </cell>
          <cell r="AS2279">
            <v>0</v>
          </cell>
        </row>
        <row r="2280">
          <cell r="F2280" t="str">
            <v>ELIM_LIC_SP.MOV</v>
          </cell>
          <cell r="AK2280">
            <v>-643.6</v>
          </cell>
          <cell r="AS2280">
            <v>-643.6</v>
          </cell>
        </row>
        <row r="2281">
          <cell r="F2281" t="str">
            <v>ELIM_LIC_SP.CHI</v>
          </cell>
          <cell r="AK2281">
            <v>0</v>
          </cell>
          <cell r="AS2281">
            <v>0</v>
          </cell>
        </row>
        <row r="2282">
          <cell r="F2282" t="str">
            <v>ELIM_LIC_SP.STO</v>
          </cell>
          <cell r="AK2282">
            <v>0</v>
          </cell>
          <cell r="AS2282">
            <v>0</v>
          </cell>
        </row>
        <row r="2283">
          <cell r="F2283" t="str">
            <v>ELIM_CR_DIV</v>
          </cell>
          <cell r="AK2283">
            <v>-0.02</v>
          </cell>
          <cell r="AS2283">
            <v>-0.02</v>
          </cell>
        </row>
        <row r="2284">
          <cell r="F2284" t="str">
            <v>ELIM_CR_DIV.MOV</v>
          </cell>
          <cell r="AK2284">
            <v>143.04</v>
          </cell>
          <cell r="AS2284">
            <v>143.04</v>
          </cell>
        </row>
        <row r="2285">
          <cell r="F2285" t="str">
            <v>ELIM_CR_DIV.CHI</v>
          </cell>
          <cell r="AK2285">
            <v>-0.02</v>
          </cell>
          <cell r="AS2285">
            <v>-0.02</v>
          </cell>
        </row>
        <row r="2286">
          <cell r="F2286" t="str">
            <v>ELIM_CR_DIV.STO</v>
          </cell>
          <cell r="AK2286">
            <v>-0.02</v>
          </cell>
          <cell r="AS2286">
            <v>-0.02</v>
          </cell>
        </row>
        <row r="2287">
          <cell r="F2287" t="str">
            <v>ELIM_IND_MLT</v>
          </cell>
          <cell r="AK2287">
            <v>-0.13</v>
          </cell>
          <cell r="AS2287">
            <v>-0.13</v>
          </cell>
        </row>
        <row r="2288">
          <cell r="F2288" t="str">
            <v>ELIM_IND_MLT.MOV</v>
          </cell>
          <cell r="AK2288">
            <v>-610.5</v>
          </cell>
          <cell r="AL2288">
            <v>-2</v>
          </cell>
          <cell r="AS2288">
            <v>-612.5</v>
          </cell>
        </row>
        <row r="2289">
          <cell r="F2289" t="str">
            <v>ELIM_IND_MLT.CHI</v>
          </cell>
          <cell r="AK2289">
            <v>-0.13</v>
          </cell>
          <cell r="AS2289">
            <v>-0.13</v>
          </cell>
        </row>
        <row r="2290">
          <cell r="F2290" t="str">
            <v>ELIM_IND_MLT.STO</v>
          </cell>
          <cell r="AK2290">
            <v>-0.13</v>
          </cell>
          <cell r="AS2290">
            <v>-0.13</v>
          </cell>
        </row>
        <row r="2291">
          <cell r="F2291" t="str">
            <v>ELIM_IND_BT</v>
          </cell>
          <cell r="AK2291">
            <v>-0.34</v>
          </cell>
          <cell r="AS2291">
            <v>-0.34</v>
          </cell>
        </row>
        <row r="2292">
          <cell r="F2292" t="str">
            <v>ELIM_IND_BT.MOV</v>
          </cell>
          <cell r="AK2292">
            <v>250.66</v>
          </cell>
          <cell r="AL2292">
            <v>281.32</v>
          </cell>
          <cell r="AS2292">
            <v>531.98</v>
          </cell>
        </row>
        <row r="2293">
          <cell r="F2293" t="str">
            <v>ELIM_IND_BT.CHI</v>
          </cell>
          <cell r="AK2293">
            <v>-0.34</v>
          </cell>
          <cell r="AS2293">
            <v>-0.34</v>
          </cell>
        </row>
        <row r="2294">
          <cell r="F2294" t="str">
            <v>ELIM_IND_BT.STO</v>
          </cell>
          <cell r="AK2294">
            <v>-0.34</v>
          </cell>
          <cell r="AS2294">
            <v>-0.34</v>
          </cell>
        </row>
        <row r="2295">
          <cell r="F2295" t="str">
            <v>ELIM_FD_PIA</v>
          </cell>
          <cell r="AK2295">
            <v>0.01</v>
          </cell>
          <cell r="AS2295">
            <v>0.01</v>
          </cell>
        </row>
        <row r="2296">
          <cell r="F2296" t="str">
            <v>ELIM_FD_PIA.APE</v>
          </cell>
          <cell r="AK2296">
            <v>0.01</v>
          </cell>
          <cell r="AS2296">
            <v>0.01</v>
          </cell>
        </row>
        <row r="2297">
          <cell r="F2297" t="str">
            <v>ELIM_FD_PIA.ACC</v>
          </cell>
          <cell r="AK2297">
            <v>-6.89</v>
          </cell>
          <cell r="AS2297">
            <v>-6.89</v>
          </cell>
        </row>
        <row r="2298">
          <cell r="F2298" t="str">
            <v>ELIM_FD_PIA.UTI</v>
          </cell>
          <cell r="AK2298">
            <v>-5.36</v>
          </cell>
          <cell r="AS2298">
            <v>-5.36</v>
          </cell>
        </row>
        <row r="2299">
          <cell r="F2299" t="str">
            <v>ELIM_FD_PIA.CHI</v>
          </cell>
          <cell r="AK2299">
            <v>0.01</v>
          </cell>
          <cell r="AS2299">
            <v>0.01</v>
          </cell>
        </row>
        <row r="2300">
          <cell r="F2300" t="str">
            <v>ELIM_FD_PIA.STO</v>
          </cell>
          <cell r="AK2300">
            <v>0.01</v>
          </cell>
          <cell r="AS2300">
            <v>0.01</v>
          </cell>
        </row>
        <row r="2301">
          <cell r="F2301" t="str">
            <v>ELIM_ACC_ANT</v>
          </cell>
          <cell r="AK2301">
            <v>0</v>
          </cell>
          <cell r="AS2301">
            <v>0</v>
          </cell>
        </row>
        <row r="2302">
          <cell r="F2302" t="str">
            <v>ELIM_ACC_ANT.MOV</v>
          </cell>
          <cell r="AK2302">
            <v>-22.37</v>
          </cell>
          <cell r="AS2302">
            <v>-22.37</v>
          </cell>
        </row>
        <row r="2303">
          <cell r="F2303" t="str">
            <v>ELIM_ACC_ANT.CHI</v>
          </cell>
          <cell r="AK2303">
            <v>0</v>
          </cell>
          <cell r="AS2303">
            <v>0</v>
          </cell>
        </row>
        <row r="2304">
          <cell r="F2304" t="str">
            <v>ELIM_ACC_ANT.STO</v>
          </cell>
          <cell r="AK2304">
            <v>0</v>
          </cell>
          <cell r="AS2304">
            <v>0</v>
          </cell>
        </row>
        <row r="2305">
          <cell r="F2305" t="str">
            <v>ELIM_DIV</v>
          </cell>
          <cell r="AK2305">
            <v>0.01</v>
          </cell>
          <cell r="AS2305">
            <v>0.01</v>
          </cell>
        </row>
        <row r="2306">
          <cell r="F2306" t="str">
            <v>ELIM_EN_RIV</v>
          </cell>
          <cell r="AK2306">
            <v>0.02</v>
          </cell>
          <cell r="AS2306">
            <v>0.02</v>
          </cell>
        </row>
        <row r="2307">
          <cell r="F2307" t="str">
            <v>ELIM_COMB</v>
          </cell>
          <cell r="AK2307">
            <v>110.28</v>
          </cell>
          <cell r="AS2307">
            <v>110.28</v>
          </cell>
        </row>
        <row r="2308">
          <cell r="F2308" t="str">
            <v>ELIM_ACC_FDPIA</v>
          </cell>
          <cell r="AK2308">
            <v>0</v>
          </cell>
          <cell r="AS2308">
            <v>0</v>
          </cell>
        </row>
        <row r="2309">
          <cell r="F2309" t="str">
            <v>ELIM_DIVID</v>
          </cell>
          <cell r="AK2309">
            <v>0</v>
          </cell>
          <cell r="AS2309">
            <v>0</v>
          </cell>
        </row>
        <row r="2310">
          <cell r="F2310" t="str">
            <v>ELIM_LIC_CE</v>
          </cell>
          <cell r="AK2310">
            <v>0</v>
          </cell>
          <cell r="AS2310">
            <v>0</v>
          </cell>
        </row>
        <row r="2311">
          <cell r="F2311" t="str">
            <v>ELIM_COSTI_LIC</v>
          </cell>
          <cell r="AK2311">
            <v>0</v>
          </cell>
          <cell r="AS2311">
            <v>0</v>
          </cell>
        </row>
        <row r="2312">
          <cell r="F2312" t="str">
            <v>ELIM_GF</v>
          </cell>
          <cell r="AK2312">
            <v>0</v>
          </cell>
          <cell r="AS2312">
            <v>0</v>
          </cell>
        </row>
        <row r="2313">
          <cell r="F2313" t="str">
            <v>TOT_ELIM</v>
          </cell>
          <cell r="AK2313">
            <v>109.84</v>
          </cell>
          <cell r="AS2313">
            <v>109.84</v>
          </cell>
        </row>
        <row r="2314">
          <cell r="F2314" t="str">
            <v>ELIM_GEST</v>
          </cell>
          <cell r="AK2314">
            <v>-0.06</v>
          </cell>
          <cell r="AS2314">
            <v>-0.06</v>
          </cell>
        </row>
        <row r="2315">
          <cell r="F2315" t="str">
            <v>RISCONS_GR_PA</v>
          </cell>
          <cell r="AK2315">
            <v>-20569.04</v>
          </cell>
          <cell r="AS2315">
            <v>-20569.04</v>
          </cell>
        </row>
        <row r="2316">
          <cell r="F2316" t="str">
            <v>RISCONS_GR_PA.MOV</v>
          </cell>
          <cell r="AK2316">
            <v>-20569.04</v>
          </cell>
          <cell r="AS2316">
            <v>-20569.04</v>
          </cell>
        </row>
        <row r="2317">
          <cell r="F2317" t="str">
            <v>RISCONS_GR_PA.CHI</v>
          </cell>
          <cell r="AK2317">
            <v>-20569.04</v>
          </cell>
          <cell r="AS2317">
            <v>-20569.04</v>
          </cell>
        </row>
        <row r="2318">
          <cell r="F2318" t="str">
            <v>RISCONS_GR_PA.STO</v>
          </cell>
          <cell r="AK2318">
            <v>-20569.04</v>
          </cell>
          <cell r="AS2318">
            <v>-20569.04</v>
          </cell>
        </row>
        <row r="2319">
          <cell r="F2319" t="str">
            <v>RISCONS_GR_CA</v>
          </cell>
          <cell r="AK2319">
            <v>20343.23</v>
          </cell>
          <cell r="AL2319">
            <v>-41.09</v>
          </cell>
          <cell r="AS2319">
            <v>20302.14</v>
          </cell>
        </row>
        <row r="2320">
          <cell r="F2320" t="str">
            <v>RISCONS_GR_CA.MOV</v>
          </cell>
          <cell r="AK2320">
            <v>20343.23</v>
          </cell>
          <cell r="AL2320">
            <v>-41.09</v>
          </cell>
          <cell r="AS2320">
            <v>20302.14</v>
          </cell>
        </row>
        <row r="2321">
          <cell r="F2321" t="str">
            <v>RISCONS_GR_CA.CHI</v>
          </cell>
          <cell r="AK2321">
            <v>20343.23</v>
          </cell>
          <cell r="AL2321">
            <v>-41.09</v>
          </cell>
          <cell r="AS2321">
            <v>20302.14</v>
          </cell>
        </row>
        <row r="2322">
          <cell r="F2322" t="str">
            <v>RISCONS_GR_CA.STO</v>
          </cell>
          <cell r="AK2322">
            <v>20343.23</v>
          </cell>
          <cell r="AL2322">
            <v>-41.09</v>
          </cell>
          <cell r="AS2322">
            <v>20302.14</v>
          </cell>
        </row>
        <row r="2323">
          <cell r="F2323" t="str">
            <v>RISCONS_GR_RE</v>
          </cell>
          <cell r="AK2323">
            <v>96.86</v>
          </cell>
          <cell r="AQ2323">
            <v>0.69</v>
          </cell>
          <cell r="AS2323">
            <v>97.55</v>
          </cell>
        </row>
        <row r="2324">
          <cell r="F2324" t="str">
            <v>RISCONS_GR_RE.MOV</v>
          </cell>
          <cell r="AK2324">
            <v>96.86</v>
          </cell>
          <cell r="AQ2324">
            <v>0.69</v>
          </cell>
          <cell r="AS2324">
            <v>97.55</v>
          </cell>
        </row>
        <row r="2325">
          <cell r="F2325" t="str">
            <v>RISCONS_GR_RE.CHI</v>
          </cell>
          <cell r="AK2325">
            <v>96.86</v>
          </cell>
          <cell r="AQ2325">
            <v>0.69</v>
          </cell>
          <cell r="AS2325">
            <v>97.55</v>
          </cell>
        </row>
        <row r="2326">
          <cell r="F2326" t="str">
            <v>RISCONS_GR_RE.STO</v>
          </cell>
          <cell r="AK2326">
            <v>96.86</v>
          </cell>
          <cell r="AQ2326">
            <v>0.69</v>
          </cell>
          <cell r="AS2326">
            <v>97.55</v>
          </cell>
        </row>
        <row r="2327">
          <cell r="F2327" t="str">
            <v>RISCONS_GR_TOT</v>
          </cell>
          <cell r="AK2327">
            <v>-128.94</v>
          </cell>
          <cell r="AL2327">
            <v>-41.09</v>
          </cell>
          <cell r="AQ2327">
            <v>0.69</v>
          </cell>
          <cell r="AS2327">
            <v>-169.34</v>
          </cell>
        </row>
        <row r="2328">
          <cell r="F2328" t="str">
            <v>RISCONS_GR_TOT.MOV</v>
          </cell>
          <cell r="AK2328">
            <v>-128.94</v>
          </cell>
          <cell r="AL2328">
            <v>-41.09</v>
          </cell>
          <cell r="AQ2328">
            <v>0.69</v>
          </cell>
          <cell r="AS2328">
            <v>-169.34</v>
          </cell>
        </row>
        <row r="2329">
          <cell r="F2329" t="str">
            <v>RISCONS_GR_TOT.CHI</v>
          </cell>
          <cell r="AK2329">
            <v>-128.94</v>
          </cell>
          <cell r="AL2329">
            <v>-41.09</v>
          </cell>
          <cell r="AQ2329">
            <v>0.69</v>
          </cell>
          <cell r="AS2329">
            <v>-169.34</v>
          </cell>
        </row>
        <row r="2330">
          <cell r="F2330" t="str">
            <v>RISCONS_GR_TOT.STO</v>
          </cell>
          <cell r="AK2330">
            <v>-128.94</v>
          </cell>
          <cell r="AL2330">
            <v>-41.09</v>
          </cell>
          <cell r="AQ2330">
            <v>0.69</v>
          </cell>
          <cell r="AS2330">
            <v>-169.34</v>
          </cell>
        </row>
        <row r="2331">
          <cell r="F2331" t="str">
            <v>RISCONS_TZ_CA</v>
          </cell>
          <cell r="AK2331">
            <v>181.21</v>
          </cell>
          <cell r="AS2331">
            <v>181.21</v>
          </cell>
        </row>
        <row r="2332">
          <cell r="F2332" t="str">
            <v>RISCONS_TZ_CA.MOV</v>
          </cell>
          <cell r="AK2332">
            <v>181.21</v>
          </cell>
          <cell r="AS2332">
            <v>181.21</v>
          </cell>
        </row>
        <row r="2333">
          <cell r="F2333" t="str">
            <v>RISCONS_TZ_CA.CHI</v>
          </cell>
          <cell r="AK2333">
            <v>181.21</v>
          </cell>
          <cell r="AS2333">
            <v>181.21</v>
          </cell>
        </row>
        <row r="2334">
          <cell r="F2334" t="str">
            <v>RISCONS_TZ_CA.STO</v>
          </cell>
          <cell r="AK2334">
            <v>181.21</v>
          </cell>
          <cell r="AS2334">
            <v>181.21</v>
          </cell>
        </row>
        <row r="2335">
          <cell r="F2335" t="str">
            <v>RISCONS_TZ_TOT</v>
          </cell>
          <cell r="AK2335">
            <v>181.21</v>
          </cell>
          <cell r="AS2335">
            <v>181.21</v>
          </cell>
        </row>
        <row r="2336">
          <cell r="F2336" t="str">
            <v>RISCONS_TZ_TOT.MOV</v>
          </cell>
          <cell r="AK2336">
            <v>181.21</v>
          </cell>
          <cell r="AS2336">
            <v>181.21</v>
          </cell>
        </row>
        <row r="2337">
          <cell r="F2337" t="str">
            <v>RISCONS_TZ_TOT.CHI</v>
          </cell>
          <cell r="AK2337">
            <v>181.21</v>
          </cell>
          <cell r="AS2337">
            <v>181.21</v>
          </cell>
        </row>
        <row r="2338">
          <cell r="F2338" t="str">
            <v>RISCONS_TZ_TOT.STO</v>
          </cell>
          <cell r="AK2338">
            <v>181.21</v>
          </cell>
          <cell r="AS2338">
            <v>181.21</v>
          </cell>
        </row>
        <row r="2339">
          <cell r="F2339" t="str">
            <v>CCA_GR_A</v>
          </cell>
          <cell r="AK2339">
            <v>1783.66</v>
          </cell>
          <cell r="AS2339">
            <v>1783.66</v>
          </cell>
        </row>
        <row r="2340">
          <cell r="F2340" t="str">
            <v>ELIM_TEC</v>
          </cell>
          <cell r="AK2340">
            <v>2527.63</v>
          </cell>
          <cell r="AS2340">
            <v>2527.63</v>
          </cell>
        </row>
        <row r="2341">
          <cell r="F2341" t="str">
            <v>UT_GRUPPO_EB</v>
          </cell>
          <cell r="AK2341">
            <v>722.3</v>
          </cell>
          <cell r="AL2341">
            <v>837.57</v>
          </cell>
          <cell r="AS2341">
            <v>1559.87</v>
          </cell>
        </row>
        <row r="2342">
          <cell r="F2342" t="str">
            <v>ROACE</v>
          </cell>
          <cell r="S2342">
            <v>8.58</v>
          </cell>
          <cell r="AK2342">
            <v>8.58</v>
          </cell>
          <cell r="AS2342">
            <v>17.16</v>
          </cell>
        </row>
        <row r="2343">
          <cell r="F2343" t="str">
            <v>GG_CRED</v>
          </cell>
          <cell r="AC2343">
            <v>746</v>
          </cell>
          <cell r="AK2343">
            <v>746</v>
          </cell>
          <cell r="AS2343">
            <v>1492</v>
          </cell>
        </row>
        <row r="2344">
          <cell r="F2344" t="str">
            <v>GG_DEB</v>
          </cell>
          <cell r="AC2344">
            <v>630</v>
          </cell>
          <cell r="AK2344">
            <v>630</v>
          </cell>
          <cell r="AS2344">
            <v>1260</v>
          </cell>
        </row>
        <row r="2345">
          <cell r="F2345" t="str">
            <v>ELIM_CR_COM.APE</v>
          </cell>
          <cell r="AK2345">
            <v>12.57</v>
          </cell>
          <cell r="AS2345">
            <v>12.57</v>
          </cell>
        </row>
        <row r="2346">
          <cell r="F2346" t="str">
            <v>ELIM_ACC_LIC.APE</v>
          </cell>
          <cell r="AK2346">
            <v>-758.91</v>
          </cell>
          <cell r="AS2346">
            <v>-758.91</v>
          </cell>
        </row>
        <row r="2347">
          <cell r="F2347" t="str">
            <v>ELIM_LIC_SP.APE</v>
          </cell>
          <cell r="AK2347">
            <v>643.59</v>
          </cell>
          <cell r="AS2347">
            <v>643.59</v>
          </cell>
        </row>
        <row r="2348">
          <cell r="F2348" t="str">
            <v>ELIM_CR_DIV.APE</v>
          </cell>
          <cell r="AK2348">
            <v>-143.06</v>
          </cell>
          <cell r="AS2348">
            <v>-143.06</v>
          </cell>
        </row>
        <row r="2349">
          <cell r="F2349" t="str">
            <v>ELIM_IND_MLT.APE</v>
          </cell>
          <cell r="AK2349">
            <v>610.36</v>
          </cell>
          <cell r="AL2349">
            <v>2</v>
          </cell>
          <cell r="AS2349">
            <v>612.36</v>
          </cell>
        </row>
        <row r="2350">
          <cell r="F2350" t="str">
            <v>ELIM_IND_BT.APE</v>
          </cell>
          <cell r="AK2350">
            <v>-251</v>
          </cell>
          <cell r="AL2350">
            <v>-281.32</v>
          </cell>
          <cell r="AS2350">
            <v>-532.32000000000005</v>
          </cell>
        </row>
        <row r="2351">
          <cell r="F2351" t="str">
            <v>ELIM_ACC_ANT.APE</v>
          </cell>
          <cell r="AK2351">
            <v>22.37</v>
          </cell>
          <cell r="AS2351">
            <v>22.37</v>
          </cell>
        </row>
        <row r="2352">
          <cell r="F2352" t="str">
            <v>RISES_TZ</v>
          </cell>
          <cell r="O2352">
            <v>111.64</v>
          </cell>
          <cell r="S2352">
            <v>49.65</v>
          </cell>
          <cell r="AK2352">
            <v>753.29</v>
          </cell>
          <cell r="AM2352">
            <v>287.76</v>
          </cell>
          <cell r="AR2352">
            <v>29.2</v>
          </cell>
          <cell r="AS2352">
            <v>1231.54</v>
          </cell>
        </row>
        <row r="2353">
          <cell r="F2353" t="str">
            <v>RISES_TOT</v>
          </cell>
          <cell r="O2353">
            <v>378.78</v>
          </cell>
          <cell r="S2353">
            <v>119.3</v>
          </cell>
          <cell r="AK2353">
            <v>753.29</v>
          </cell>
          <cell r="AM2353">
            <v>332.82</v>
          </cell>
          <cell r="AR2353">
            <v>29.2</v>
          </cell>
          <cell r="AS2353">
            <v>1613.39</v>
          </cell>
        </row>
        <row r="2354">
          <cell r="F2354" t="str">
            <v>RISES_GR</v>
          </cell>
          <cell r="O2354">
            <v>267.14</v>
          </cell>
          <cell r="S2354">
            <v>69.650000000000006</v>
          </cell>
          <cell r="AM2354">
            <v>45.06</v>
          </cell>
          <cell r="AS2354">
            <v>381.85</v>
          </cell>
        </row>
        <row r="2355">
          <cell r="F2355" t="str">
            <v>ONSTR_NT</v>
          </cell>
          <cell r="Z2355">
            <v>0.03</v>
          </cell>
          <cell r="AK2355">
            <v>0.03</v>
          </cell>
          <cell r="AS2355">
            <v>0.06</v>
          </cell>
        </row>
        <row r="2356">
          <cell r="F2356" t="str">
            <v>CR_DIV_GR.MOV.EL_AMBIE</v>
          </cell>
          <cell r="K2356">
            <v>0.02</v>
          </cell>
          <cell r="AL2356">
            <v>0.02</v>
          </cell>
          <cell r="AS2356">
            <v>0.04</v>
          </cell>
        </row>
        <row r="2357">
          <cell r="F2357" t="str">
            <v>CR_DIV_GR.CHI.EL_AMBIE</v>
          </cell>
          <cell r="K2357">
            <v>0.02</v>
          </cell>
          <cell r="AL2357">
            <v>0.02</v>
          </cell>
          <cell r="AS2357">
            <v>0.04</v>
          </cell>
        </row>
        <row r="2358">
          <cell r="F2358" t="str">
            <v>PF_GR.EL_AMBIE</v>
          </cell>
          <cell r="K2358">
            <v>0.02</v>
          </cell>
          <cell r="AL2358">
            <v>0.02</v>
          </cell>
          <cell r="AS2358">
            <v>0.04</v>
          </cell>
        </row>
        <row r="2359">
          <cell r="F2359" t="str">
            <v>IP_TERMO_TOT</v>
          </cell>
          <cell r="N2359">
            <v>19.45</v>
          </cell>
          <cell r="Y2359">
            <v>0.01</v>
          </cell>
          <cell r="AA2359">
            <v>0.09</v>
          </cell>
          <cell r="AK2359">
            <v>19.55</v>
          </cell>
          <cell r="AS2359">
            <v>39.1</v>
          </cell>
        </row>
        <row r="2360">
          <cell r="F2360" t="str">
            <v>ELIM_FD_PIA.TRA</v>
          </cell>
          <cell r="AK2360">
            <v>1.54</v>
          </cell>
          <cell r="AS2360">
            <v>1.54</v>
          </cell>
        </row>
        <row r="2361">
          <cell r="F2361" t="str">
            <v>RICAVI_ENERGIA</v>
          </cell>
          <cell r="O2361">
            <v>6529.68</v>
          </cell>
          <cell r="S2361">
            <v>2836.28</v>
          </cell>
          <cell r="AK2361">
            <v>7374.22</v>
          </cell>
          <cell r="AS2361">
            <v>16740.18</v>
          </cell>
        </row>
        <row r="2362">
          <cell r="F2362" t="str">
            <v>RB_COMB_TZ</v>
          </cell>
          <cell r="AK2362">
            <v>235.7</v>
          </cell>
          <cell r="AS2362">
            <v>235.7</v>
          </cell>
        </row>
        <row r="2363">
          <cell r="F2363" t="str">
            <v>RB_COMB_TOT</v>
          </cell>
          <cell r="S2363">
            <v>0.04</v>
          </cell>
          <cell r="AK2363">
            <v>235.7</v>
          </cell>
          <cell r="AS2363">
            <v>235.74</v>
          </cell>
        </row>
        <row r="2364">
          <cell r="F2364" t="str">
            <v>CR_DIV_GR.MOV.CESAP</v>
          </cell>
          <cell r="O2364">
            <v>0.06</v>
          </cell>
          <cell r="AS2364">
            <v>0.06</v>
          </cell>
        </row>
        <row r="2365">
          <cell r="F2365" t="str">
            <v>CR_DIV_GR.CHI.CESAP</v>
          </cell>
          <cell r="O2365">
            <v>0.06</v>
          </cell>
          <cell r="AS2365">
            <v>0.06</v>
          </cell>
        </row>
        <row r="2366">
          <cell r="F2366" t="str">
            <v>METANOT_GR.P</v>
          </cell>
          <cell r="P2366">
            <v>13.42</v>
          </cell>
          <cell r="T2366">
            <v>1.69</v>
          </cell>
          <cell r="AS2366">
            <v>15.11</v>
          </cell>
        </row>
        <row r="2367">
          <cell r="F2367" t="str">
            <v>WACC</v>
          </cell>
          <cell r="S2367">
            <v>6.6</v>
          </cell>
          <cell r="AK2367">
            <v>6.6</v>
          </cell>
          <cell r="AS2367">
            <v>13.2</v>
          </cell>
        </row>
        <row r="2368">
          <cell r="F2368" t="str">
            <v>PWACC</v>
          </cell>
          <cell r="S2368">
            <v>4</v>
          </cell>
          <cell r="AK2368">
            <v>4</v>
          </cell>
          <cell r="AS2368">
            <v>8</v>
          </cell>
        </row>
        <row r="2369">
          <cell r="F2369" t="str">
            <v>NOPAT</v>
          </cell>
          <cell r="S2369">
            <v>474.8</v>
          </cell>
          <cell r="AK2369">
            <v>474.8</v>
          </cell>
          <cell r="AS2369">
            <v>949.6</v>
          </cell>
        </row>
        <row r="2370">
          <cell r="F2370" t="str">
            <v>EVA</v>
          </cell>
          <cell r="S2370">
            <v>250.5</v>
          </cell>
          <cell r="AK2370">
            <v>250.5</v>
          </cell>
          <cell r="AS2370">
            <v>501</v>
          </cell>
        </row>
        <row r="2371">
          <cell r="F2371" t="str">
            <v>CINME</v>
          </cell>
          <cell r="S2371">
            <v>10195.43</v>
          </cell>
          <cell r="AK2371">
            <v>10195.43</v>
          </cell>
          <cell r="AS2371">
            <v>20390.86</v>
          </cell>
        </row>
        <row r="2372">
          <cell r="F2372" t="str">
            <v>RONA</v>
          </cell>
          <cell r="S2372">
            <v>4.66</v>
          </cell>
          <cell r="AK2372">
            <v>4.66</v>
          </cell>
          <cell r="AS2372">
            <v>9.32</v>
          </cell>
        </row>
        <row r="2373">
          <cell r="F2373" t="str">
            <v>IND_MLT_GR.MOV.VALDIS</v>
          </cell>
          <cell r="K2373">
            <v>-38.729999999999997</v>
          </cell>
          <cell r="AL2373">
            <v>-38.729999999999997</v>
          </cell>
          <cell r="AS2373">
            <v>-77.459999999999994</v>
          </cell>
        </row>
        <row r="2374">
          <cell r="F2374" t="str">
            <v>IND_MLT_GR.MOV.VALGEN</v>
          </cell>
          <cell r="K2374">
            <v>-378.3</v>
          </cell>
          <cell r="AL2374">
            <v>-378.3</v>
          </cell>
          <cell r="AS2374">
            <v>-756.6</v>
          </cell>
        </row>
        <row r="2375">
          <cell r="F2375" t="str">
            <v>IND_MLT_GR.MOV.GAS_ALTRO</v>
          </cell>
          <cell r="K2375">
            <v>0.97</v>
          </cell>
          <cell r="AL2375">
            <v>0.97</v>
          </cell>
          <cell r="AS2375">
            <v>1.94</v>
          </cell>
        </row>
        <row r="2376">
          <cell r="F2376" t="str">
            <v>IND_MLT_GR.CHI.VALDIS</v>
          </cell>
          <cell r="K2376">
            <v>-38.729999999999997</v>
          </cell>
          <cell r="AL2376">
            <v>-38.729999999999997</v>
          </cell>
          <cell r="AS2376">
            <v>-77.459999999999994</v>
          </cell>
        </row>
        <row r="2377">
          <cell r="F2377" t="str">
            <v>IND_MLT_GR.CHI.VALGEN</v>
          </cell>
          <cell r="K2377">
            <v>-378.3</v>
          </cell>
          <cell r="AL2377">
            <v>-378.3</v>
          </cell>
          <cell r="AS2377">
            <v>-756.6</v>
          </cell>
        </row>
        <row r="2378">
          <cell r="F2378" t="str">
            <v>IND_MLT_GR.CHI.GAS_ALTRO</v>
          </cell>
          <cell r="K2378">
            <v>0.97</v>
          </cell>
          <cell r="AL2378">
            <v>0.97</v>
          </cell>
          <cell r="AS2378">
            <v>1.94</v>
          </cell>
        </row>
        <row r="2379">
          <cell r="F2379" t="str">
            <v>IND_BT_GR.MOV.ENEL_RE</v>
          </cell>
          <cell r="K2379">
            <v>0.03</v>
          </cell>
          <cell r="AL2379">
            <v>0.03</v>
          </cell>
          <cell r="AS2379">
            <v>0.06</v>
          </cell>
        </row>
        <row r="2380">
          <cell r="F2380" t="str">
            <v>IND_BT_GR.CHI.ENEL_RE</v>
          </cell>
          <cell r="K2380">
            <v>0.03</v>
          </cell>
          <cell r="AL2380">
            <v>0.03</v>
          </cell>
          <cell r="AS2380">
            <v>0.06</v>
          </cell>
        </row>
        <row r="2381">
          <cell r="F2381" t="str">
            <v>IND_GR_TOT.MOV.ENEL_RE</v>
          </cell>
          <cell r="K2381">
            <v>0.03</v>
          </cell>
          <cell r="AL2381">
            <v>0.03</v>
          </cell>
          <cell r="AS2381">
            <v>0.06</v>
          </cell>
        </row>
        <row r="2382">
          <cell r="F2382" t="str">
            <v>IND_GR_TOT.CHI.ENEL_RE</v>
          </cell>
          <cell r="K2382">
            <v>0.03</v>
          </cell>
          <cell r="AL2382">
            <v>0.03</v>
          </cell>
          <cell r="AS2382">
            <v>0.06</v>
          </cell>
        </row>
        <row r="2383">
          <cell r="F2383" t="str">
            <v>IP_T_GR</v>
          </cell>
          <cell r="N2383">
            <v>19.45</v>
          </cell>
          <cell r="Y2383">
            <v>0.01</v>
          </cell>
          <cell r="AA2383">
            <v>0.09</v>
          </cell>
          <cell r="AK2383">
            <v>19.55</v>
          </cell>
          <cell r="AS2383">
            <v>39.1</v>
          </cell>
        </row>
        <row r="2384">
          <cell r="F2384" t="str">
            <v>IP_T_GR.EN_PROD</v>
          </cell>
          <cell r="Y2384">
            <v>0.01</v>
          </cell>
          <cell r="AA2384">
            <v>0.01</v>
          </cell>
          <cell r="AK2384">
            <v>0.02</v>
          </cell>
          <cell r="AS2384">
            <v>0.04</v>
          </cell>
        </row>
        <row r="2385">
          <cell r="F2385" t="str">
            <v>IP_T_GR.EN_POWER</v>
          </cell>
          <cell r="N2385">
            <v>19.45</v>
          </cell>
          <cell r="AA2385">
            <v>0.08</v>
          </cell>
          <cell r="AK2385">
            <v>19.53</v>
          </cell>
          <cell r="AS2385">
            <v>39.06</v>
          </cell>
        </row>
        <row r="2386">
          <cell r="F2386" t="str">
            <v>RICAVI_ENERGIA_EB</v>
          </cell>
          <cell r="AK2386">
            <v>7374.22</v>
          </cell>
          <cell r="AS2386">
            <v>7374.22</v>
          </cell>
        </row>
        <row r="2387">
          <cell r="F2387" t="str">
            <v>PART_GR.INCR_CR.INFOSTRADA</v>
          </cell>
          <cell r="K2387">
            <v>1500</v>
          </cell>
          <cell r="AL2387">
            <v>1500</v>
          </cell>
          <cell r="AS2387">
            <v>3000</v>
          </cell>
        </row>
        <row r="2388">
          <cell r="F2388" t="str">
            <v>PART_GR.AM.INFOSTRADA</v>
          </cell>
          <cell r="K2388">
            <v>0.05</v>
          </cell>
          <cell r="AL2388">
            <v>0.05</v>
          </cell>
          <cell r="AS2388">
            <v>0.1</v>
          </cell>
        </row>
        <row r="2389">
          <cell r="F2389" t="str">
            <v>PART_GR.CHI.INFOSTRADA</v>
          </cell>
          <cell r="K2389">
            <v>1500.05</v>
          </cell>
          <cell r="AL2389">
            <v>1500.05</v>
          </cell>
          <cell r="AS2389">
            <v>3000.1</v>
          </cell>
        </row>
        <row r="2390">
          <cell r="F2390" t="str">
            <v>CR_DIV_GR.MOV.ENEL_SI</v>
          </cell>
          <cell r="O2390">
            <v>0.04</v>
          </cell>
          <cell r="AS2390">
            <v>0.04</v>
          </cell>
        </row>
        <row r="2391">
          <cell r="F2391" t="str">
            <v>CR_DIV_GR.CHI.ENEL_SI</v>
          </cell>
          <cell r="O2391">
            <v>0.04</v>
          </cell>
          <cell r="AS2391">
            <v>0.04</v>
          </cell>
        </row>
        <row r="2392">
          <cell r="F2392" t="str">
            <v>REF.CESAP</v>
          </cell>
          <cell r="O2392">
            <v>0.17</v>
          </cell>
          <cell r="AS2392">
            <v>0.17</v>
          </cell>
        </row>
        <row r="2393">
          <cell r="F2393" t="str">
            <v>REF.VALDIS</v>
          </cell>
          <cell r="O2393">
            <v>0.01</v>
          </cell>
          <cell r="AS2393">
            <v>0.01</v>
          </cell>
        </row>
        <row r="2394">
          <cell r="F2394" t="str">
            <v>FD_PIA_GR.TRA</v>
          </cell>
          <cell r="S2394">
            <v>1.54</v>
          </cell>
          <cell r="AS2394">
            <v>1.54</v>
          </cell>
        </row>
        <row r="2395">
          <cell r="F2395" t="str">
            <v>FD_PIA_GR.TRA.CORPORATE</v>
          </cell>
          <cell r="S2395">
            <v>1.54</v>
          </cell>
          <cell r="AS2395">
            <v>1.54</v>
          </cell>
        </row>
        <row r="2396">
          <cell r="F2396" t="str">
            <v>RB_COMB_GR</v>
          </cell>
          <cell r="S2396">
            <v>0.04</v>
          </cell>
          <cell r="AS2396">
            <v>0.04</v>
          </cell>
        </row>
        <row r="2397">
          <cell r="F2397" t="str">
            <v>RB_COMB_GR.EN_FTL</v>
          </cell>
          <cell r="S2397">
            <v>0.04</v>
          </cell>
          <cell r="AS2397">
            <v>0.04</v>
          </cell>
        </row>
        <row r="2398">
          <cell r="F2398" t="str">
            <v>OLIOT_BTZ_GR.P</v>
          </cell>
          <cell r="P2398">
            <v>4.3499999999999996</v>
          </cell>
          <cell r="AS2398">
            <v>4.3499999999999996</v>
          </cell>
        </row>
        <row r="2399">
          <cell r="F2399" t="str">
            <v>OLIOT_STZ_GR.P</v>
          </cell>
          <cell r="P2399">
            <v>4.53</v>
          </cell>
          <cell r="AS2399">
            <v>4.53</v>
          </cell>
        </row>
        <row r="2400">
          <cell r="F2400" t="str">
            <v>OLIOT_TOT_GR.P</v>
          </cell>
          <cell r="P2400">
            <v>8.8800000000000008</v>
          </cell>
          <cell r="AS2400">
            <v>8.8800000000000008</v>
          </cell>
        </row>
        <row r="2401">
          <cell r="F2401" t="str">
            <v>CPRDIV_LIC_GR.ENEL_SI</v>
          </cell>
          <cell r="R2401">
            <v>0.01</v>
          </cell>
          <cell r="AS2401">
            <v>0.01</v>
          </cell>
        </row>
        <row r="2402">
          <cell r="F2402" t="str">
            <v>Totale complessivo</v>
          </cell>
          <cell r="G2402">
            <v>11290.78</v>
          </cell>
          <cell r="H2402">
            <v>20793.77</v>
          </cell>
          <cell r="I2402">
            <v>6731.4300000000076</v>
          </cell>
          <cell r="J2402">
            <v>2660.56</v>
          </cell>
          <cell r="K2402">
            <v>546820.21</v>
          </cell>
          <cell r="L2402">
            <v>8982.9400000000169</v>
          </cell>
          <cell r="M2402">
            <v>16.37</v>
          </cell>
          <cell r="N2402">
            <v>379159.42</v>
          </cell>
          <cell r="O2402">
            <v>1564122.19</v>
          </cell>
          <cell r="P2402">
            <v>43259.8</v>
          </cell>
          <cell r="Q2402">
            <v>12597.78</v>
          </cell>
          <cell r="R2402">
            <v>50002.76</v>
          </cell>
          <cell r="S2402">
            <v>1512140.17</v>
          </cell>
          <cell r="T2402">
            <v>146677.18</v>
          </cell>
          <cell r="U2402">
            <v>23018.98</v>
          </cell>
          <cell r="V2402">
            <v>-805.68</v>
          </cell>
          <cell r="W2402">
            <v>1728.85</v>
          </cell>
          <cell r="X2402">
            <v>138040.49</v>
          </cell>
          <cell r="Y2402">
            <v>371630.04</v>
          </cell>
          <cell r="Z2402">
            <v>6490.91</v>
          </cell>
          <cell r="AA2402">
            <v>248858.38</v>
          </cell>
          <cell r="AB2402">
            <v>24371.15</v>
          </cell>
          <cell r="AC2402">
            <v>89786.870000000083</v>
          </cell>
          <cell r="AD2402">
            <v>11755.27</v>
          </cell>
          <cell r="AE2402">
            <v>-18282.22</v>
          </cell>
          <cell r="AF2402">
            <v>13031.84</v>
          </cell>
          <cell r="AG2402">
            <v>115209.64</v>
          </cell>
          <cell r="AH2402">
            <v>151325.19</v>
          </cell>
          <cell r="AI2402">
            <v>4711.8000000000111</v>
          </cell>
          <cell r="AJ2402">
            <v>28188.47</v>
          </cell>
          <cell r="AK2402">
            <v>4706343.24</v>
          </cell>
          <cell r="AL2402">
            <v>682961.69000000064</v>
          </cell>
          <cell r="AM2402">
            <v>164772.6</v>
          </cell>
          <cell r="AN2402">
            <v>2767.59</v>
          </cell>
          <cell r="AO2402">
            <v>14586.28</v>
          </cell>
          <cell r="AP2402">
            <v>103.64</v>
          </cell>
          <cell r="AQ2402">
            <v>11136.06</v>
          </cell>
          <cell r="AR2402">
            <v>74496.100000000006</v>
          </cell>
          <cell r="AS2402">
            <v>11171482.539999973</v>
          </cell>
        </row>
      </sheetData>
      <sheetData sheetId="26"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cell r="T3" t="str">
            <v>EN_DISTR.TOT</v>
          </cell>
          <cell r="U3" t="str">
            <v>EN_FTL.TOT</v>
          </cell>
          <cell r="V3" t="str">
            <v>EN_HYDRO.TOT</v>
          </cell>
          <cell r="W3" t="str">
            <v>EN_POWER.TOT</v>
          </cell>
          <cell r="X3" t="str">
            <v>EN_PROD.TOT</v>
          </cell>
          <cell r="Y3" t="str">
            <v>EN_TRADE.TOT</v>
          </cell>
          <cell r="Z3" t="str">
            <v>ENEL_IT.TOT</v>
          </cell>
          <cell r="AA3" t="str">
            <v>ENEL_RE.TOT</v>
          </cell>
          <cell r="AB3" t="str">
            <v>ENEL_SI.TOT</v>
          </cell>
          <cell r="AC3" t="str">
            <v>ERGA.TOT</v>
          </cell>
          <cell r="AD3" t="str">
            <v>EUROGEN.TOT</v>
          </cell>
          <cell r="AE3" t="str">
            <v>EVEN_GAS.TOT</v>
          </cell>
          <cell r="AF3" t="str">
            <v>FACTOR.TOT</v>
          </cell>
          <cell r="AG3" t="str">
            <v>INTERPW.TOT</v>
          </cell>
          <cell r="AH3" t="str">
            <v>SEI.TOT</v>
          </cell>
          <cell r="AI3" t="str">
            <v>SFERA.TOT</v>
          </cell>
          <cell r="AJ3" t="str">
            <v>SOLE.TOT</v>
          </cell>
          <cell r="AK3" t="str">
            <v>TERNA.TOT</v>
          </cell>
          <cell r="AL3" t="str">
            <v>VIESGO.TOT</v>
          </cell>
          <cell r="AM3" t="str">
            <v>WEBIZ.TOT</v>
          </cell>
          <cell r="AN3" t="str">
            <v>WIND.TOT</v>
          </cell>
          <cell r="AO3" t="str">
            <v>GRP1</v>
          </cell>
          <cell r="AP3" t="str">
            <v>ENEL</v>
          </cell>
          <cell r="AQ3" t="str">
            <v>LOGC.TOT</v>
          </cell>
          <cell r="AR3" t="str">
            <v>Totale complessivo</v>
          </cell>
        </row>
        <row r="4">
          <cell r="F4" t="str">
            <v>ACC_ANT_GR</v>
          </cell>
          <cell r="G4">
            <v>122.98</v>
          </cell>
          <cell r="H4">
            <v>0.46</v>
          </cell>
          <cell r="I4">
            <v>0.46</v>
          </cell>
          <cell r="K4">
            <v>123.44</v>
          </cell>
          <cell r="L4">
            <v>1.1200000000000001</v>
          </cell>
          <cell r="M4">
            <v>122.98</v>
          </cell>
          <cell r="O4">
            <v>0.46</v>
          </cell>
          <cell r="S4">
            <v>124.56</v>
          </cell>
          <cell r="T4">
            <v>62.19</v>
          </cell>
          <cell r="U4">
            <v>1.1200000000000001</v>
          </cell>
          <cell r="X4">
            <v>122.98</v>
          </cell>
          <cell r="AC4">
            <v>0.46</v>
          </cell>
          <cell r="AI4">
            <v>0.59</v>
          </cell>
          <cell r="AK4">
            <v>0.96</v>
          </cell>
          <cell r="AR4">
            <v>194.67</v>
          </cell>
        </row>
        <row r="5">
          <cell r="F5" t="str">
            <v>ACC_ANT_GR.APE</v>
          </cell>
          <cell r="G5">
            <v>5.89</v>
          </cell>
          <cell r="H5">
            <v>0.76</v>
          </cell>
          <cell r="I5">
            <v>0.04</v>
          </cell>
          <cell r="K5">
            <v>6.65</v>
          </cell>
          <cell r="L5">
            <v>0.44</v>
          </cell>
          <cell r="M5">
            <v>5.89</v>
          </cell>
          <cell r="O5">
            <v>0.76</v>
          </cell>
          <cell r="S5">
            <v>7.09</v>
          </cell>
          <cell r="U5">
            <v>0.44</v>
          </cell>
          <cell r="W5">
            <v>0.45</v>
          </cell>
          <cell r="X5">
            <v>5.89</v>
          </cell>
          <cell r="AC5">
            <v>0.76</v>
          </cell>
          <cell r="AI5">
            <v>0.74</v>
          </cell>
          <cell r="AK5">
            <v>2.54</v>
          </cell>
          <cell r="AR5">
            <v>10.86</v>
          </cell>
        </row>
        <row r="6">
          <cell r="F6" t="str">
            <v>ACC_ANT_GR.APE.ENEL_IT</v>
          </cell>
          <cell r="G6">
            <v>3.85</v>
          </cell>
          <cell r="H6">
            <v>0.63</v>
          </cell>
          <cell r="I6">
            <v>0.63</v>
          </cell>
          <cell r="K6">
            <v>4.4800000000000004</v>
          </cell>
          <cell r="L6">
            <v>0.44</v>
          </cell>
          <cell r="M6">
            <v>3.85</v>
          </cell>
          <cell r="O6">
            <v>0.63</v>
          </cell>
          <cell r="S6">
            <v>4.92</v>
          </cell>
          <cell r="W6">
            <v>0.01</v>
          </cell>
          <cell r="AR6">
            <v>0.01</v>
          </cell>
        </row>
        <row r="7">
          <cell r="F7" t="str">
            <v>ACC_ANT_GR.CHI</v>
          </cell>
          <cell r="G7">
            <v>122.98</v>
          </cell>
          <cell r="H7">
            <v>0.46</v>
          </cell>
          <cell r="I7">
            <v>0.04</v>
          </cell>
          <cell r="K7">
            <v>123.44</v>
          </cell>
          <cell r="L7">
            <v>1.1200000000000001</v>
          </cell>
          <cell r="M7">
            <v>122.98</v>
          </cell>
          <cell r="O7">
            <v>0.46</v>
          </cell>
          <cell r="S7">
            <v>124.56</v>
          </cell>
          <cell r="AR7">
            <v>0.04</v>
          </cell>
        </row>
        <row r="8">
          <cell r="F8" t="str">
            <v>ACC_ANT_GR.CHI.ENEL_IT</v>
          </cell>
          <cell r="G8">
            <v>2.93</v>
          </cell>
          <cell r="H8">
            <v>0.28000000000000003</v>
          </cell>
          <cell r="I8">
            <v>0.28000000000000003</v>
          </cell>
          <cell r="K8">
            <v>3.21</v>
          </cell>
          <cell r="L8">
            <v>1.1200000000000001</v>
          </cell>
          <cell r="M8">
            <v>2.93</v>
          </cell>
          <cell r="O8">
            <v>0.28000000000000003</v>
          </cell>
          <cell r="S8">
            <v>4.33</v>
          </cell>
          <cell r="U8">
            <v>0.44</v>
          </cell>
          <cell r="W8">
            <v>0.44</v>
          </cell>
          <cell r="X8">
            <v>3.85</v>
          </cell>
          <cell r="AC8">
            <v>0.63</v>
          </cell>
          <cell r="AK8">
            <v>2.54</v>
          </cell>
          <cell r="AR8">
            <v>7.9</v>
          </cell>
        </row>
        <row r="9">
          <cell r="F9" t="str">
            <v>ACC_ANT_GR.MOV</v>
          </cell>
          <cell r="G9">
            <v>117.09</v>
          </cell>
          <cell r="H9">
            <v>-0.3</v>
          </cell>
          <cell r="I9">
            <v>-0.3</v>
          </cell>
          <cell r="K9">
            <v>116.79</v>
          </cell>
          <cell r="L9">
            <v>0.68</v>
          </cell>
          <cell r="M9">
            <v>117.09</v>
          </cell>
          <cell r="O9">
            <v>-0.3</v>
          </cell>
          <cell r="S9">
            <v>117.47</v>
          </cell>
          <cell r="AI9">
            <v>0.74</v>
          </cell>
          <cell r="AR9">
            <v>0.74</v>
          </cell>
        </row>
        <row r="10">
          <cell r="F10" t="str">
            <v>ACC_ANT_GR.MOV.ENEL_IT</v>
          </cell>
          <cell r="G10">
            <v>-0.92</v>
          </cell>
          <cell r="H10">
            <v>-0.35</v>
          </cell>
          <cell r="I10">
            <v>-0.35</v>
          </cell>
          <cell r="K10">
            <v>-1.27</v>
          </cell>
          <cell r="L10">
            <v>0.68</v>
          </cell>
          <cell r="M10">
            <v>-0.92</v>
          </cell>
          <cell r="O10">
            <v>-0.35</v>
          </cell>
          <cell r="S10">
            <v>-0.59</v>
          </cell>
          <cell r="T10">
            <v>62.19</v>
          </cell>
          <cell r="U10">
            <v>1.1200000000000001</v>
          </cell>
          <cell r="X10">
            <v>122.98</v>
          </cell>
          <cell r="AC10">
            <v>0.46</v>
          </cell>
          <cell r="AI10">
            <v>0.59</v>
          </cell>
          <cell r="AK10">
            <v>0.96</v>
          </cell>
          <cell r="AR10">
            <v>194.67</v>
          </cell>
        </row>
        <row r="11">
          <cell r="F11" t="str">
            <v>ACC_ANT_GR.STO</v>
          </cell>
          <cell r="G11">
            <v>122.98</v>
          </cell>
          <cell r="H11">
            <v>0.46</v>
          </cell>
          <cell r="I11">
            <v>0.46</v>
          </cell>
          <cell r="K11">
            <v>123.44</v>
          </cell>
          <cell r="L11">
            <v>1.1200000000000001</v>
          </cell>
          <cell r="M11">
            <v>122.98</v>
          </cell>
          <cell r="O11">
            <v>0.46</v>
          </cell>
          <cell r="S11">
            <v>124.56</v>
          </cell>
          <cell r="T11">
            <v>62.19</v>
          </cell>
          <cell r="U11">
            <v>1.1200000000000001</v>
          </cell>
          <cell r="X11">
            <v>2.93</v>
          </cell>
          <cell r="AC11">
            <v>0.28000000000000003</v>
          </cell>
          <cell r="AK11">
            <v>0.96</v>
          </cell>
          <cell r="AR11">
            <v>73.849999999999994</v>
          </cell>
        </row>
        <row r="12">
          <cell r="F12" t="str">
            <v>ACC_ANT_TZ</v>
          </cell>
          <cell r="G12">
            <v>6.16</v>
          </cell>
          <cell r="H12">
            <v>0.01</v>
          </cell>
          <cell r="I12">
            <v>-0.04</v>
          </cell>
          <cell r="K12">
            <v>6.54</v>
          </cell>
          <cell r="L12">
            <v>59.64</v>
          </cell>
          <cell r="M12">
            <v>6.16</v>
          </cell>
          <cell r="N12">
            <v>0.06</v>
          </cell>
          <cell r="O12">
            <v>0.38</v>
          </cell>
          <cell r="R12">
            <v>0.22</v>
          </cell>
          <cell r="S12">
            <v>66.47</v>
          </cell>
          <cell r="T12">
            <v>62.19</v>
          </cell>
          <cell r="U12">
            <v>0.68</v>
          </cell>
          <cell r="W12">
            <v>-0.45</v>
          </cell>
          <cell r="X12">
            <v>117.09</v>
          </cell>
          <cell r="AC12">
            <v>-0.3</v>
          </cell>
          <cell r="AI12">
            <v>-0.15</v>
          </cell>
          <cell r="AK12">
            <v>-1.58</v>
          </cell>
          <cell r="AR12">
            <v>183.81</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cell r="W13">
            <v>-0.01</v>
          </cell>
          <cell r="AR13">
            <v>-0.01</v>
          </cell>
        </row>
        <row r="14">
          <cell r="F14" t="str">
            <v>ACC_ANT_TZ.CHI</v>
          </cell>
          <cell r="G14">
            <v>6.16</v>
          </cell>
          <cell r="H14">
            <v>0.01</v>
          </cell>
          <cell r="I14">
            <v>-0.04</v>
          </cell>
          <cell r="K14">
            <v>6.54</v>
          </cell>
          <cell r="L14">
            <v>59.64</v>
          </cell>
          <cell r="M14">
            <v>6.16</v>
          </cell>
          <cell r="N14">
            <v>0.06</v>
          </cell>
          <cell r="O14">
            <v>0.38</v>
          </cell>
          <cell r="R14">
            <v>0.22</v>
          </cell>
          <cell r="S14">
            <v>66.47</v>
          </cell>
          <cell r="AR14">
            <v>-0.04</v>
          </cell>
        </row>
        <row r="15">
          <cell r="F15" t="str">
            <v>ACC_ANT_TZ.MOV</v>
          </cell>
          <cell r="G15">
            <v>0.91</v>
          </cell>
          <cell r="H15">
            <v>6.37</v>
          </cell>
          <cell r="I15">
            <v>-0.3</v>
          </cell>
          <cell r="J15">
            <v>-0.64</v>
          </cell>
          <cell r="K15">
            <v>-2.9999999999999916E-2</v>
          </cell>
          <cell r="L15">
            <v>-0.38</v>
          </cell>
          <cell r="M15">
            <v>0.91</v>
          </cell>
          <cell r="N15">
            <v>0.01</v>
          </cell>
          <cell r="P15">
            <v>-0.3</v>
          </cell>
          <cell r="Q15">
            <v>-0.64</v>
          </cell>
          <cell r="R15">
            <v>0.22</v>
          </cell>
          <cell r="S15">
            <v>-0.18</v>
          </cell>
          <cell r="T15">
            <v>62.19</v>
          </cell>
          <cell r="U15">
            <v>0.68</v>
          </cell>
          <cell r="W15">
            <v>-0.44</v>
          </cell>
          <cell r="X15">
            <v>-0.92</v>
          </cell>
          <cell r="AC15">
            <v>-0.35</v>
          </cell>
          <cell r="AK15">
            <v>-1.58</v>
          </cell>
          <cell r="AR15">
            <v>65.95</v>
          </cell>
        </row>
        <row r="16">
          <cell r="F16" t="str">
            <v>ACC_ANT_TZ.STO</v>
          </cell>
          <cell r="G16">
            <v>6.16</v>
          </cell>
          <cell r="H16">
            <v>0.01</v>
          </cell>
          <cell r="I16">
            <v>0.38</v>
          </cell>
          <cell r="K16">
            <v>6.54</v>
          </cell>
          <cell r="L16">
            <v>59.64</v>
          </cell>
          <cell r="M16">
            <v>6.16</v>
          </cell>
          <cell r="N16">
            <v>0.06</v>
          </cell>
          <cell r="O16">
            <v>0.38</v>
          </cell>
          <cell r="R16">
            <v>0.22</v>
          </cell>
          <cell r="S16">
            <v>66.47</v>
          </cell>
          <cell r="AI16">
            <v>-0.15</v>
          </cell>
          <cell r="AR16">
            <v>-0.15</v>
          </cell>
        </row>
        <row r="17">
          <cell r="F17" t="str">
            <v>ALTSCORTE_EB</v>
          </cell>
          <cell r="G17">
            <v>11.69</v>
          </cell>
          <cell r="H17">
            <v>2</v>
          </cell>
          <cell r="I17">
            <v>2</v>
          </cell>
          <cell r="K17">
            <v>13.69</v>
          </cell>
          <cell r="L17">
            <v>13.69</v>
          </cell>
          <cell r="N17">
            <v>1780.11</v>
          </cell>
          <cell r="S17">
            <v>1780.11</v>
          </cell>
          <cell r="T17">
            <v>62.19</v>
          </cell>
          <cell r="U17">
            <v>1.1200000000000001</v>
          </cell>
          <cell r="X17">
            <v>122.98</v>
          </cell>
          <cell r="AC17">
            <v>0.46</v>
          </cell>
          <cell r="AI17">
            <v>0.59</v>
          </cell>
          <cell r="AK17">
            <v>0.96</v>
          </cell>
          <cell r="AR17">
            <v>194.67</v>
          </cell>
        </row>
        <row r="18">
          <cell r="F18" t="str">
            <v>AMM</v>
          </cell>
          <cell r="G18">
            <v>919.35</v>
          </cell>
          <cell r="H18">
            <v>156.35</v>
          </cell>
          <cell r="I18">
            <v>20.059999999999999</v>
          </cell>
          <cell r="J18">
            <v>37.43</v>
          </cell>
          <cell r="K18">
            <v>1133.19</v>
          </cell>
          <cell r="L18">
            <v>643.75</v>
          </cell>
          <cell r="M18">
            <v>0.01</v>
          </cell>
          <cell r="N18">
            <v>5747.23</v>
          </cell>
          <cell r="S18">
            <v>5747.23</v>
          </cell>
          <cell r="T18">
            <v>8.9700000000000006</v>
          </cell>
          <cell r="U18">
            <v>59.64</v>
          </cell>
          <cell r="V18">
            <v>0.5</v>
          </cell>
          <cell r="W18">
            <v>6.11</v>
          </cell>
          <cell r="X18">
            <v>6.16</v>
          </cell>
          <cell r="Y18">
            <v>0.06</v>
          </cell>
          <cell r="AB18">
            <v>1.2</v>
          </cell>
          <cell r="AC18">
            <v>0.38</v>
          </cell>
          <cell r="AH18">
            <v>1</v>
          </cell>
          <cell r="AJ18">
            <v>0.3</v>
          </cell>
          <cell r="AK18">
            <v>1.28</v>
          </cell>
          <cell r="AO18">
            <v>729.67</v>
          </cell>
          <cell r="AP18">
            <v>643.75</v>
          </cell>
          <cell r="AQ18">
            <v>0.22</v>
          </cell>
          <cell r="AR18">
            <v>2103.09</v>
          </cell>
        </row>
        <row r="19">
          <cell r="F19" t="str">
            <v>ANT_CLI_TOT</v>
          </cell>
          <cell r="G19">
            <v>4.9000000000000004</v>
          </cell>
          <cell r="H19">
            <v>4.9000000000000004</v>
          </cell>
          <cell r="K19">
            <v>4.9000000000000004</v>
          </cell>
          <cell r="L19">
            <v>498.88</v>
          </cell>
          <cell r="M19">
            <v>0.01</v>
          </cell>
          <cell r="N19">
            <v>27120.959999999999</v>
          </cell>
          <cell r="S19">
            <v>27120.959999999999</v>
          </cell>
          <cell r="T19">
            <v>55.09</v>
          </cell>
          <cell r="U19">
            <v>60.02</v>
          </cell>
          <cell r="V19">
            <v>0.5</v>
          </cell>
          <cell r="W19">
            <v>30.37</v>
          </cell>
          <cell r="X19">
            <v>5.25</v>
          </cell>
          <cell r="Y19">
            <v>0.05</v>
          </cell>
          <cell r="AB19">
            <v>1.17</v>
          </cell>
          <cell r="AC19">
            <v>0.38</v>
          </cell>
          <cell r="AD19">
            <v>0.3</v>
          </cell>
          <cell r="AG19">
            <v>0.64</v>
          </cell>
          <cell r="AJ19">
            <v>0.3</v>
          </cell>
          <cell r="AK19">
            <v>1.17</v>
          </cell>
          <cell r="AO19">
            <v>654.14</v>
          </cell>
          <cell r="AP19">
            <v>498.88</v>
          </cell>
          <cell r="AR19">
            <v>1807.16</v>
          </cell>
        </row>
        <row r="20">
          <cell r="F20" t="str">
            <v>ANT_CLI_TOT.APE</v>
          </cell>
          <cell r="G20">
            <v>4.9000000000000004</v>
          </cell>
          <cell r="H20">
            <v>4.9000000000000004</v>
          </cell>
          <cell r="K20">
            <v>4.9000000000000004</v>
          </cell>
          <cell r="L20">
            <v>643.75</v>
          </cell>
          <cell r="M20">
            <v>11.69</v>
          </cell>
          <cell r="N20">
            <v>0.08</v>
          </cell>
          <cell r="O20">
            <v>2</v>
          </cell>
          <cell r="S20">
            <v>13.69</v>
          </cell>
          <cell r="T20">
            <v>8.9700000000000006</v>
          </cell>
          <cell r="U20">
            <v>59.64</v>
          </cell>
          <cell r="V20">
            <v>0.5</v>
          </cell>
          <cell r="W20">
            <v>6.11</v>
          </cell>
          <cell r="X20">
            <v>6.16</v>
          </cell>
          <cell r="Y20">
            <v>0.06</v>
          </cell>
          <cell r="AB20">
            <v>1.2</v>
          </cell>
          <cell r="AC20">
            <v>0.38</v>
          </cell>
          <cell r="AH20">
            <v>1</v>
          </cell>
          <cell r="AJ20">
            <v>0.3</v>
          </cell>
          <cell r="AK20">
            <v>1.28</v>
          </cell>
          <cell r="AO20">
            <v>729.67</v>
          </cell>
          <cell r="AP20">
            <v>643.75</v>
          </cell>
          <cell r="AQ20">
            <v>0.22</v>
          </cell>
          <cell r="AR20">
            <v>2103.09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cell r="T21">
            <v>-46.12</v>
          </cell>
          <cell r="U21">
            <v>-0.38</v>
          </cell>
          <cell r="W21">
            <v>-24.26</v>
          </cell>
          <cell r="X21">
            <v>0.91</v>
          </cell>
          <cell r="Y21">
            <v>0.01</v>
          </cell>
          <cell r="AB21">
            <v>0.03</v>
          </cell>
          <cell r="AD21">
            <v>-0.3</v>
          </cell>
          <cell r="AG21">
            <v>-0.64</v>
          </cell>
          <cell r="AH21">
            <v>1</v>
          </cell>
          <cell r="AK21">
            <v>0.11</v>
          </cell>
          <cell r="AO21">
            <v>75.53</v>
          </cell>
          <cell r="AP21">
            <v>144.87</v>
          </cell>
          <cell r="AQ21">
            <v>0.22</v>
          </cell>
          <cell r="AR21">
            <v>295.93</v>
          </cell>
        </row>
        <row r="22">
          <cell r="F22" t="str">
            <v>ANT_CLI_TOT.STO</v>
          </cell>
          <cell r="G22">
            <v>4.9000000000000004</v>
          </cell>
          <cell r="H22">
            <v>4.9000000000000004</v>
          </cell>
          <cell r="K22">
            <v>4.9000000000000004</v>
          </cell>
          <cell r="L22">
            <v>120.05</v>
          </cell>
          <cell r="M22">
            <v>0.01</v>
          </cell>
          <cell r="N22">
            <v>0.08</v>
          </cell>
          <cell r="S22">
            <v>120.05</v>
          </cell>
          <cell r="T22">
            <v>8.9700000000000006</v>
          </cell>
          <cell r="U22">
            <v>59.64</v>
          </cell>
          <cell r="V22">
            <v>0.5</v>
          </cell>
          <cell r="W22">
            <v>6.11</v>
          </cell>
          <cell r="X22">
            <v>6.16</v>
          </cell>
          <cell r="Y22">
            <v>0.06</v>
          </cell>
          <cell r="AB22">
            <v>1.2</v>
          </cell>
          <cell r="AC22">
            <v>0.38</v>
          </cell>
          <cell r="AH22">
            <v>1</v>
          </cell>
          <cell r="AJ22">
            <v>0.3</v>
          </cell>
          <cell r="AK22">
            <v>1.28</v>
          </cell>
          <cell r="AO22">
            <v>729.67</v>
          </cell>
          <cell r="AP22">
            <v>643.75</v>
          </cell>
          <cell r="AQ22">
            <v>0.22</v>
          </cell>
          <cell r="AR22">
            <v>2103.09</v>
          </cell>
        </row>
        <row r="23">
          <cell r="F23" t="str">
            <v>ANT_CLI_TZ</v>
          </cell>
          <cell r="G23">
            <v>4.9000000000000004</v>
          </cell>
          <cell r="H23">
            <v>4.9000000000000004</v>
          </cell>
          <cell r="I23">
            <v>0</v>
          </cell>
          <cell r="K23">
            <v>4.9000000000000004</v>
          </cell>
          <cell r="L23">
            <v>120.05</v>
          </cell>
          <cell r="N23">
            <v>0</v>
          </cell>
          <cell r="S23">
            <v>120.05</v>
          </cell>
          <cell r="T23">
            <v>0</v>
          </cell>
          <cell r="V23">
            <v>0</v>
          </cell>
          <cell r="W23">
            <v>0</v>
          </cell>
          <cell r="AK23">
            <v>0</v>
          </cell>
          <cell r="AO23">
            <v>0</v>
          </cell>
          <cell r="AR23">
            <v>0</v>
          </cell>
        </row>
        <row r="24">
          <cell r="F24" t="str">
            <v>ANT_CLI_TZ.APE</v>
          </cell>
          <cell r="G24">
            <v>4.9000000000000004</v>
          </cell>
          <cell r="H24">
            <v>4.9000000000000004</v>
          </cell>
          <cell r="I24">
            <v>100.84</v>
          </cell>
          <cell r="K24">
            <v>4.9000000000000004</v>
          </cell>
          <cell r="L24">
            <v>120.05</v>
          </cell>
          <cell r="N24">
            <v>12.5</v>
          </cell>
          <cell r="S24">
            <v>120.05</v>
          </cell>
          <cell r="T24">
            <v>4.9400000000000004</v>
          </cell>
          <cell r="V24">
            <v>0.24</v>
          </cell>
          <cell r="W24">
            <v>1.18</v>
          </cell>
          <cell r="AK24">
            <v>51.89</v>
          </cell>
          <cell r="AO24">
            <v>1.27</v>
          </cell>
          <cell r="AR24">
            <v>172.86</v>
          </cell>
        </row>
        <row r="25">
          <cell r="F25" t="str">
            <v>ANT_CLI_TZ.CHI</v>
          </cell>
          <cell r="G25">
            <v>4.9000000000000004</v>
          </cell>
          <cell r="H25">
            <v>4.9000000000000004</v>
          </cell>
          <cell r="K25">
            <v>4.9000000000000004</v>
          </cell>
          <cell r="L25">
            <v>120.05</v>
          </cell>
          <cell r="S25">
            <v>120.05</v>
          </cell>
          <cell r="Y25">
            <v>1780.11</v>
          </cell>
          <cell r="AO25">
            <v>22668.11</v>
          </cell>
          <cell r="AP25">
            <v>20888</v>
          </cell>
          <cell r="AR25">
            <v>66224.22</v>
          </cell>
        </row>
        <row r="26">
          <cell r="F26" t="str">
            <v>ANT_CLI_TZ.STO</v>
          </cell>
          <cell r="G26">
            <v>4.9000000000000004</v>
          </cell>
          <cell r="H26">
            <v>4.9000000000000004</v>
          </cell>
          <cell r="K26">
            <v>4.9000000000000004</v>
          </cell>
          <cell r="L26">
            <v>120.05</v>
          </cell>
          <cell r="S26">
            <v>120.05</v>
          </cell>
          <cell r="Y26">
            <v>5747.23</v>
          </cell>
          <cell r="AO26">
            <v>26635.23</v>
          </cell>
          <cell r="AP26">
            <v>20888</v>
          </cell>
          <cell r="AR26">
            <v>74158.460000000006</v>
          </cell>
        </row>
        <row r="27">
          <cell r="F27" t="str">
            <v>ATT_COR</v>
          </cell>
          <cell r="G27">
            <v>1013.3</v>
          </cell>
          <cell r="H27">
            <v>223.89</v>
          </cell>
          <cell r="I27">
            <v>223.89</v>
          </cell>
          <cell r="K27">
            <v>1237.19</v>
          </cell>
          <cell r="L27">
            <v>120.05</v>
          </cell>
          <cell r="S27">
            <v>120.05</v>
          </cell>
          <cell r="T27">
            <v>79544</v>
          </cell>
          <cell r="Y27">
            <v>27120.959999999999</v>
          </cell>
          <cell r="AO27">
            <v>127552.96000000001</v>
          </cell>
          <cell r="AP27">
            <v>20888</v>
          </cell>
          <cell r="AR27">
            <v>275993.92</v>
          </cell>
        </row>
        <row r="28">
          <cell r="F28" t="str">
            <v>ATT_DIV_TOT</v>
          </cell>
          <cell r="G28">
            <v>242.5</v>
          </cell>
          <cell r="H28">
            <v>66.349999999999994</v>
          </cell>
          <cell r="I28">
            <v>66.349999999999994</v>
          </cell>
          <cell r="K28">
            <v>308.85000000000002</v>
          </cell>
          <cell r="L28">
            <v>120.05</v>
          </cell>
          <cell r="M28">
            <v>4.9000000000000004</v>
          </cell>
          <cell r="S28">
            <v>124.95</v>
          </cell>
          <cell r="T28">
            <v>3787.7</v>
          </cell>
          <cell r="AO28">
            <v>3787.7</v>
          </cell>
          <cell r="AR28">
            <v>7575.4</v>
          </cell>
        </row>
        <row r="29">
          <cell r="F29" t="str">
            <v>ATT_DIV_TOT.APE</v>
          </cell>
          <cell r="G29">
            <v>140.97999999999999</v>
          </cell>
          <cell r="H29">
            <v>46.87</v>
          </cell>
          <cell r="I29">
            <v>69.37</v>
          </cell>
          <cell r="J29">
            <v>16.11</v>
          </cell>
          <cell r="K29">
            <v>273.33</v>
          </cell>
          <cell r="L29">
            <v>273.33</v>
          </cell>
          <cell r="M29">
            <v>4.9000000000000004</v>
          </cell>
          <cell r="S29">
            <v>4.9000000000000004</v>
          </cell>
          <cell r="T29">
            <v>3931.24</v>
          </cell>
          <cell r="AO29">
            <v>3931.24</v>
          </cell>
          <cell r="AR29">
            <v>7862.48</v>
          </cell>
        </row>
        <row r="30">
          <cell r="F30" t="str">
            <v>ATT_DIV_TOT.CHI</v>
          </cell>
          <cell r="G30">
            <v>242.5</v>
          </cell>
          <cell r="H30">
            <v>66.349999999999994</v>
          </cell>
          <cell r="I30">
            <v>66.349999999999994</v>
          </cell>
          <cell r="K30">
            <v>308.85000000000002</v>
          </cell>
          <cell r="L30">
            <v>120.05</v>
          </cell>
          <cell r="M30">
            <v>4.9000000000000004</v>
          </cell>
          <cell r="S30">
            <v>124.95</v>
          </cell>
          <cell r="T30">
            <v>3787.7</v>
          </cell>
          <cell r="AO30">
            <v>3787.7</v>
          </cell>
          <cell r="AR30">
            <v>7575.4</v>
          </cell>
        </row>
        <row r="31">
          <cell r="F31" t="str">
            <v>ATT_DIV_TOT.MOV</v>
          </cell>
          <cell r="G31">
            <v>101.52</v>
          </cell>
          <cell r="H31">
            <v>19.48</v>
          </cell>
          <cell r="I31">
            <v>-69.37</v>
          </cell>
          <cell r="J31">
            <v>-16.11</v>
          </cell>
          <cell r="K31">
            <v>35.520000000000003</v>
          </cell>
          <cell r="L31">
            <v>120.05</v>
          </cell>
          <cell r="S31">
            <v>120.05</v>
          </cell>
          <cell r="T31">
            <v>-143.54</v>
          </cell>
          <cell r="AO31">
            <v>-143.54</v>
          </cell>
          <cell r="AR31">
            <v>-287.08</v>
          </cell>
        </row>
        <row r="32">
          <cell r="F32" t="str">
            <v>ATT_DIV_TOT.STO</v>
          </cell>
          <cell r="G32">
            <v>242.5</v>
          </cell>
          <cell r="H32">
            <v>66.349999999999994</v>
          </cell>
          <cell r="I32">
            <v>66.349999999999994</v>
          </cell>
          <cell r="K32">
            <v>308.85000000000002</v>
          </cell>
          <cell r="L32">
            <v>120.05</v>
          </cell>
          <cell r="M32">
            <v>4.9000000000000004</v>
          </cell>
          <cell r="S32">
            <v>124.95</v>
          </cell>
          <cell r="T32">
            <v>3787.7</v>
          </cell>
          <cell r="AO32">
            <v>3787.7</v>
          </cell>
          <cell r="AR32">
            <v>7575.4</v>
          </cell>
        </row>
        <row r="33">
          <cell r="F33" t="str">
            <v>ATTCOR_EB</v>
          </cell>
          <cell r="G33">
            <v>1013.3</v>
          </cell>
          <cell r="H33">
            <v>223.89</v>
          </cell>
          <cell r="I33">
            <v>-2</v>
          </cell>
          <cell r="K33">
            <v>1237.19</v>
          </cell>
          <cell r="L33">
            <v>1246.26</v>
          </cell>
          <cell r="M33">
            <v>4.9000000000000004</v>
          </cell>
          <cell r="O33">
            <v>36.68</v>
          </cell>
          <cell r="S33">
            <v>4.9000000000000004</v>
          </cell>
          <cell r="V33">
            <v>0.48</v>
          </cell>
          <cell r="AE33">
            <v>0.17</v>
          </cell>
          <cell r="AJ33">
            <v>-32.67</v>
          </cell>
          <cell r="AM33">
            <v>7.02</v>
          </cell>
          <cell r="AO33">
            <v>3.48</v>
          </cell>
          <cell r="AR33">
            <v>13.98</v>
          </cell>
        </row>
        <row r="34">
          <cell r="F34" t="str">
            <v>ATTDIVTOT_EB</v>
          </cell>
          <cell r="G34">
            <v>242.5</v>
          </cell>
          <cell r="H34">
            <v>66.349999999999994</v>
          </cell>
          <cell r="I34">
            <v>66.349999999999994</v>
          </cell>
          <cell r="K34">
            <v>308.85000000000002</v>
          </cell>
          <cell r="L34">
            <v>308.93</v>
          </cell>
          <cell r="M34">
            <v>4.9000000000000004</v>
          </cell>
          <cell r="N34">
            <v>0.65</v>
          </cell>
          <cell r="O34">
            <v>1.07</v>
          </cell>
          <cell r="S34">
            <v>4.9000000000000004</v>
          </cell>
          <cell r="T34">
            <v>157.06</v>
          </cell>
          <cell r="V34">
            <v>1.64</v>
          </cell>
          <cell r="W34">
            <v>313.48</v>
          </cell>
          <cell r="X34">
            <v>11.69</v>
          </cell>
          <cell r="AC34">
            <v>2</v>
          </cell>
          <cell r="AK34">
            <v>1.02</v>
          </cell>
          <cell r="AN34">
            <v>60.85</v>
          </cell>
          <cell r="AO34">
            <v>549.46</v>
          </cell>
          <cell r="AR34">
            <v>1098.92</v>
          </cell>
        </row>
        <row r="35">
          <cell r="F35" t="str">
            <v>AUT</v>
          </cell>
          <cell r="G35">
            <v>1489.52</v>
          </cell>
          <cell r="H35">
            <v>360.82</v>
          </cell>
          <cell r="I35">
            <v>49.64</v>
          </cell>
          <cell r="J35">
            <v>26.36</v>
          </cell>
          <cell r="K35">
            <v>1926.34</v>
          </cell>
          <cell r="L35">
            <v>3.01</v>
          </cell>
          <cell r="M35">
            <v>4.9000000000000004</v>
          </cell>
          <cell r="N35">
            <v>4.49</v>
          </cell>
          <cell r="O35">
            <v>66.760000000000005</v>
          </cell>
          <cell r="P35">
            <v>8.08</v>
          </cell>
          <cell r="Q35">
            <v>25.51</v>
          </cell>
          <cell r="S35">
            <v>4.9000000000000004</v>
          </cell>
          <cell r="T35">
            <v>1543.26</v>
          </cell>
          <cell r="U35">
            <v>1.84</v>
          </cell>
          <cell r="V35">
            <v>1</v>
          </cell>
          <cell r="W35">
            <v>1.64</v>
          </cell>
          <cell r="X35">
            <v>919.35</v>
          </cell>
          <cell r="Y35">
            <v>0.14000000000000001</v>
          </cell>
          <cell r="Z35">
            <v>128.59</v>
          </cell>
          <cell r="AB35">
            <v>0.15</v>
          </cell>
          <cell r="AC35">
            <v>156.35</v>
          </cell>
          <cell r="AD35">
            <v>20.059999999999999</v>
          </cell>
          <cell r="AE35">
            <v>0.92</v>
          </cell>
          <cell r="AF35">
            <v>0.01</v>
          </cell>
          <cell r="AG35">
            <v>37.43</v>
          </cell>
          <cell r="AH35">
            <v>68.72</v>
          </cell>
          <cell r="AI35">
            <v>5.49</v>
          </cell>
          <cell r="AJ35">
            <v>5.63</v>
          </cell>
          <cell r="AK35">
            <v>255.83</v>
          </cell>
          <cell r="AL35">
            <v>73.959999999999994</v>
          </cell>
          <cell r="AM35">
            <v>0.04</v>
          </cell>
          <cell r="AN35">
            <v>1033.5899999999999</v>
          </cell>
          <cell r="AO35">
            <v>4390.4399999999996</v>
          </cell>
          <cell r="AP35">
            <v>3.01</v>
          </cell>
          <cell r="AQ35">
            <v>2.38</v>
          </cell>
          <cell r="AR35">
            <v>8783.94</v>
          </cell>
        </row>
        <row r="36">
          <cell r="F36" t="str">
            <v>AUT_EB</v>
          </cell>
          <cell r="G36">
            <v>1489.52</v>
          </cell>
          <cell r="H36">
            <v>360.82</v>
          </cell>
          <cell r="I36">
            <v>49.64</v>
          </cell>
          <cell r="J36">
            <v>26.36</v>
          </cell>
          <cell r="K36">
            <v>1926.34</v>
          </cell>
          <cell r="L36">
            <v>1928</v>
          </cell>
          <cell r="M36">
            <v>4.9000000000000004</v>
          </cell>
          <cell r="S36">
            <v>4.9000000000000004</v>
          </cell>
          <cell r="U36">
            <v>120.05</v>
          </cell>
          <cell r="W36">
            <v>1049.95</v>
          </cell>
          <cell r="Z36">
            <v>68.67</v>
          </cell>
          <cell r="AK36">
            <v>0.18</v>
          </cell>
          <cell r="AO36">
            <v>0.36</v>
          </cell>
          <cell r="AR36">
            <v>1239.21</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cell r="W37">
            <v>936.04</v>
          </cell>
          <cell r="Z37">
            <v>55.34</v>
          </cell>
          <cell r="AK37">
            <v>0.13</v>
          </cell>
          <cell r="AO37">
            <v>0.66</v>
          </cell>
          <cell r="AR37">
            <v>992.17</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cell r="Z38">
            <v>0.66</v>
          </cell>
          <cell r="AO38">
            <v>0.66</v>
          </cell>
          <cell r="AR38">
            <v>1.32</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cell r="W39">
            <v>9.16</v>
          </cell>
          <cell r="Z39">
            <v>46.03</v>
          </cell>
          <cell r="AR39">
            <v>55.19</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cell r="Z40">
            <v>0.22</v>
          </cell>
          <cell r="AR40">
            <v>0.22</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cell r="W41">
            <v>805.73</v>
          </cell>
          <cell r="Z41">
            <v>3.85</v>
          </cell>
          <cell r="AR41">
            <v>809.58</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cell r="Z42">
            <v>0.63</v>
          </cell>
          <cell r="AK42">
            <v>0.13</v>
          </cell>
          <cell r="AR42">
            <v>0.76</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cell r="W43">
            <v>75.33</v>
          </cell>
          <cell r="Z43">
            <v>0.63</v>
          </cell>
          <cell r="AR43">
            <v>75.959999999999994</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cell r="W44">
            <v>35.07</v>
          </cell>
          <cell r="Z44">
            <v>0.33</v>
          </cell>
          <cell r="AR44">
            <v>35.4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cell r="W45">
            <v>10.75</v>
          </cell>
          <cell r="Z45">
            <v>2.54</v>
          </cell>
          <cell r="AR45">
            <v>13.29</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cell r="U46">
            <v>120.05</v>
          </cell>
          <cell r="W46">
            <v>1049.95</v>
          </cell>
          <cell r="Z46">
            <v>68.67</v>
          </cell>
          <cell r="AK46">
            <v>0.18</v>
          </cell>
          <cell r="AO46">
            <v>0.36</v>
          </cell>
          <cell r="AR46">
            <v>1239.21</v>
          </cell>
        </row>
        <row r="47">
          <cell r="F47" t="str">
            <v>CACC_FDCONTENZ.01</v>
          </cell>
          <cell r="G47">
            <v>13.9</v>
          </cell>
          <cell r="H47">
            <v>13.9</v>
          </cell>
          <cell r="K47">
            <v>13.9</v>
          </cell>
          <cell r="L47">
            <v>13.9</v>
          </cell>
          <cell r="N47">
            <v>2999.76</v>
          </cell>
          <cell r="S47">
            <v>2999.76</v>
          </cell>
          <cell r="W47">
            <v>3.65</v>
          </cell>
          <cell r="Z47">
            <v>62.19</v>
          </cell>
          <cell r="AR47">
            <v>65.84</v>
          </cell>
        </row>
        <row r="48">
          <cell r="F48" t="str">
            <v>CACC_FDCONTENZ.02</v>
          </cell>
          <cell r="G48">
            <v>20.64</v>
          </cell>
          <cell r="H48">
            <v>20.64</v>
          </cell>
          <cell r="I48">
            <v>0.17</v>
          </cell>
          <cell r="J48">
            <v>0.17</v>
          </cell>
          <cell r="K48">
            <v>20.81</v>
          </cell>
          <cell r="L48">
            <v>20.81</v>
          </cell>
          <cell r="N48">
            <v>2999.76</v>
          </cell>
          <cell r="S48">
            <v>2999.76</v>
          </cell>
          <cell r="Z48">
            <v>1.1200000000000001</v>
          </cell>
          <cell r="AR48">
            <v>1.1200000000000001</v>
          </cell>
        </row>
        <row r="49">
          <cell r="F49" t="str">
            <v>CACC_FDCONTENZ.03</v>
          </cell>
          <cell r="G49">
            <v>6.65</v>
          </cell>
          <cell r="H49">
            <v>6.65</v>
          </cell>
          <cell r="K49">
            <v>6.65</v>
          </cell>
          <cell r="L49">
            <v>6.65</v>
          </cell>
          <cell r="N49">
            <v>1710</v>
          </cell>
          <cell r="S49">
            <v>1710</v>
          </cell>
          <cell r="Z49">
            <v>0.11</v>
          </cell>
          <cell r="AR49">
            <v>0.11</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cell r="U50">
            <v>120.05</v>
          </cell>
          <cell r="W50">
            <v>1046.3</v>
          </cell>
          <cell r="Z50">
            <v>2.93</v>
          </cell>
          <cell r="AR50">
            <v>1169.28</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cell r="Z51">
            <v>0.28000000000000003</v>
          </cell>
          <cell r="AK51">
            <v>0.18</v>
          </cell>
          <cell r="AR51">
            <v>0.46</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cell r="Z52">
            <v>0.43</v>
          </cell>
          <cell r="AR52">
            <v>0.43</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cell r="Z53">
            <v>0.28999999999999998</v>
          </cell>
          <cell r="AR53">
            <v>0.28999999999999998</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cell r="Z54">
            <v>0.96</v>
          </cell>
          <cell r="AR54">
            <v>0.96</v>
          </cell>
        </row>
        <row r="55">
          <cell r="F55" t="str">
            <v>CAFM_TOT</v>
          </cell>
          <cell r="G55">
            <v>62.31</v>
          </cell>
          <cell r="H55">
            <v>62.31</v>
          </cell>
          <cell r="I55">
            <v>1.46</v>
          </cell>
          <cell r="J55">
            <v>6.78</v>
          </cell>
          <cell r="K55">
            <v>70.55</v>
          </cell>
          <cell r="L55">
            <v>70.81</v>
          </cell>
          <cell r="M55">
            <v>4.92</v>
          </cell>
          <cell r="N55">
            <v>0.03</v>
          </cell>
          <cell r="O55">
            <v>0.86</v>
          </cell>
          <cell r="P55">
            <v>0.15</v>
          </cell>
          <cell r="Q55">
            <v>0.33</v>
          </cell>
          <cell r="S55">
            <v>6.29</v>
          </cell>
          <cell r="U55">
            <v>120.05</v>
          </cell>
          <cell r="W55">
            <v>113.91</v>
          </cell>
          <cell r="Z55">
            <v>13.33</v>
          </cell>
          <cell r="AK55">
            <v>0.05</v>
          </cell>
          <cell r="AO55">
            <v>-0.3</v>
          </cell>
          <cell r="AR55">
            <v>247.04</v>
          </cell>
        </row>
        <row r="56">
          <cell r="F56" t="str">
            <v>CAFM_TOT.ESERCIZIO</v>
          </cell>
          <cell r="G56">
            <v>62.31</v>
          </cell>
          <cell r="H56">
            <v>62.31</v>
          </cell>
          <cell r="I56">
            <v>1.46</v>
          </cell>
          <cell r="J56">
            <v>6.78</v>
          </cell>
          <cell r="K56">
            <v>70.55</v>
          </cell>
          <cell r="L56">
            <v>70.81</v>
          </cell>
          <cell r="M56">
            <v>4.92</v>
          </cell>
          <cell r="N56">
            <v>0.03</v>
          </cell>
          <cell r="O56">
            <v>0.86</v>
          </cell>
          <cell r="P56">
            <v>0.15</v>
          </cell>
          <cell r="Q56">
            <v>0.33</v>
          </cell>
          <cell r="S56">
            <v>6.29</v>
          </cell>
          <cell r="Z56">
            <v>-0.3</v>
          </cell>
          <cell r="AO56">
            <v>-0.3</v>
          </cell>
          <cell r="AR56">
            <v>-0.6</v>
          </cell>
        </row>
        <row r="57">
          <cell r="F57" t="str">
            <v>CAFM_TZ</v>
          </cell>
          <cell r="G57">
            <v>62.31</v>
          </cell>
          <cell r="H57">
            <v>7.0000000000000007E-2</v>
          </cell>
          <cell r="I57">
            <v>1.46</v>
          </cell>
          <cell r="J57">
            <v>6.78</v>
          </cell>
          <cell r="K57">
            <v>0.93</v>
          </cell>
          <cell r="L57">
            <v>70.81</v>
          </cell>
          <cell r="M57">
            <v>181.64</v>
          </cell>
          <cell r="O57">
            <v>47.03</v>
          </cell>
          <cell r="P57">
            <v>6.06</v>
          </cell>
          <cell r="Q57">
            <v>15.64</v>
          </cell>
          <cell r="R57">
            <v>13.21</v>
          </cell>
          <cell r="S57">
            <v>264.58</v>
          </cell>
          <cell r="W57">
            <v>-5.51</v>
          </cell>
          <cell r="Z57">
            <v>16.16</v>
          </cell>
          <cell r="AR57">
            <v>10.65</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cell r="Z58">
            <v>0.67</v>
          </cell>
          <cell r="AR58">
            <v>0.67</v>
          </cell>
        </row>
        <row r="59">
          <cell r="F59" t="str">
            <v>CALTRI_ACC</v>
          </cell>
          <cell r="G59">
            <v>45.63</v>
          </cell>
          <cell r="H59">
            <v>0.2</v>
          </cell>
          <cell r="I59">
            <v>0.17</v>
          </cell>
          <cell r="J59">
            <v>0.17</v>
          </cell>
          <cell r="K59">
            <v>46</v>
          </cell>
          <cell r="L59">
            <v>46</v>
          </cell>
          <cell r="M59">
            <v>41.19</v>
          </cell>
          <cell r="P59">
            <v>0.17</v>
          </cell>
          <cell r="S59">
            <v>40.909999999999997</v>
          </cell>
          <cell r="Z59">
            <v>-0.11</v>
          </cell>
          <cell r="AR59">
            <v>-0.11</v>
          </cell>
        </row>
        <row r="60">
          <cell r="F60" t="str">
            <v>CAM_MA</v>
          </cell>
          <cell r="I60">
            <v>0.01</v>
          </cell>
          <cell r="J60">
            <v>0.01</v>
          </cell>
          <cell r="K60">
            <v>0.01</v>
          </cell>
          <cell r="L60">
            <v>0.01</v>
          </cell>
          <cell r="M60">
            <v>13.9</v>
          </cell>
          <cell r="S60">
            <v>13.9</v>
          </cell>
          <cell r="U60">
            <v>120.05</v>
          </cell>
          <cell r="W60">
            <v>240.57</v>
          </cell>
          <cell r="Z60">
            <v>-0.92</v>
          </cell>
          <cell r="AR60">
            <v>359.7</v>
          </cell>
        </row>
        <row r="61">
          <cell r="F61" t="str">
            <v>CAM_MA.ESERCIZIO</v>
          </cell>
          <cell r="I61">
            <v>0.01</v>
          </cell>
          <cell r="J61">
            <v>0.01</v>
          </cell>
          <cell r="K61">
            <v>0.01</v>
          </cell>
          <cell r="L61">
            <v>0.01</v>
          </cell>
          <cell r="M61">
            <v>20.64</v>
          </cell>
          <cell r="P61">
            <v>0.17</v>
          </cell>
          <cell r="S61">
            <v>20.81</v>
          </cell>
          <cell r="Z61">
            <v>-0.35</v>
          </cell>
          <cell r="AK61">
            <v>0.05</v>
          </cell>
          <cell r="AR61">
            <v>-0.3</v>
          </cell>
        </row>
        <row r="62">
          <cell r="F62" t="str">
            <v>CAMM_ACC_TOT</v>
          </cell>
          <cell r="G62">
            <v>968.98</v>
          </cell>
          <cell r="H62">
            <v>157.35</v>
          </cell>
          <cell r="I62">
            <v>20.23</v>
          </cell>
          <cell r="J62">
            <v>37.43</v>
          </cell>
          <cell r="K62">
            <v>1183.99</v>
          </cell>
          <cell r="L62">
            <v>1184.29</v>
          </cell>
          <cell r="M62">
            <v>6.65</v>
          </cell>
          <cell r="S62">
            <v>6.65</v>
          </cell>
          <cell r="W62">
            <v>-75.33</v>
          </cell>
          <cell r="Z62">
            <v>-0.2</v>
          </cell>
          <cell r="AR62">
            <v>-75.53</v>
          </cell>
        </row>
        <row r="63">
          <cell r="F63" t="str">
            <v>CAMM_AGG</v>
          </cell>
          <cell r="G63">
            <v>225.62</v>
          </cell>
          <cell r="H63">
            <v>52.12</v>
          </cell>
          <cell r="I63">
            <v>6.95</v>
          </cell>
          <cell r="J63">
            <v>15.17</v>
          </cell>
          <cell r="K63">
            <v>299.86</v>
          </cell>
          <cell r="L63">
            <v>299.86</v>
          </cell>
          <cell r="M63">
            <v>4.4400000000000004</v>
          </cell>
          <cell r="O63">
            <v>0.2</v>
          </cell>
          <cell r="S63">
            <v>4.6399999999999997</v>
          </cell>
          <cell r="W63">
            <v>-35.07</v>
          </cell>
          <cell r="Z63">
            <v>-0.04</v>
          </cell>
          <cell r="AR63">
            <v>-35.11</v>
          </cell>
        </row>
        <row r="64">
          <cell r="F64" t="str">
            <v>CAMM_AGG.ECCED</v>
          </cell>
          <cell r="G64">
            <v>142.29</v>
          </cell>
          <cell r="H64">
            <v>33.64</v>
          </cell>
          <cell r="I64">
            <v>4.2300000000000004</v>
          </cell>
          <cell r="J64">
            <v>8.7799999999999994</v>
          </cell>
          <cell r="K64">
            <v>188.94</v>
          </cell>
          <cell r="L64">
            <v>188.94</v>
          </cell>
          <cell r="M64">
            <v>4.4400000000000004</v>
          </cell>
          <cell r="O64">
            <v>0.2</v>
          </cell>
          <cell r="S64">
            <v>4.6399999999999997</v>
          </cell>
          <cell r="W64">
            <v>-10.75</v>
          </cell>
          <cell r="Z64">
            <v>-1.58</v>
          </cell>
          <cell r="AR64">
            <v>-12.33</v>
          </cell>
        </row>
        <row r="65">
          <cell r="F65" t="str">
            <v>CAMM_AGG.FPE</v>
          </cell>
          <cell r="G65">
            <v>83.33</v>
          </cell>
          <cell r="H65">
            <v>18.48</v>
          </cell>
          <cell r="I65">
            <v>2.72</v>
          </cell>
          <cell r="J65">
            <v>6.39</v>
          </cell>
          <cell r="K65">
            <v>110.92</v>
          </cell>
          <cell r="L65">
            <v>110.92</v>
          </cell>
          <cell r="N65">
            <v>585.65</v>
          </cell>
          <cell r="S65">
            <v>586.23</v>
          </cell>
          <cell r="U65">
            <v>120.05</v>
          </cell>
          <cell r="W65">
            <v>1049.95</v>
          </cell>
          <cell r="Z65">
            <v>68.67</v>
          </cell>
          <cell r="AK65">
            <v>0.18</v>
          </cell>
          <cell r="AO65">
            <v>0.36</v>
          </cell>
          <cell r="AR65">
            <v>1239.21</v>
          </cell>
        </row>
        <row r="66">
          <cell r="F66" t="str">
            <v>CAMM_TOT</v>
          </cell>
          <cell r="G66">
            <v>919.35</v>
          </cell>
          <cell r="H66">
            <v>156.35</v>
          </cell>
          <cell r="I66">
            <v>20.059999999999999</v>
          </cell>
          <cell r="J66">
            <v>37.43</v>
          </cell>
          <cell r="K66">
            <v>1133.19</v>
          </cell>
          <cell r="L66">
            <v>1133.49</v>
          </cell>
          <cell r="M66">
            <v>0.06</v>
          </cell>
          <cell r="N66">
            <v>581.67999999999995</v>
          </cell>
          <cell r="S66">
            <v>581.67999999999995</v>
          </cell>
          <cell r="T66">
            <v>76.5</v>
          </cell>
          <cell r="U66">
            <v>120.05</v>
          </cell>
          <cell r="V66">
            <v>5</v>
          </cell>
          <cell r="W66">
            <v>2932.57</v>
          </cell>
          <cell r="X66">
            <v>4.9000000000000004</v>
          </cell>
          <cell r="Z66">
            <v>78.66</v>
          </cell>
          <cell r="AE66">
            <v>29.14</v>
          </cell>
          <cell r="AK66">
            <v>86.66</v>
          </cell>
          <cell r="AO66">
            <v>2218.8200000000002</v>
          </cell>
          <cell r="AR66">
            <v>5676.13</v>
          </cell>
        </row>
        <row r="67">
          <cell r="F67" t="str">
            <v>CAMMACCTOT_EB</v>
          </cell>
          <cell r="G67">
            <v>968.98</v>
          </cell>
          <cell r="H67">
            <v>157.35</v>
          </cell>
          <cell r="I67">
            <v>20.23</v>
          </cell>
          <cell r="J67">
            <v>37.43</v>
          </cell>
          <cell r="K67">
            <v>1183.99</v>
          </cell>
          <cell r="L67">
            <v>1184.29</v>
          </cell>
          <cell r="M67">
            <v>0.06</v>
          </cell>
          <cell r="N67">
            <v>3.97</v>
          </cell>
          <cell r="O67">
            <v>28.46</v>
          </cell>
          <cell r="S67">
            <v>4.55</v>
          </cell>
          <cell r="T67">
            <v>81.319999999999993</v>
          </cell>
          <cell r="V67">
            <v>5</v>
          </cell>
          <cell r="W67">
            <v>1582.14</v>
          </cell>
          <cell r="X67">
            <v>4.9000000000000004</v>
          </cell>
          <cell r="Z67">
            <v>65.67</v>
          </cell>
          <cell r="AK67">
            <v>88.89</v>
          </cell>
          <cell r="AO67">
            <v>907.29</v>
          </cell>
          <cell r="AR67">
            <v>2805.43</v>
          </cell>
        </row>
        <row r="68">
          <cell r="F68" t="str">
            <v>CAMMET_IMM</v>
          </cell>
          <cell r="G68">
            <v>0.43</v>
          </cell>
          <cell r="H68">
            <v>0.11</v>
          </cell>
          <cell r="I68">
            <v>5.25</v>
          </cell>
          <cell r="K68">
            <v>0.54</v>
          </cell>
          <cell r="L68">
            <v>0.64</v>
          </cell>
          <cell r="M68">
            <v>301.17</v>
          </cell>
          <cell r="N68">
            <v>2095.65</v>
          </cell>
          <cell r="O68">
            <v>1.79</v>
          </cell>
          <cell r="P68">
            <v>3.62</v>
          </cell>
          <cell r="Q68">
            <v>5.35</v>
          </cell>
          <cell r="S68">
            <v>2413.41</v>
          </cell>
          <cell r="T68">
            <v>76.5</v>
          </cell>
          <cell r="U68">
            <v>120.05</v>
          </cell>
          <cell r="V68">
            <v>5</v>
          </cell>
          <cell r="W68">
            <v>2932.57</v>
          </cell>
          <cell r="X68">
            <v>4.9000000000000004</v>
          </cell>
          <cell r="Z68">
            <v>78.66</v>
          </cell>
          <cell r="AE68">
            <v>29.14</v>
          </cell>
          <cell r="AK68">
            <v>86.66</v>
          </cell>
          <cell r="AO68">
            <v>2218.8200000000002</v>
          </cell>
          <cell r="AR68">
            <v>5676.13</v>
          </cell>
        </row>
        <row r="69">
          <cell r="F69" t="str">
            <v>CAMMET_IMM_TOT</v>
          </cell>
          <cell r="G69">
            <v>15.7</v>
          </cell>
          <cell r="H69">
            <v>3.3</v>
          </cell>
          <cell r="I69">
            <v>5.25</v>
          </cell>
          <cell r="J69">
            <v>1.1299999999999999</v>
          </cell>
          <cell r="K69">
            <v>20.61</v>
          </cell>
          <cell r="L69">
            <v>20.71</v>
          </cell>
          <cell r="M69">
            <v>188.98</v>
          </cell>
          <cell r="N69">
            <v>1510</v>
          </cell>
          <cell r="O69">
            <v>0.69</v>
          </cell>
          <cell r="S69">
            <v>1704.92</v>
          </cell>
          <cell r="T69">
            <v>-4.82</v>
          </cell>
          <cell r="U69">
            <v>120.05</v>
          </cell>
          <cell r="W69">
            <v>1350.43</v>
          </cell>
          <cell r="Z69">
            <v>12.99</v>
          </cell>
          <cell r="AE69">
            <v>29.14</v>
          </cell>
          <cell r="AK69">
            <v>-2.23</v>
          </cell>
          <cell r="AO69">
            <v>1311.53</v>
          </cell>
          <cell r="AR69">
            <v>2870.7</v>
          </cell>
        </row>
        <row r="70">
          <cell r="F70" t="str">
            <v>CAMMET_MAT</v>
          </cell>
          <cell r="G70">
            <v>903.65</v>
          </cell>
          <cell r="H70">
            <v>153.05000000000001</v>
          </cell>
          <cell r="I70">
            <v>19.579999999999998</v>
          </cell>
          <cell r="J70">
            <v>36.299999999999997</v>
          </cell>
          <cell r="K70">
            <v>1112.58</v>
          </cell>
          <cell r="L70">
            <v>1112.78</v>
          </cell>
          <cell r="M70">
            <v>0.06</v>
          </cell>
          <cell r="N70">
            <v>57.92</v>
          </cell>
          <cell r="S70">
            <v>57.92</v>
          </cell>
          <cell r="T70">
            <v>76.5</v>
          </cell>
          <cell r="U70">
            <v>120.05</v>
          </cell>
          <cell r="V70">
            <v>5</v>
          </cell>
          <cell r="W70">
            <v>2932.57</v>
          </cell>
          <cell r="X70">
            <v>4.9000000000000004</v>
          </cell>
          <cell r="Z70">
            <v>78.66</v>
          </cell>
          <cell r="AE70">
            <v>29.14</v>
          </cell>
          <cell r="AK70">
            <v>86.66</v>
          </cell>
          <cell r="AO70">
            <v>2218.8200000000002</v>
          </cell>
          <cell r="AR70">
            <v>5676.13</v>
          </cell>
        </row>
        <row r="71">
          <cell r="F71" t="str">
            <v>CAMMET_MAT.MATERIALI</v>
          </cell>
          <cell r="G71">
            <v>903.65</v>
          </cell>
          <cell r="H71">
            <v>153.05000000000001</v>
          </cell>
          <cell r="I71">
            <v>5.25</v>
          </cell>
          <cell r="J71">
            <v>36.299999999999997</v>
          </cell>
          <cell r="K71">
            <v>1112.58</v>
          </cell>
          <cell r="L71">
            <v>1112.78</v>
          </cell>
          <cell r="M71">
            <v>0.06</v>
          </cell>
          <cell r="N71">
            <v>0.75</v>
          </cell>
          <cell r="S71">
            <v>5.25</v>
          </cell>
          <cell r="T71">
            <v>76.5</v>
          </cell>
          <cell r="V71">
            <v>5</v>
          </cell>
          <cell r="W71">
            <v>1882.62</v>
          </cell>
          <cell r="X71">
            <v>4.9000000000000004</v>
          </cell>
          <cell r="Z71">
            <v>9.99</v>
          </cell>
          <cell r="AE71">
            <v>29.14</v>
          </cell>
          <cell r="AK71">
            <v>86.48</v>
          </cell>
          <cell r="AO71">
            <v>2218.46</v>
          </cell>
          <cell r="AR71">
            <v>4436.92</v>
          </cell>
        </row>
        <row r="72">
          <cell r="F72" t="str">
            <v>CAMMTOT_EB</v>
          </cell>
          <cell r="G72">
            <v>919.35</v>
          </cell>
          <cell r="H72">
            <v>156.35</v>
          </cell>
          <cell r="I72">
            <v>20.059999999999999</v>
          </cell>
          <cell r="J72">
            <v>37.43</v>
          </cell>
          <cell r="K72">
            <v>1133.19</v>
          </cell>
          <cell r="L72">
            <v>1133.49</v>
          </cell>
          <cell r="M72">
            <v>0.06</v>
          </cell>
          <cell r="N72">
            <v>216.82</v>
          </cell>
          <cell r="O72">
            <v>28.46</v>
          </cell>
          <cell r="S72">
            <v>216.82</v>
          </cell>
          <cell r="T72">
            <v>81.319999999999993</v>
          </cell>
          <cell r="V72">
            <v>5</v>
          </cell>
          <cell r="W72">
            <v>646.1</v>
          </cell>
          <cell r="X72">
            <v>4.9000000000000004</v>
          </cell>
          <cell r="Z72">
            <v>10.33</v>
          </cell>
          <cell r="AK72">
            <v>88.76</v>
          </cell>
          <cell r="AO72">
            <v>906.63</v>
          </cell>
          <cell r="AR72">
            <v>1813.26</v>
          </cell>
        </row>
        <row r="73">
          <cell r="F73" t="str">
            <v>CANONI</v>
          </cell>
          <cell r="G73">
            <v>81.58</v>
          </cell>
          <cell r="H73">
            <v>20.239999999999998</v>
          </cell>
          <cell r="I73">
            <v>2.86</v>
          </cell>
          <cell r="J73">
            <v>1.17</v>
          </cell>
          <cell r="K73">
            <v>105.85</v>
          </cell>
          <cell r="L73">
            <v>105.85</v>
          </cell>
          <cell r="M73">
            <v>0.06</v>
          </cell>
          <cell r="N73">
            <v>66.06</v>
          </cell>
          <cell r="S73">
            <v>66.06</v>
          </cell>
          <cell r="T73">
            <v>76.5</v>
          </cell>
          <cell r="V73">
            <v>5</v>
          </cell>
          <cell r="W73">
            <v>1882.62</v>
          </cell>
          <cell r="X73">
            <v>4.9000000000000004</v>
          </cell>
          <cell r="Z73">
            <v>9.99</v>
          </cell>
          <cell r="AE73">
            <v>29.14</v>
          </cell>
          <cell r="AK73">
            <v>86.48</v>
          </cell>
          <cell r="AO73">
            <v>2218.46</v>
          </cell>
          <cell r="AR73">
            <v>4436.92</v>
          </cell>
        </row>
        <row r="74">
          <cell r="F74" t="str">
            <v>CANONI.ESERCIZIO</v>
          </cell>
          <cell r="G74">
            <v>81.58</v>
          </cell>
          <cell r="H74">
            <v>20.239999999999998</v>
          </cell>
          <cell r="I74">
            <v>2.86</v>
          </cell>
          <cell r="J74">
            <v>1.17</v>
          </cell>
          <cell r="K74">
            <v>105.85</v>
          </cell>
          <cell r="L74">
            <v>105.85</v>
          </cell>
          <cell r="M74">
            <v>0</v>
          </cell>
          <cell r="N74">
            <v>581.67999999999995</v>
          </cell>
          <cell r="O74">
            <v>-28.46</v>
          </cell>
          <cell r="S74">
            <v>581.67999999999995</v>
          </cell>
          <cell r="T74">
            <v>-4.82</v>
          </cell>
          <cell r="W74">
            <v>1236.52</v>
          </cell>
          <cell r="Z74">
            <v>-0.34</v>
          </cell>
          <cell r="AE74">
            <v>29.14</v>
          </cell>
          <cell r="AK74">
            <v>-2.2799999999999998</v>
          </cell>
          <cell r="AO74">
            <v>1311.83</v>
          </cell>
          <cell r="AR74">
            <v>2623.66</v>
          </cell>
        </row>
        <row r="75">
          <cell r="F75" t="str">
            <v>CAP</v>
          </cell>
          <cell r="G75">
            <v>6341.3</v>
          </cell>
          <cell r="H75">
            <v>716.61</v>
          </cell>
          <cell r="I75">
            <v>0</v>
          </cell>
          <cell r="J75">
            <v>0</v>
          </cell>
          <cell r="K75">
            <v>7057.91</v>
          </cell>
          <cell r="L75">
            <v>7083.12</v>
          </cell>
          <cell r="M75">
            <v>0.06</v>
          </cell>
          <cell r="N75">
            <v>581.67999999999995</v>
          </cell>
          <cell r="S75">
            <v>581.67999999999995</v>
          </cell>
          <cell r="T75">
            <v>76.5</v>
          </cell>
          <cell r="V75">
            <v>5</v>
          </cell>
          <cell r="W75">
            <v>1882.62</v>
          </cell>
          <cell r="X75">
            <v>4.9000000000000004</v>
          </cell>
          <cell r="Z75">
            <v>9.99</v>
          </cell>
          <cell r="AE75">
            <v>29.14</v>
          </cell>
          <cell r="AK75">
            <v>86.48</v>
          </cell>
          <cell r="AO75">
            <v>2218.46</v>
          </cell>
          <cell r="AR75">
            <v>4436.92</v>
          </cell>
        </row>
        <row r="76">
          <cell r="F76" t="str">
            <v>CAP.AM</v>
          </cell>
          <cell r="G76">
            <v>0.57999999999999996</v>
          </cell>
          <cell r="H76">
            <v>14.15</v>
          </cell>
          <cell r="I76">
            <v>-102.74</v>
          </cell>
          <cell r="J76">
            <v>-94.59</v>
          </cell>
          <cell r="K76">
            <v>-197.33</v>
          </cell>
          <cell r="L76">
            <v>1899.83</v>
          </cell>
          <cell r="M76">
            <v>301.17</v>
          </cell>
          <cell r="N76">
            <v>2095.65</v>
          </cell>
          <cell r="O76">
            <v>1.79</v>
          </cell>
          <cell r="P76">
            <v>3.62</v>
          </cell>
          <cell r="Q76">
            <v>5.35</v>
          </cell>
          <cell r="S76">
            <v>2413.41</v>
          </cell>
          <cell r="T76">
            <v>3185.24</v>
          </cell>
          <cell r="U76">
            <v>760.9</v>
          </cell>
          <cell r="V76">
            <v>27.59</v>
          </cell>
          <cell r="W76">
            <v>496.64</v>
          </cell>
          <cell r="X76">
            <v>1013.3</v>
          </cell>
          <cell r="Y76">
            <v>535.52</v>
          </cell>
          <cell r="Z76">
            <v>171.24</v>
          </cell>
          <cell r="AA76">
            <v>0.28999999999999998</v>
          </cell>
          <cell r="AB76">
            <v>84.24</v>
          </cell>
          <cell r="AC76">
            <v>223.89</v>
          </cell>
          <cell r="AE76">
            <v>120.91</v>
          </cell>
          <cell r="AF76">
            <v>466.49</v>
          </cell>
          <cell r="AH76">
            <v>94.76</v>
          </cell>
          <cell r="AI76">
            <v>14.26</v>
          </cell>
          <cell r="AJ76">
            <v>68.319999999999993</v>
          </cell>
          <cell r="AK76">
            <v>211.89</v>
          </cell>
          <cell r="AL76">
            <v>229.94</v>
          </cell>
          <cell r="AM76">
            <v>0.73</v>
          </cell>
          <cell r="AN76">
            <v>1857.19</v>
          </cell>
          <cell r="AO76">
            <v>9770.52</v>
          </cell>
          <cell r="AP76">
            <v>1899.83</v>
          </cell>
          <cell r="AQ76">
            <v>13.93</v>
          </cell>
          <cell r="AR76">
            <v>23503.87</v>
          </cell>
        </row>
        <row r="77">
          <cell r="F77" t="str">
            <v>CAP.APE</v>
          </cell>
          <cell r="G77">
            <v>6360.11</v>
          </cell>
          <cell r="H77">
            <v>3.96</v>
          </cell>
          <cell r="I77">
            <v>102.74</v>
          </cell>
          <cell r="J77">
            <v>94.59</v>
          </cell>
          <cell r="K77">
            <v>0.26</v>
          </cell>
          <cell r="L77">
            <v>0.17</v>
          </cell>
          <cell r="M77">
            <v>62.31</v>
          </cell>
          <cell r="N77">
            <v>2</v>
          </cell>
          <cell r="O77">
            <v>22.82</v>
          </cell>
          <cell r="P77">
            <v>1.46</v>
          </cell>
          <cell r="Q77">
            <v>6.78</v>
          </cell>
          <cell r="S77">
            <v>76.94</v>
          </cell>
          <cell r="T77">
            <v>473.48</v>
          </cell>
          <cell r="U77">
            <v>78.790000000000006</v>
          </cell>
          <cell r="V77">
            <v>4.8899999999999997</v>
          </cell>
          <cell r="W77">
            <v>8.14</v>
          </cell>
          <cell r="X77">
            <v>242.5</v>
          </cell>
          <cell r="Y77">
            <v>68.400000000000006</v>
          </cell>
          <cell r="Z77">
            <v>20.81</v>
          </cell>
          <cell r="AA77">
            <v>0.28999999999999998</v>
          </cell>
          <cell r="AB77">
            <v>2.79</v>
          </cell>
          <cell r="AC77">
            <v>66.349999999999994</v>
          </cell>
          <cell r="AH77">
            <v>6.43</v>
          </cell>
          <cell r="AI77">
            <v>0.56000000000000005</v>
          </cell>
          <cell r="AJ77">
            <v>1.93</v>
          </cell>
          <cell r="AK77">
            <v>45.51</v>
          </cell>
          <cell r="AL77">
            <v>89</v>
          </cell>
          <cell r="AM77">
            <v>0.73</v>
          </cell>
          <cell r="AN77">
            <v>206.91</v>
          </cell>
          <cell r="AO77">
            <v>2778.27</v>
          </cell>
          <cell r="AP77">
            <v>1769.47</v>
          </cell>
          <cell r="AQ77">
            <v>0.22</v>
          </cell>
          <cell r="AR77">
            <v>7902.41</v>
          </cell>
        </row>
        <row r="78">
          <cell r="F78" t="str">
            <v>CAP.CHI</v>
          </cell>
          <cell r="G78">
            <v>6341.3</v>
          </cell>
          <cell r="H78">
            <v>3.96</v>
          </cell>
          <cell r="I78">
            <v>0</v>
          </cell>
          <cell r="J78">
            <v>0</v>
          </cell>
          <cell r="K78">
            <v>0.26</v>
          </cell>
          <cell r="L78">
            <v>0.17</v>
          </cell>
          <cell r="M78">
            <v>62.31</v>
          </cell>
          <cell r="N78">
            <v>2</v>
          </cell>
          <cell r="O78">
            <v>15.67</v>
          </cell>
          <cell r="P78">
            <v>1.46</v>
          </cell>
          <cell r="Q78">
            <v>6.78</v>
          </cell>
          <cell r="R78">
            <v>5.6</v>
          </cell>
          <cell r="S78">
            <v>76.94</v>
          </cell>
          <cell r="T78">
            <v>239.56</v>
          </cell>
          <cell r="U78">
            <v>70.25</v>
          </cell>
          <cell r="V78">
            <v>7.7</v>
          </cell>
          <cell r="W78">
            <v>39.97</v>
          </cell>
          <cell r="X78">
            <v>140.97999999999999</v>
          </cell>
          <cell r="Y78">
            <v>47.47</v>
          </cell>
          <cell r="Z78">
            <v>20.36</v>
          </cell>
          <cell r="AA78">
            <v>0.21</v>
          </cell>
          <cell r="AB78">
            <v>2.2200000000000002</v>
          </cell>
          <cell r="AC78">
            <v>46.87</v>
          </cell>
          <cell r="AD78">
            <v>69.37</v>
          </cell>
          <cell r="AG78">
            <v>16.11</v>
          </cell>
          <cell r="AH78">
            <v>2.5299999999999998</v>
          </cell>
          <cell r="AI78">
            <v>2.73</v>
          </cell>
          <cell r="AJ78">
            <v>1.73</v>
          </cell>
          <cell r="AK78">
            <v>44.1</v>
          </cell>
          <cell r="AN78">
            <v>141.13999999999999</v>
          </cell>
          <cell r="AO78">
            <v>2792.27</v>
          </cell>
          <cell r="AP78">
            <v>2105.89</v>
          </cell>
          <cell r="AR78">
            <v>8065.47</v>
          </cell>
        </row>
        <row r="79">
          <cell r="F79" t="str">
            <v>CAP.DECR</v>
          </cell>
          <cell r="G79">
            <v>-18.809999999999999</v>
          </cell>
          <cell r="H79">
            <v>3.96</v>
          </cell>
          <cell r="I79">
            <v>155.83000000000001</v>
          </cell>
          <cell r="J79">
            <v>54.49</v>
          </cell>
          <cell r="K79">
            <v>-18.809999999999999</v>
          </cell>
          <cell r="L79">
            <v>0.17</v>
          </cell>
          <cell r="M79">
            <v>62.31</v>
          </cell>
          <cell r="N79">
            <v>2</v>
          </cell>
          <cell r="O79">
            <v>22.82</v>
          </cell>
          <cell r="P79">
            <v>1.46</v>
          </cell>
          <cell r="Q79">
            <v>6.78</v>
          </cell>
          <cell r="S79">
            <v>76.94</v>
          </cell>
          <cell r="T79">
            <v>473.48</v>
          </cell>
          <cell r="U79">
            <v>78.790000000000006</v>
          </cell>
          <cell r="V79">
            <v>4.8899999999999997</v>
          </cell>
          <cell r="W79">
            <v>8.14</v>
          </cell>
          <cell r="X79">
            <v>242.5</v>
          </cell>
          <cell r="Y79">
            <v>68.400000000000006</v>
          </cell>
          <cell r="Z79">
            <v>20.81</v>
          </cell>
          <cell r="AA79">
            <v>0.28999999999999998</v>
          </cell>
          <cell r="AB79">
            <v>2.79</v>
          </cell>
          <cell r="AC79">
            <v>66.349999999999994</v>
          </cell>
          <cell r="AH79">
            <v>6.43</v>
          </cell>
          <cell r="AI79">
            <v>0.56000000000000005</v>
          </cell>
          <cell r="AJ79">
            <v>1.93</v>
          </cell>
          <cell r="AK79">
            <v>45.51</v>
          </cell>
          <cell r="AL79">
            <v>89</v>
          </cell>
          <cell r="AM79">
            <v>0.73</v>
          </cell>
          <cell r="AN79">
            <v>206.91</v>
          </cell>
          <cell r="AO79">
            <v>2778.27</v>
          </cell>
          <cell r="AP79">
            <v>1769.47</v>
          </cell>
          <cell r="AQ79">
            <v>0.22</v>
          </cell>
          <cell r="AR79">
            <v>7902.41</v>
          </cell>
        </row>
        <row r="80">
          <cell r="F80" t="str">
            <v>CAP.STO</v>
          </cell>
          <cell r="G80">
            <v>6341.3</v>
          </cell>
          <cell r="H80">
            <v>3.96</v>
          </cell>
          <cell r="I80">
            <v>0</v>
          </cell>
          <cell r="J80">
            <v>0</v>
          </cell>
          <cell r="K80">
            <v>0.26</v>
          </cell>
          <cell r="L80">
            <v>0.17</v>
          </cell>
          <cell r="M80">
            <v>62.31</v>
          </cell>
          <cell r="N80">
            <v>2</v>
          </cell>
          <cell r="O80">
            <v>7.15</v>
          </cell>
          <cell r="P80">
            <v>1.46</v>
          </cell>
          <cell r="Q80">
            <v>6.78</v>
          </cell>
          <cell r="R80">
            <v>-5.6</v>
          </cell>
          <cell r="S80">
            <v>76.94</v>
          </cell>
          <cell r="T80">
            <v>233.92</v>
          </cell>
          <cell r="U80">
            <v>8.5399999999999991</v>
          </cell>
          <cell r="V80">
            <v>-2.81</v>
          </cell>
          <cell r="W80">
            <v>-31.83</v>
          </cell>
          <cell r="X80">
            <v>101.52</v>
          </cell>
          <cell r="Y80">
            <v>20.93</v>
          </cell>
          <cell r="Z80">
            <v>0.45</v>
          </cell>
          <cell r="AA80">
            <v>0.08</v>
          </cell>
          <cell r="AB80">
            <v>0.56999999999999995</v>
          </cell>
          <cell r="AC80">
            <v>19.48</v>
          </cell>
          <cell r="AD80">
            <v>-69.37</v>
          </cell>
          <cell r="AG80">
            <v>-16.11</v>
          </cell>
          <cell r="AH80">
            <v>3.9</v>
          </cell>
          <cell r="AI80">
            <v>-2.17</v>
          </cell>
          <cell r="AJ80">
            <v>0.2</v>
          </cell>
          <cell r="AK80">
            <v>1.41</v>
          </cell>
          <cell r="AL80">
            <v>89</v>
          </cell>
          <cell r="AM80">
            <v>0.73</v>
          </cell>
          <cell r="AN80">
            <v>65.77</v>
          </cell>
          <cell r="AO80">
            <v>-14</v>
          </cell>
          <cell r="AP80">
            <v>-336.42</v>
          </cell>
          <cell r="AQ80">
            <v>0.22</v>
          </cell>
          <cell r="AR80">
            <v>-163.06</v>
          </cell>
        </row>
        <row r="81">
          <cell r="F81" t="str">
            <v>CC_TOT</v>
          </cell>
          <cell r="G81">
            <v>3746.99</v>
          </cell>
          <cell r="H81">
            <v>6.37</v>
          </cell>
          <cell r="I81">
            <v>124.74</v>
          </cell>
          <cell r="J81">
            <v>131.09</v>
          </cell>
          <cell r="K81">
            <v>4002.82</v>
          </cell>
          <cell r="L81">
            <v>1769.47</v>
          </cell>
          <cell r="M81">
            <v>45.63</v>
          </cell>
          <cell r="N81">
            <v>0.21</v>
          </cell>
          <cell r="O81">
            <v>0.2</v>
          </cell>
          <cell r="P81">
            <v>0.17</v>
          </cell>
          <cell r="Q81">
            <v>0.3</v>
          </cell>
          <cell r="S81">
            <v>45.55</v>
          </cell>
          <cell r="T81">
            <v>473.48</v>
          </cell>
          <cell r="U81">
            <v>78.790000000000006</v>
          </cell>
          <cell r="V81">
            <v>4.8899999999999997</v>
          </cell>
          <cell r="W81">
            <v>8.14</v>
          </cell>
          <cell r="X81">
            <v>242.5</v>
          </cell>
          <cell r="Y81">
            <v>68.400000000000006</v>
          </cell>
          <cell r="Z81">
            <v>20.81</v>
          </cell>
          <cell r="AA81">
            <v>0.28999999999999998</v>
          </cell>
          <cell r="AB81">
            <v>2.79</v>
          </cell>
          <cell r="AC81">
            <v>66.349999999999994</v>
          </cell>
          <cell r="AH81">
            <v>6.43</v>
          </cell>
          <cell r="AI81">
            <v>0.56000000000000005</v>
          </cell>
          <cell r="AJ81">
            <v>1.93</v>
          </cell>
          <cell r="AK81">
            <v>45.51</v>
          </cell>
          <cell r="AL81">
            <v>89</v>
          </cell>
          <cell r="AM81">
            <v>0.73</v>
          </cell>
          <cell r="AN81">
            <v>206.91</v>
          </cell>
          <cell r="AO81">
            <v>2778.27</v>
          </cell>
          <cell r="AP81">
            <v>1769.47</v>
          </cell>
          <cell r="AQ81">
            <v>0.22</v>
          </cell>
          <cell r="AR81">
            <v>7902.41</v>
          </cell>
        </row>
        <row r="82">
          <cell r="F82" t="str">
            <v>CCA_GR</v>
          </cell>
          <cell r="G82">
            <v>3568.06</v>
          </cell>
          <cell r="H82">
            <v>3.96</v>
          </cell>
          <cell r="I82">
            <v>142.06</v>
          </cell>
          <cell r="J82">
            <v>123.52</v>
          </cell>
          <cell r="K82">
            <v>3833.64</v>
          </cell>
          <cell r="L82">
            <v>1899.83</v>
          </cell>
          <cell r="M82">
            <v>4.2</v>
          </cell>
          <cell r="N82">
            <v>2</v>
          </cell>
          <cell r="O82">
            <v>32.04</v>
          </cell>
          <cell r="P82">
            <v>0.01</v>
          </cell>
          <cell r="Q82">
            <v>0.3</v>
          </cell>
          <cell r="S82">
            <v>5.97</v>
          </cell>
          <cell r="T82">
            <v>3185.24</v>
          </cell>
          <cell r="U82">
            <v>760.9</v>
          </cell>
          <cell r="V82">
            <v>27.59</v>
          </cell>
          <cell r="W82">
            <v>496.64</v>
          </cell>
          <cell r="X82">
            <v>1013.3</v>
          </cell>
          <cell r="Y82">
            <v>535.52</v>
          </cell>
          <cell r="Z82">
            <v>171.24</v>
          </cell>
          <cell r="AA82">
            <v>0.28999999999999998</v>
          </cell>
          <cell r="AB82">
            <v>84.24</v>
          </cell>
          <cell r="AC82">
            <v>223.89</v>
          </cell>
          <cell r="AE82">
            <v>120.91</v>
          </cell>
          <cell r="AF82">
            <v>466.49</v>
          </cell>
          <cell r="AH82">
            <v>94.76</v>
          </cell>
          <cell r="AI82">
            <v>14.26</v>
          </cell>
          <cell r="AJ82">
            <v>68.319999999999993</v>
          </cell>
          <cell r="AK82">
            <v>211.89</v>
          </cell>
          <cell r="AL82">
            <v>229.94</v>
          </cell>
          <cell r="AM82">
            <v>0.73</v>
          </cell>
          <cell r="AN82">
            <v>1857.19</v>
          </cell>
          <cell r="AO82">
            <v>9770.52</v>
          </cell>
          <cell r="AP82">
            <v>1899.83</v>
          </cell>
          <cell r="AQ82">
            <v>13.93</v>
          </cell>
          <cell r="AR82">
            <v>23503.87</v>
          </cell>
        </row>
        <row r="83">
          <cell r="F83" t="str">
            <v>CCA_GR.EN_FTL</v>
          </cell>
          <cell r="G83">
            <v>3517.41</v>
          </cell>
          <cell r="H83">
            <v>3.96</v>
          </cell>
          <cell r="I83">
            <v>141.63</v>
          </cell>
          <cell r="J83">
            <v>123.3</v>
          </cell>
          <cell r="K83">
            <v>3782.34</v>
          </cell>
          <cell r="L83">
            <v>1769.47</v>
          </cell>
          <cell r="M83">
            <v>0.24</v>
          </cell>
          <cell r="N83">
            <v>2</v>
          </cell>
          <cell r="O83">
            <v>22.82</v>
          </cell>
          <cell r="P83">
            <v>0.01</v>
          </cell>
          <cell r="Q83">
            <v>0.3</v>
          </cell>
          <cell r="S83">
            <v>5.97</v>
          </cell>
          <cell r="T83">
            <v>473.48</v>
          </cell>
          <cell r="U83">
            <v>78.790000000000006</v>
          </cell>
          <cell r="V83">
            <v>4.8899999999999997</v>
          </cell>
          <cell r="W83">
            <v>8.14</v>
          </cell>
          <cell r="X83">
            <v>242.5</v>
          </cell>
          <cell r="Y83">
            <v>68.400000000000006</v>
          </cell>
          <cell r="Z83">
            <v>20.81</v>
          </cell>
          <cell r="AA83">
            <v>0.28999999999999998</v>
          </cell>
          <cell r="AB83">
            <v>2.79</v>
          </cell>
          <cell r="AC83">
            <v>66.349999999999994</v>
          </cell>
          <cell r="AH83">
            <v>6.43</v>
          </cell>
          <cell r="AI83">
            <v>0.56000000000000005</v>
          </cell>
          <cell r="AJ83">
            <v>1.93</v>
          </cell>
          <cell r="AK83">
            <v>45.51</v>
          </cell>
          <cell r="AL83">
            <v>89</v>
          </cell>
          <cell r="AM83">
            <v>0.73</v>
          </cell>
          <cell r="AN83">
            <v>206.91</v>
          </cell>
          <cell r="AO83">
            <v>2778.27</v>
          </cell>
          <cell r="AP83">
            <v>1769.47</v>
          </cell>
          <cell r="AQ83">
            <v>0.22</v>
          </cell>
          <cell r="AR83">
            <v>7902.41</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cell r="T84">
            <v>2592.37</v>
          </cell>
          <cell r="U84">
            <v>49.8</v>
          </cell>
          <cell r="V84">
            <v>-18.03</v>
          </cell>
          <cell r="W84">
            <v>49.46</v>
          </cell>
          <cell r="X84">
            <v>1489.52</v>
          </cell>
          <cell r="Y84">
            <v>22.99</v>
          </cell>
          <cell r="Z84">
            <v>172.2</v>
          </cell>
          <cell r="AA84">
            <v>0.82</v>
          </cell>
          <cell r="AB84">
            <v>6.2</v>
          </cell>
          <cell r="AC84">
            <v>360.82</v>
          </cell>
          <cell r="AD84">
            <v>49.64</v>
          </cell>
          <cell r="AE84">
            <v>10.93</v>
          </cell>
          <cell r="AF84">
            <v>-1.78</v>
          </cell>
          <cell r="AG84">
            <v>26.36</v>
          </cell>
          <cell r="AH84">
            <v>112.96</v>
          </cell>
          <cell r="AI84">
            <v>10.83</v>
          </cell>
          <cell r="AJ84">
            <v>24.85</v>
          </cell>
          <cell r="AK84">
            <v>404.4</v>
          </cell>
          <cell r="AL84">
            <v>155.44</v>
          </cell>
          <cell r="AM84">
            <v>-5.08</v>
          </cell>
          <cell r="AN84">
            <v>598.27</v>
          </cell>
          <cell r="AO84">
            <v>5249.58</v>
          </cell>
          <cell r="AP84">
            <v>1025.8599999999999</v>
          </cell>
          <cell r="AQ84">
            <v>13.33</v>
          </cell>
          <cell r="AR84">
            <v>11792.6</v>
          </cell>
        </row>
        <row r="85">
          <cell r="F85" t="str">
            <v>CCA_TOT</v>
          </cell>
          <cell r="G85">
            <v>3747.99</v>
          </cell>
          <cell r="H85">
            <v>-0.91</v>
          </cell>
          <cell r="I85">
            <v>143.15</v>
          </cell>
          <cell r="J85">
            <v>126.42</v>
          </cell>
          <cell r="K85">
            <v>4017.56</v>
          </cell>
          <cell r="L85">
            <v>0.49</v>
          </cell>
          <cell r="M85">
            <v>225.62</v>
          </cell>
          <cell r="N85">
            <v>0.69</v>
          </cell>
          <cell r="O85">
            <v>52.12</v>
          </cell>
          <cell r="P85">
            <v>6.95</v>
          </cell>
          <cell r="Q85">
            <v>15.17</v>
          </cell>
          <cell r="R85">
            <v>-1797.52</v>
          </cell>
          <cell r="S85">
            <v>301.04000000000002</v>
          </cell>
          <cell r="T85">
            <v>2592.37</v>
          </cell>
          <cell r="U85">
            <v>49.8</v>
          </cell>
          <cell r="V85">
            <v>-18.03</v>
          </cell>
          <cell r="W85">
            <v>49.46</v>
          </cell>
          <cell r="X85">
            <v>1489.52</v>
          </cell>
          <cell r="Y85">
            <v>22.99</v>
          </cell>
          <cell r="Z85">
            <v>172.2</v>
          </cell>
          <cell r="AA85">
            <v>0.82</v>
          </cell>
          <cell r="AB85">
            <v>6.2</v>
          </cell>
          <cell r="AC85">
            <v>360.82</v>
          </cell>
          <cell r="AD85">
            <v>49.64</v>
          </cell>
          <cell r="AE85">
            <v>10.93</v>
          </cell>
          <cell r="AF85">
            <v>-1.78</v>
          </cell>
          <cell r="AG85">
            <v>26.36</v>
          </cell>
          <cell r="AH85">
            <v>112.96</v>
          </cell>
          <cell r="AI85">
            <v>10.83</v>
          </cell>
          <cell r="AJ85">
            <v>24.85</v>
          </cell>
          <cell r="AK85">
            <v>404.4</v>
          </cell>
          <cell r="AL85">
            <v>155.44</v>
          </cell>
          <cell r="AM85">
            <v>-5.08</v>
          </cell>
          <cell r="AN85">
            <v>598.27</v>
          </cell>
          <cell r="AO85">
            <v>5249.58</v>
          </cell>
          <cell r="AP85">
            <v>1025.8599999999999</v>
          </cell>
          <cell r="AQ85">
            <v>13.33</v>
          </cell>
          <cell r="AR85">
            <v>11792.6</v>
          </cell>
        </row>
        <row r="86">
          <cell r="F86" t="str">
            <v>CCA_TZ</v>
          </cell>
          <cell r="G86">
            <v>179.93</v>
          </cell>
          <cell r="H86">
            <v>179.93</v>
          </cell>
          <cell r="I86">
            <v>1.0900000000000001</v>
          </cell>
          <cell r="J86">
            <v>2.9</v>
          </cell>
          <cell r="K86">
            <v>183.92</v>
          </cell>
          <cell r="L86">
            <v>184.75</v>
          </cell>
          <cell r="M86">
            <v>142.29</v>
          </cell>
          <cell r="O86">
            <v>33.64</v>
          </cell>
          <cell r="P86">
            <v>4.2300000000000004</v>
          </cell>
          <cell r="Q86">
            <v>8.7799999999999994</v>
          </cell>
          <cell r="S86">
            <v>188.94</v>
          </cell>
          <cell r="AO86">
            <v>0.72</v>
          </cell>
          <cell r="AR86">
            <v>1.44</v>
          </cell>
        </row>
        <row r="87">
          <cell r="F87" t="str">
            <v>CCC</v>
          </cell>
          <cell r="G87">
            <v>2400.1</v>
          </cell>
          <cell r="H87">
            <v>2400.1</v>
          </cell>
          <cell r="I87">
            <v>51.23</v>
          </cell>
          <cell r="J87">
            <v>90.24</v>
          </cell>
          <cell r="K87">
            <v>2541.5700000000002</v>
          </cell>
          <cell r="L87">
            <v>0.49</v>
          </cell>
          <cell r="M87">
            <v>83.33</v>
          </cell>
          <cell r="N87">
            <v>0.69</v>
          </cell>
          <cell r="O87">
            <v>18.48</v>
          </cell>
          <cell r="P87">
            <v>2.72</v>
          </cell>
          <cell r="Q87">
            <v>6.39</v>
          </cell>
          <cell r="S87">
            <v>112.1</v>
          </cell>
          <cell r="AO87">
            <v>0.72</v>
          </cell>
          <cell r="AR87">
            <v>1.44</v>
          </cell>
        </row>
        <row r="88">
          <cell r="F88" t="str">
            <v>CCC.CARBONE</v>
          </cell>
          <cell r="G88">
            <v>450.39</v>
          </cell>
          <cell r="H88">
            <v>450.39</v>
          </cell>
          <cell r="I88">
            <v>2.2599999999999998</v>
          </cell>
          <cell r="J88">
            <v>25.51</v>
          </cell>
          <cell r="K88">
            <v>510.33</v>
          </cell>
          <cell r="L88">
            <v>510.33</v>
          </cell>
          <cell r="O88">
            <v>0.72</v>
          </cell>
          <cell r="S88">
            <v>25.51</v>
          </cell>
          <cell r="AO88">
            <v>0.72</v>
          </cell>
          <cell r="AR88">
            <v>1.44</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cell r="Y89">
            <v>2999.76</v>
          </cell>
          <cell r="AE89">
            <v>1315.84</v>
          </cell>
          <cell r="AO89">
            <v>4315.6000000000004</v>
          </cell>
          <cell r="AR89">
            <v>8631.2000000000007</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cell r="Y90">
            <v>2999.76</v>
          </cell>
          <cell r="AE90">
            <v>1315.84</v>
          </cell>
          <cell r="AO90">
            <v>4315.6000000000004</v>
          </cell>
          <cell r="AR90">
            <v>8631.2000000000007</v>
          </cell>
        </row>
        <row r="91">
          <cell r="F91" t="str">
            <v>CCC.ORIMULSION</v>
          </cell>
          <cell r="G91">
            <v>73.3</v>
          </cell>
          <cell r="H91">
            <v>0.06</v>
          </cell>
          <cell r="I91">
            <v>2.65</v>
          </cell>
          <cell r="K91">
            <v>73.3</v>
          </cell>
          <cell r="L91">
            <v>1.4</v>
          </cell>
          <cell r="M91">
            <v>0.43</v>
          </cell>
          <cell r="O91">
            <v>0.11</v>
          </cell>
          <cell r="S91">
            <v>7.54</v>
          </cell>
          <cell r="Y91">
            <v>1710</v>
          </cell>
          <cell r="AO91">
            <v>1710</v>
          </cell>
          <cell r="AR91">
            <v>3420</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cell r="T92">
            <v>16465.22</v>
          </cell>
          <cell r="U92">
            <v>0.73</v>
          </cell>
          <cell r="X92">
            <v>7413.97</v>
          </cell>
          <cell r="Y92">
            <v>2203.81</v>
          </cell>
          <cell r="AC92">
            <v>645.49</v>
          </cell>
          <cell r="AD92">
            <v>217.27</v>
          </cell>
          <cell r="AG92">
            <v>227.3</v>
          </cell>
          <cell r="AK92">
            <v>738.53</v>
          </cell>
          <cell r="AL92">
            <v>470.88</v>
          </cell>
          <cell r="AO92">
            <v>25207.83</v>
          </cell>
          <cell r="AP92">
            <v>1197.48</v>
          </cell>
          <cell r="AR92">
            <v>56139.34</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cell r="T93">
            <v>16465.22</v>
          </cell>
          <cell r="U93">
            <v>0.73</v>
          </cell>
          <cell r="X93">
            <v>7413.97</v>
          </cell>
          <cell r="Y93">
            <v>2203.81</v>
          </cell>
          <cell r="AC93">
            <v>645.49</v>
          </cell>
          <cell r="AD93">
            <v>217.27</v>
          </cell>
          <cell r="AG93">
            <v>227.3</v>
          </cell>
          <cell r="AK93">
            <v>738.53</v>
          </cell>
          <cell r="AL93">
            <v>470.88</v>
          </cell>
          <cell r="AO93">
            <v>25207.83</v>
          </cell>
          <cell r="AP93">
            <v>1197.48</v>
          </cell>
          <cell r="AR93">
            <v>56139.34</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cell r="T94">
            <v>33.72</v>
          </cell>
          <cell r="U94">
            <v>2.98</v>
          </cell>
          <cell r="V94">
            <v>4.9800000000000004</v>
          </cell>
          <cell r="W94">
            <v>7.47</v>
          </cell>
          <cell r="X94">
            <v>21.68</v>
          </cell>
          <cell r="Y94">
            <v>2.54</v>
          </cell>
          <cell r="Z94">
            <v>5.63</v>
          </cell>
          <cell r="AB94">
            <v>0.96</v>
          </cell>
          <cell r="AC94">
            <v>3.12</v>
          </cell>
          <cell r="AD94">
            <v>0.69</v>
          </cell>
          <cell r="AE94">
            <v>0.15</v>
          </cell>
          <cell r="AF94">
            <v>0.17</v>
          </cell>
          <cell r="AG94">
            <v>0.55000000000000004</v>
          </cell>
          <cell r="AH94">
            <v>7.19</v>
          </cell>
          <cell r="AI94">
            <v>1.19</v>
          </cell>
          <cell r="AJ94">
            <v>0.69</v>
          </cell>
          <cell r="AK94">
            <v>6.22</v>
          </cell>
          <cell r="AN94">
            <v>35</v>
          </cell>
          <cell r="AO94">
            <v>193.45</v>
          </cell>
          <cell r="AP94">
            <v>32.840000000000003</v>
          </cell>
          <cell r="AR94">
            <v>419.74</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cell r="T95">
            <v>2697.46</v>
          </cell>
          <cell r="U95">
            <v>69.31</v>
          </cell>
          <cell r="V95">
            <v>64.430000000000007</v>
          </cell>
          <cell r="W95">
            <v>1647.5</v>
          </cell>
          <cell r="X95">
            <v>938</v>
          </cell>
          <cell r="Y95">
            <v>30.93</v>
          </cell>
          <cell r="Z95">
            <v>272.01</v>
          </cell>
          <cell r="AA95">
            <v>0.7</v>
          </cell>
          <cell r="AB95">
            <v>203.1</v>
          </cell>
          <cell r="AC95">
            <v>167.45</v>
          </cell>
          <cell r="AD95">
            <v>24.74</v>
          </cell>
          <cell r="AE95">
            <v>16.41</v>
          </cell>
          <cell r="AF95">
            <v>1.83</v>
          </cell>
          <cell r="AG95">
            <v>69.73</v>
          </cell>
          <cell r="AH95">
            <v>254.02</v>
          </cell>
          <cell r="AI95">
            <v>31.57</v>
          </cell>
          <cell r="AJ95">
            <v>103.22</v>
          </cell>
          <cell r="AK95">
            <v>280.85000000000002</v>
          </cell>
          <cell r="AL95">
            <v>93.74</v>
          </cell>
          <cell r="AM95">
            <v>5.08</v>
          </cell>
          <cell r="AN95">
            <v>2329.7199999999998</v>
          </cell>
          <cell r="AO95">
            <v>8021.52</v>
          </cell>
          <cell r="AP95">
            <v>300.41000000000003</v>
          </cell>
          <cell r="AQ95">
            <v>72.36</v>
          </cell>
          <cell r="AR95">
            <v>18358.52</v>
          </cell>
        </row>
        <row r="96">
          <cell r="F96" t="str">
            <v>CCM_TOT</v>
          </cell>
          <cell r="G96">
            <v>5.21</v>
          </cell>
          <cell r="H96">
            <v>40.799999999999997</v>
          </cell>
          <cell r="I96">
            <v>0.15</v>
          </cell>
          <cell r="J96">
            <v>0.15</v>
          </cell>
          <cell r="K96">
            <v>0.15</v>
          </cell>
          <cell r="L96">
            <v>13.93</v>
          </cell>
          <cell r="M96">
            <v>81.58</v>
          </cell>
          <cell r="N96">
            <v>5.16</v>
          </cell>
          <cell r="O96">
            <v>20.239999999999998</v>
          </cell>
          <cell r="P96">
            <v>2.86</v>
          </cell>
          <cell r="Q96">
            <v>1.17</v>
          </cell>
          <cell r="S96">
            <v>111.33</v>
          </cell>
          <cell r="T96">
            <v>938.2</v>
          </cell>
          <cell r="U96">
            <v>5.32</v>
          </cell>
          <cell r="V96">
            <v>11.27</v>
          </cell>
          <cell r="W96">
            <v>27.51</v>
          </cell>
          <cell r="X96">
            <v>244.92</v>
          </cell>
          <cell r="Y96">
            <v>4.5199999999999996</v>
          </cell>
          <cell r="Z96">
            <v>54.56</v>
          </cell>
          <cell r="AB96">
            <v>7.29</v>
          </cell>
          <cell r="AC96">
            <v>46.42</v>
          </cell>
          <cell r="AD96">
            <v>7.67</v>
          </cell>
          <cell r="AE96">
            <v>6.79</v>
          </cell>
          <cell r="AF96">
            <v>0.14000000000000001</v>
          </cell>
          <cell r="AG96">
            <v>19.91</v>
          </cell>
          <cell r="AH96">
            <v>35.35</v>
          </cell>
          <cell r="AI96">
            <v>4.76</v>
          </cell>
          <cell r="AJ96">
            <v>11.35</v>
          </cell>
          <cell r="AK96">
            <v>75.89</v>
          </cell>
          <cell r="AL96">
            <v>48.77</v>
          </cell>
          <cell r="AN96">
            <v>254.01</v>
          </cell>
          <cell r="AO96">
            <v>1908.69</v>
          </cell>
          <cell r="AP96">
            <v>13.93</v>
          </cell>
          <cell r="AQ96">
            <v>4.0999999999999996</v>
          </cell>
          <cell r="AR96">
            <v>3831.31</v>
          </cell>
        </row>
        <row r="97">
          <cell r="F97" t="str">
            <v>CCN</v>
          </cell>
          <cell r="G97">
            <v>210.02</v>
          </cell>
          <cell r="H97">
            <v>-13.43</v>
          </cell>
          <cell r="I97">
            <v>0.27</v>
          </cell>
          <cell r="K97">
            <v>196.59</v>
          </cell>
          <cell r="L97">
            <v>0.08</v>
          </cell>
          <cell r="M97">
            <v>81.58</v>
          </cell>
          <cell r="O97">
            <v>20.239999999999998</v>
          </cell>
          <cell r="P97">
            <v>2.86</v>
          </cell>
          <cell r="Q97">
            <v>1.17</v>
          </cell>
          <cell r="S97">
            <v>111.33</v>
          </cell>
          <cell r="V97">
            <v>0.02</v>
          </cell>
          <cell r="W97">
            <v>0.66</v>
          </cell>
          <cell r="X97">
            <v>4.92</v>
          </cell>
          <cell r="Y97">
            <v>0.03</v>
          </cell>
          <cell r="Z97">
            <v>0.5</v>
          </cell>
          <cell r="AB97">
            <v>0.03</v>
          </cell>
          <cell r="AC97">
            <v>0.86</v>
          </cell>
          <cell r="AD97">
            <v>0.15</v>
          </cell>
          <cell r="AG97">
            <v>0.33</v>
          </cell>
          <cell r="AK97">
            <v>1.38</v>
          </cell>
          <cell r="AP97">
            <v>0.08</v>
          </cell>
          <cell r="AR97">
            <v>9.49</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cell r="V98">
            <v>0.02</v>
          </cell>
          <cell r="W98">
            <v>0.66</v>
          </cell>
          <cell r="X98">
            <v>4.92</v>
          </cell>
          <cell r="Y98">
            <v>0.03</v>
          </cell>
          <cell r="Z98">
            <v>0.5</v>
          </cell>
          <cell r="AB98">
            <v>0.03</v>
          </cell>
          <cell r="AC98">
            <v>0.86</v>
          </cell>
          <cell r="AD98">
            <v>0.15</v>
          </cell>
          <cell r="AG98">
            <v>0.33</v>
          </cell>
          <cell r="AK98">
            <v>1.38</v>
          </cell>
          <cell r="AP98">
            <v>0.08</v>
          </cell>
          <cell r="AR98">
            <v>9.49</v>
          </cell>
        </row>
        <row r="99">
          <cell r="F99" t="str">
            <v>CCOMB_DIV</v>
          </cell>
          <cell r="G99">
            <v>-3.01</v>
          </cell>
          <cell r="I99">
            <v>0.15</v>
          </cell>
          <cell r="J99">
            <v>0.15</v>
          </cell>
          <cell r="K99">
            <v>0.15</v>
          </cell>
          <cell r="L99">
            <v>0.15</v>
          </cell>
          <cell r="N99">
            <v>2.84</v>
          </cell>
          <cell r="O99">
            <v>12.81</v>
          </cell>
          <cell r="P99">
            <v>-102.74</v>
          </cell>
          <cell r="Q99">
            <v>-94.59</v>
          </cell>
          <cell r="R99">
            <v>9.1999999999999993</v>
          </cell>
          <cell r="S99">
            <v>-191.14</v>
          </cell>
          <cell r="T99">
            <v>635.58000000000004</v>
          </cell>
          <cell r="V99">
            <v>0.99</v>
          </cell>
          <cell r="X99">
            <v>181.64</v>
          </cell>
          <cell r="Z99">
            <v>1.1000000000000001</v>
          </cell>
          <cell r="AB99">
            <v>0.28000000000000003</v>
          </cell>
          <cell r="AC99">
            <v>47.03</v>
          </cell>
          <cell r="AD99">
            <v>6.06</v>
          </cell>
          <cell r="AG99">
            <v>15.64</v>
          </cell>
          <cell r="AH99">
            <v>5.24</v>
          </cell>
          <cell r="AI99">
            <v>0.04</v>
          </cell>
          <cell r="AJ99">
            <v>2.57</v>
          </cell>
          <cell r="AK99">
            <v>67.97</v>
          </cell>
          <cell r="AO99">
            <v>996.34</v>
          </cell>
          <cell r="AQ99">
            <v>13.21</v>
          </cell>
          <cell r="AR99">
            <v>1992.68</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cell r="T100">
            <v>126.66</v>
          </cell>
          <cell r="U100">
            <v>4.92</v>
          </cell>
          <cell r="V100">
            <v>5.2</v>
          </cell>
          <cell r="W100">
            <v>29.51</v>
          </cell>
          <cell r="X100">
            <v>52.38</v>
          </cell>
          <cell r="Y100">
            <v>6.33</v>
          </cell>
          <cell r="Z100">
            <v>21.06</v>
          </cell>
          <cell r="AB100">
            <v>5.15</v>
          </cell>
          <cell r="AC100">
            <v>12.41</v>
          </cell>
          <cell r="AD100">
            <v>1.07</v>
          </cell>
          <cell r="AE100">
            <v>0.39</v>
          </cell>
          <cell r="AF100">
            <v>0.28000000000000003</v>
          </cell>
          <cell r="AG100">
            <v>2.7</v>
          </cell>
          <cell r="AH100">
            <v>7.83</v>
          </cell>
          <cell r="AI100">
            <v>3.56</v>
          </cell>
          <cell r="AJ100">
            <v>4.42</v>
          </cell>
          <cell r="AK100">
            <v>16.329999999999998</v>
          </cell>
          <cell r="AN100">
            <v>61</v>
          </cell>
          <cell r="AO100">
            <v>399.25</v>
          </cell>
          <cell r="AP100">
            <v>11.95</v>
          </cell>
          <cell r="AQ100">
            <v>0.22</v>
          </cell>
          <cell r="AR100">
            <v>810.45</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cell r="T101">
            <v>21.06</v>
          </cell>
          <cell r="V101">
            <v>0.7</v>
          </cell>
          <cell r="W101">
            <v>11.2</v>
          </cell>
          <cell r="X101">
            <v>41.19</v>
          </cell>
          <cell r="AA101">
            <v>12</v>
          </cell>
          <cell r="AB101">
            <v>0.19</v>
          </cell>
          <cell r="AD101">
            <v>0.17</v>
          </cell>
          <cell r="AH101">
            <v>2.8</v>
          </cell>
          <cell r="AK101">
            <v>2</v>
          </cell>
          <cell r="AN101">
            <v>73</v>
          </cell>
          <cell r="AO101">
            <v>174.77</v>
          </cell>
          <cell r="AP101">
            <v>10.33</v>
          </cell>
          <cell r="AR101">
            <v>359.88</v>
          </cell>
        </row>
        <row r="102">
          <cell r="F102" t="str">
            <v>CCTOT_EB</v>
          </cell>
          <cell r="G102">
            <v>3746.99</v>
          </cell>
          <cell r="H102">
            <v>3746.99</v>
          </cell>
          <cell r="I102">
            <v>124.59</v>
          </cell>
          <cell r="J102">
            <v>131.09</v>
          </cell>
          <cell r="K102">
            <v>4002.67</v>
          </cell>
          <cell r="L102">
            <v>10.33</v>
          </cell>
          <cell r="M102">
            <v>-18.809999999999999</v>
          </cell>
          <cell r="S102">
            <v>-18.809999999999999</v>
          </cell>
          <cell r="V102">
            <v>0.7</v>
          </cell>
          <cell r="X102">
            <v>13.9</v>
          </cell>
          <cell r="AH102">
            <v>2.8</v>
          </cell>
          <cell r="AK102">
            <v>0.41</v>
          </cell>
          <cell r="AN102">
            <v>73</v>
          </cell>
          <cell r="AO102">
            <v>101.71</v>
          </cell>
          <cell r="AP102">
            <v>10.33</v>
          </cell>
          <cell r="AR102">
            <v>213.75</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cell r="T103">
            <v>11.06</v>
          </cell>
          <cell r="X103">
            <v>20.64</v>
          </cell>
          <cell r="AD103">
            <v>0.17</v>
          </cell>
          <cell r="AK103">
            <v>1.55</v>
          </cell>
          <cell r="AO103">
            <v>33.44</v>
          </cell>
          <cell r="AR103">
            <v>66.88</v>
          </cell>
        </row>
        <row r="104">
          <cell r="F104" t="str">
            <v>CDIVACCTOT_EB</v>
          </cell>
          <cell r="G104">
            <v>49.63</v>
          </cell>
          <cell r="H104">
            <v>1</v>
          </cell>
          <cell r="I104">
            <v>0.17</v>
          </cell>
          <cell r="J104">
            <v>0.17</v>
          </cell>
          <cell r="K104">
            <v>50.8</v>
          </cell>
          <cell r="L104">
            <v>801.91</v>
          </cell>
          <cell r="S104">
            <v>801.91</v>
          </cell>
          <cell r="X104">
            <v>6.65</v>
          </cell>
          <cell r="AK104">
            <v>0.04</v>
          </cell>
          <cell r="AO104">
            <v>6.69</v>
          </cell>
          <cell r="AR104">
            <v>13.38</v>
          </cell>
        </row>
        <row r="105">
          <cell r="F105" t="str">
            <v>CFDIVID</v>
          </cell>
          <cell r="G105">
            <v>69.739999999999995</v>
          </cell>
          <cell r="H105">
            <v>12.67</v>
          </cell>
          <cell r="I105">
            <v>12.67</v>
          </cell>
          <cell r="J105">
            <v>3.79</v>
          </cell>
          <cell r="K105">
            <v>86.2</v>
          </cell>
          <cell r="L105">
            <v>801.91</v>
          </cell>
          <cell r="S105">
            <v>801.91</v>
          </cell>
          <cell r="T105">
            <v>10</v>
          </cell>
          <cell r="W105">
            <v>11.2</v>
          </cell>
          <cell r="AA105">
            <v>12</v>
          </cell>
          <cell r="AB105">
            <v>0.19</v>
          </cell>
          <cell r="AO105">
            <v>33.39</v>
          </cell>
          <cell r="AR105">
            <v>66.78</v>
          </cell>
        </row>
        <row r="106">
          <cell r="F106" t="str">
            <v>CFDIVID_EB</v>
          </cell>
          <cell r="G106">
            <v>69.739999999999995</v>
          </cell>
          <cell r="H106">
            <v>12.67</v>
          </cell>
          <cell r="I106">
            <v>12.67</v>
          </cell>
          <cell r="J106">
            <v>3.79</v>
          </cell>
          <cell r="K106">
            <v>0.83</v>
          </cell>
          <cell r="L106">
            <v>-16.52</v>
          </cell>
          <cell r="M106">
            <v>3746.99</v>
          </cell>
          <cell r="P106">
            <v>124.74</v>
          </cell>
          <cell r="Q106">
            <v>131.09</v>
          </cell>
          <cell r="S106">
            <v>4003.65</v>
          </cell>
          <cell r="T106">
            <v>9.34</v>
          </cell>
          <cell r="X106">
            <v>4.4400000000000004</v>
          </cell>
          <cell r="Z106">
            <v>0.4</v>
          </cell>
          <cell r="AC106">
            <v>0.2</v>
          </cell>
          <cell r="AH106">
            <v>0.25</v>
          </cell>
          <cell r="AK106">
            <v>1.89</v>
          </cell>
          <cell r="AP106">
            <v>-16.52</v>
          </cell>
          <cell r="AR106">
            <v>-16.52</v>
          </cell>
        </row>
        <row r="107">
          <cell r="F107" t="str">
            <v>CFFREE</v>
          </cell>
          <cell r="G107">
            <v>-935.05</v>
          </cell>
          <cell r="H107">
            <v>56.03</v>
          </cell>
          <cell r="I107">
            <v>766.41</v>
          </cell>
          <cell r="J107">
            <v>193.55</v>
          </cell>
          <cell r="K107">
            <v>80.94</v>
          </cell>
          <cell r="L107">
            <v>-14.490000000000066</v>
          </cell>
          <cell r="M107">
            <v>3568.06</v>
          </cell>
          <cell r="P107">
            <v>142.06</v>
          </cell>
          <cell r="Q107">
            <v>123.52</v>
          </cell>
          <cell r="S107">
            <v>3833.64</v>
          </cell>
          <cell r="T107">
            <v>9.34</v>
          </cell>
          <cell r="X107">
            <v>4.4400000000000004</v>
          </cell>
          <cell r="Z107">
            <v>0.4</v>
          </cell>
          <cell r="AC107">
            <v>0.2</v>
          </cell>
          <cell r="AH107">
            <v>0.25</v>
          </cell>
          <cell r="AK107">
            <v>1.89</v>
          </cell>
          <cell r="AR107">
            <v>16.52</v>
          </cell>
        </row>
        <row r="108">
          <cell r="F108" t="str">
            <v>CFFREE_EB</v>
          </cell>
          <cell r="G108">
            <v>-935.05</v>
          </cell>
          <cell r="H108">
            <v>56.03</v>
          </cell>
          <cell r="I108">
            <v>766.41</v>
          </cell>
          <cell r="J108">
            <v>193.55</v>
          </cell>
          <cell r="K108">
            <v>80.94</v>
          </cell>
          <cell r="L108">
            <v>-9.34</v>
          </cell>
          <cell r="M108">
            <v>3517.41</v>
          </cell>
          <cell r="P108">
            <v>141.63</v>
          </cell>
          <cell r="Q108">
            <v>123.3</v>
          </cell>
          <cell r="S108">
            <v>3782.34</v>
          </cell>
          <cell r="AP108">
            <v>-9.34</v>
          </cell>
          <cell r="AR108">
            <v>-18.68</v>
          </cell>
        </row>
        <row r="109">
          <cell r="F109" t="str">
            <v>CFGEST_CORR</v>
          </cell>
          <cell r="G109">
            <v>-160.61000000000001</v>
          </cell>
          <cell r="H109">
            <v>348.77</v>
          </cell>
          <cell r="I109">
            <v>778.37</v>
          </cell>
          <cell r="J109">
            <v>274.60000000000002</v>
          </cell>
          <cell r="K109">
            <v>1241.1300000000001</v>
          </cell>
          <cell r="L109">
            <v>-4.4400000000000004</v>
          </cell>
          <cell r="P109">
            <v>0.43</v>
          </cell>
          <cell r="Q109">
            <v>0.22</v>
          </cell>
          <cell r="S109">
            <v>0.65</v>
          </cell>
          <cell r="AP109">
            <v>-4.4400000000000004</v>
          </cell>
          <cell r="AR109">
            <v>-8.8800000000000008</v>
          </cell>
        </row>
        <row r="110">
          <cell r="F110" t="str">
            <v>CFGEST_CORR_EB</v>
          </cell>
          <cell r="G110">
            <v>-160.61000000000001</v>
          </cell>
          <cell r="H110">
            <v>348.77</v>
          </cell>
          <cell r="I110">
            <v>778.37</v>
          </cell>
          <cell r="J110">
            <v>274.60000000000002</v>
          </cell>
          <cell r="K110">
            <v>0.83</v>
          </cell>
          <cell r="L110">
            <v>-0.4</v>
          </cell>
          <cell r="M110">
            <v>3747.99</v>
          </cell>
          <cell r="P110">
            <v>143.15</v>
          </cell>
          <cell r="Q110">
            <v>126.42</v>
          </cell>
          <cell r="S110">
            <v>4018.39</v>
          </cell>
          <cell r="AP110">
            <v>-0.4</v>
          </cell>
          <cell r="AR110">
            <v>-0.8</v>
          </cell>
        </row>
        <row r="111">
          <cell r="F111" t="str">
            <v>CFINDFIN</v>
          </cell>
          <cell r="G111">
            <v>1771.77</v>
          </cell>
          <cell r="H111">
            <v>267.56</v>
          </cell>
          <cell r="I111">
            <v>267.56</v>
          </cell>
          <cell r="K111">
            <v>2039.33</v>
          </cell>
          <cell r="L111">
            <v>-0.2</v>
          </cell>
          <cell r="M111">
            <v>179.93</v>
          </cell>
          <cell r="P111">
            <v>1.0900000000000001</v>
          </cell>
          <cell r="Q111">
            <v>2.9</v>
          </cell>
          <cell r="S111">
            <v>184.75</v>
          </cell>
          <cell r="AP111">
            <v>-0.2</v>
          </cell>
          <cell r="AR111">
            <v>-0.4</v>
          </cell>
        </row>
        <row r="112">
          <cell r="F112" t="str">
            <v>CFINDFIN_EB</v>
          </cell>
          <cell r="G112">
            <v>1771.77</v>
          </cell>
          <cell r="H112">
            <v>267.56</v>
          </cell>
          <cell r="I112">
            <v>267.56</v>
          </cell>
          <cell r="K112">
            <v>2039.33</v>
          </cell>
          <cell r="L112">
            <v>193.57</v>
          </cell>
          <cell r="N112">
            <v>572.35</v>
          </cell>
          <cell r="S112">
            <v>765.92</v>
          </cell>
          <cell r="AP112">
            <v>-0.25</v>
          </cell>
          <cell r="AR112">
            <v>-0.5</v>
          </cell>
        </row>
        <row r="113">
          <cell r="F113" t="str">
            <v>CFINDINIZ</v>
          </cell>
          <cell r="G113">
            <v>2427.69</v>
          </cell>
          <cell r="H113">
            <v>287.77</v>
          </cell>
          <cell r="I113">
            <v>760.01</v>
          </cell>
          <cell r="J113">
            <v>183.87</v>
          </cell>
          <cell r="K113">
            <v>3659.34</v>
          </cell>
          <cell r="L113">
            <v>193.57</v>
          </cell>
          <cell r="S113">
            <v>193.57</v>
          </cell>
          <cell r="AP113">
            <v>-1.89</v>
          </cell>
          <cell r="AR113">
            <v>-3.78</v>
          </cell>
        </row>
        <row r="114">
          <cell r="F114" t="str">
            <v>CFINDINIZ_EB</v>
          </cell>
          <cell r="G114">
            <v>2427.69</v>
          </cell>
          <cell r="H114">
            <v>287.77</v>
          </cell>
          <cell r="I114">
            <v>760.01</v>
          </cell>
          <cell r="J114">
            <v>183.87</v>
          </cell>
          <cell r="K114">
            <v>3659.34</v>
          </cell>
          <cell r="L114">
            <v>20.63</v>
          </cell>
          <cell r="N114">
            <v>572.35</v>
          </cell>
          <cell r="S114">
            <v>572.35</v>
          </cell>
          <cell r="V114">
            <v>0.04</v>
          </cell>
          <cell r="AO114">
            <v>20.67</v>
          </cell>
          <cell r="AP114">
            <v>20.63</v>
          </cell>
          <cell r="AR114">
            <v>61.97</v>
          </cell>
        </row>
        <row r="115">
          <cell r="F115" t="str">
            <v>CFINV</v>
          </cell>
          <cell r="G115">
            <v>774.44</v>
          </cell>
          <cell r="H115">
            <v>292.74</v>
          </cell>
          <cell r="I115">
            <v>11.96</v>
          </cell>
          <cell r="J115">
            <v>81.05</v>
          </cell>
          <cell r="K115">
            <v>1160.19</v>
          </cell>
          <cell r="L115">
            <v>6172.54</v>
          </cell>
          <cell r="N115">
            <v>572.35</v>
          </cell>
          <cell r="S115">
            <v>6744.89</v>
          </cell>
          <cell r="T115">
            <v>3869</v>
          </cell>
          <cell r="Y115">
            <v>585.65</v>
          </cell>
          <cell r="AJ115">
            <v>3.32</v>
          </cell>
          <cell r="AK115">
            <v>0.23</v>
          </cell>
          <cell r="AP115">
            <v>10.07</v>
          </cell>
          <cell r="AR115">
            <v>4506.2299999999996</v>
          </cell>
        </row>
        <row r="116">
          <cell r="F116" t="str">
            <v>CFINV_EB</v>
          </cell>
          <cell r="G116">
            <v>774.44</v>
          </cell>
          <cell r="H116">
            <v>292.74</v>
          </cell>
          <cell r="I116">
            <v>11.96</v>
          </cell>
          <cell r="J116">
            <v>81.05</v>
          </cell>
          <cell r="K116">
            <v>1160.19</v>
          </cell>
          <cell r="L116">
            <v>5978.97</v>
          </cell>
          <cell r="S116">
            <v>5978.97</v>
          </cell>
          <cell r="T116">
            <v>605.49</v>
          </cell>
          <cell r="AR116">
            <v>605.49</v>
          </cell>
        </row>
        <row r="117">
          <cell r="F117" t="str">
            <v>CFM_TOT</v>
          </cell>
          <cell r="G117">
            <v>62.31</v>
          </cell>
          <cell r="H117">
            <v>8.41</v>
          </cell>
          <cell r="I117">
            <v>1.47</v>
          </cell>
          <cell r="J117">
            <v>5.9</v>
          </cell>
          <cell r="K117">
            <v>0.83</v>
          </cell>
          <cell r="L117">
            <v>10.07</v>
          </cell>
          <cell r="M117">
            <v>2400.1</v>
          </cell>
          <cell r="N117">
            <v>26.84</v>
          </cell>
          <cell r="P117">
            <v>51.23</v>
          </cell>
          <cell r="Q117">
            <v>90.24</v>
          </cell>
          <cell r="S117">
            <v>2542.4</v>
          </cell>
          <cell r="AJ117">
            <v>3.32</v>
          </cell>
          <cell r="AK117">
            <v>0.23</v>
          </cell>
          <cell r="AP117">
            <v>10.07</v>
          </cell>
          <cell r="AR117">
            <v>51</v>
          </cell>
        </row>
        <row r="118">
          <cell r="F118" t="str">
            <v>CFM_TOT.ESERCIZIO</v>
          </cell>
          <cell r="G118">
            <v>62.31</v>
          </cell>
          <cell r="H118">
            <v>8.41</v>
          </cell>
          <cell r="I118">
            <v>1.47</v>
          </cell>
          <cell r="J118">
            <v>5.9</v>
          </cell>
          <cell r="K118">
            <v>78.09</v>
          </cell>
          <cell r="L118">
            <v>78.349999999999994</v>
          </cell>
          <cell r="M118">
            <v>450.39</v>
          </cell>
          <cell r="P118">
            <v>2.2599999999999998</v>
          </cell>
          <cell r="Q118">
            <v>57.68</v>
          </cell>
          <cell r="S118">
            <v>510.33</v>
          </cell>
          <cell r="T118">
            <v>2746.19</v>
          </cell>
          <cell r="Y118">
            <v>581.67999999999995</v>
          </cell>
          <cell r="AR118">
            <v>3327.87</v>
          </cell>
        </row>
        <row r="119">
          <cell r="F119" t="str">
            <v>CFRETT</v>
          </cell>
          <cell r="G119">
            <v>-1784.06</v>
          </cell>
          <cell r="H119">
            <v>-1784.06</v>
          </cell>
          <cell r="J119">
            <v>0.57999999999999996</v>
          </cell>
          <cell r="K119">
            <v>-1784.06</v>
          </cell>
          <cell r="L119">
            <v>-1784.06</v>
          </cell>
          <cell r="M119">
            <v>25.91</v>
          </cell>
          <cell r="P119">
            <v>0.15</v>
          </cell>
          <cell r="Q119">
            <v>0.71</v>
          </cell>
          <cell r="S119">
            <v>26.77</v>
          </cell>
          <cell r="T119">
            <v>150.77000000000001</v>
          </cell>
          <cell r="Y119">
            <v>3.97</v>
          </cell>
          <cell r="AR119">
            <v>155.32</v>
          </cell>
        </row>
        <row r="120">
          <cell r="F120" t="str">
            <v>CFSC_ACC</v>
          </cell>
          <cell r="G120">
            <v>4</v>
          </cell>
          <cell r="H120">
            <v>0.8</v>
          </cell>
          <cell r="I120">
            <v>0.8</v>
          </cell>
          <cell r="K120">
            <v>4.8</v>
          </cell>
          <cell r="L120">
            <v>4.8</v>
          </cell>
          <cell r="M120">
            <v>1850.5</v>
          </cell>
          <cell r="P120">
            <v>48.82</v>
          </cell>
          <cell r="Q120">
            <v>31.85</v>
          </cell>
          <cell r="S120">
            <v>1931.17</v>
          </cell>
          <cell r="T120">
            <v>218.31</v>
          </cell>
          <cell r="AR120">
            <v>218.31</v>
          </cell>
        </row>
        <row r="121">
          <cell r="F121" t="str">
            <v>CFVARINDEB</v>
          </cell>
          <cell r="G121">
            <v>-1128.1400000000001</v>
          </cell>
          <cell r="H121">
            <v>20.21</v>
          </cell>
          <cell r="I121">
            <v>760.01</v>
          </cell>
          <cell r="J121">
            <v>183.87</v>
          </cell>
          <cell r="K121">
            <v>0.83</v>
          </cell>
          <cell r="L121">
            <v>-262.48</v>
          </cell>
          <cell r="M121">
            <v>73.3</v>
          </cell>
          <cell r="S121">
            <v>74.13</v>
          </cell>
          <cell r="T121">
            <v>148.24</v>
          </cell>
          <cell r="AR121">
            <v>148.24</v>
          </cell>
        </row>
        <row r="122">
          <cell r="F122" t="str">
            <v>CFVARINDEB_EB</v>
          </cell>
          <cell r="G122">
            <v>-1128.1400000000001</v>
          </cell>
          <cell r="H122">
            <v>20.21</v>
          </cell>
          <cell r="I122">
            <v>760.01</v>
          </cell>
          <cell r="J122">
            <v>183.87</v>
          </cell>
          <cell r="K122">
            <v>-164.05</v>
          </cell>
          <cell r="L122">
            <v>910.57</v>
          </cell>
          <cell r="M122">
            <v>1346.89</v>
          </cell>
          <cell r="N122">
            <v>26.84</v>
          </cell>
          <cell r="P122">
            <v>73.36</v>
          </cell>
          <cell r="Q122">
            <v>40.85</v>
          </cell>
          <cell r="S122">
            <v>1461.1</v>
          </cell>
          <cell r="T122">
            <v>10089.370000000001</v>
          </cell>
          <cell r="X122">
            <v>301.17</v>
          </cell>
          <cell r="Y122">
            <v>2095.65</v>
          </cell>
          <cell r="AC122">
            <v>1.79</v>
          </cell>
          <cell r="AD122">
            <v>3.62</v>
          </cell>
          <cell r="AG122">
            <v>5.35</v>
          </cell>
          <cell r="AJ122">
            <v>3.32</v>
          </cell>
          <cell r="AK122">
            <v>0.23</v>
          </cell>
          <cell r="AL122">
            <v>10.84</v>
          </cell>
          <cell r="AO122">
            <v>8958.89</v>
          </cell>
          <cell r="AP122">
            <v>910.57</v>
          </cell>
          <cell r="AR122">
            <v>23324.51</v>
          </cell>
        </row>
        <row r="123">
          <cell r="F123" t="str">
            <v>CGOV_EB</v>
          </cell>
          <cell r="G123">
            <v>938</v>
          </cell>
          <cell r="H123">
            <v>167.45</v>
          </cell>
          <cell r="I123">
            <v>24.74</v>
          </cell>
          <cell r="J123">
            <v>69.73</v>
          </cell>
          <cell r="K123">
            <v>1199.92</v>
          </cell>
          <cell r="L123">
            <v>875.38</v>
          </cell>
          <cell r="M123">
            <v>489.38</v>
          </cell>
          <cell r="P123">
            <v>0.51</v>
          </cell>
          <cell r="Q123">
            <v>6.3</v>
          </cell>
          <cell r="S123">
            <v>496.19</v>
          </cell>
          <cell r="T123">
            <v>6220.37</v>
          </cell>
          <cell r="X123">
            <v>188.98</v>
          </cell>
          <cell r="Y123">
            <v>1510</v>
          </cell>
          <cell r="AC123">
            <v>0.69</v>
          </cell>
          <cell r="AL123">
            <v>10.84</v>
          </cell>
          <cell r="AO123">
            <v>8811.51</v>
          </cell>
          <cell r="AP123">
            <v>875.38</v>
          </cell>
          <cell r="AR123">
            <v>18498.400000000001</v>
          </cell>
        </row>
        <row r="124">
          <cell r="F124" t="str">
            <v>CI</v>
          </cell>
          <cell r="G124">
            <v>13680.48</v>
          </cell>
          <cell r="H124">
            <v>1966.51</v>
          </cell>
          <cell r="I124">
            <v>0</v>
          </cell>
          <cell r="J124">
            <v>0</v>
          </cell>
          <cell r="K124">
            <v>15646.99</v>
          </cell>
          <cell r="L124">
            <v>867.01</v>
          </cell>
          <cell r="M124">
            <v>857.51</v>
          </cell>
          <cell r="P124">
            <v>72.849999999999994</v>
          </cell>
          <cell r="Q124">
            <v>34.549999999999997</v>
          </cell>
          <cell r="S124">
            <v>964.91</v>
          </cell>
          <cell r="Y124">
            <v>57.92</v>
          </cell>
          <cell r="AO124">
            <v>924.93</v>
          </cell>
          <cell r="AP124">
            <v>867.01</v>
          </cell>
          <cell r="AR124">
            <v>2716.87</v>
          </cell>
        </row>
        <row r="125">
          <cell r="F125" t="str">
            <v>CI_EB</v>
          </cell>
          <cell r="G125">
            <v>13680.48</v>
          </cell>
          <cell r="H125">
            <v>1966.51</v>
          </cell>
          <cell r="I125">
            <v>0</v>
          </cell>
          <cell r="J125">
            <v>0</v>
          </cell>
          <cell r="K125">
            <v>0.83</v>
          </cell>
          <cell r="L125">
            <v>8.3699999999999992</v>
          </cell>
          <cell r="M125">
            <v>3746.99</v>
          </cell>
          <cell r="P125">
            <v>124.59</v>
          </cell>
          <cell r="Q125">
            <v>131.09</v>
          </cell>
          <cell r="S125">
            <v>4003.5</v>
          </cell>
          <cell r="T125">
            <v>966</v>
          </cell>
          <cell r="AO125">
            <v>979.62</v>
          </cell>
          <cell r="AP125">
            <v>8.3699999999999992</v>
          </cell>
          <cell r="AR125">
            <v>1967.61</v>
          </cell>
        </row>
        <row r="126">
          <cell r="F126" t="str">
            <v>CIN</v>
          </cell>
          <cell r="G126">
            <v>11416.61</v>
          </cell>
          <cell r="H126">
            <v>1618.83</v>
          </cell>
          <cell r="I126">
            <v>0</v>
          </cell>
          <cell r="J126">
            <v>0</v>
          </cell>
          <cell r="K126">
            <v>13035.44</v>
          </cell>
          <cell r="L126">
            <v>13161.6</v>
          </cell>
          <cell r="P126">
            <v>0.15</v>
          </cell>
          <cell r="S126">
            <v>0.15</v>
          </cell>
          <cell r="T126">
            <v>641.42999999999995</v>
          </cell>
          <cell r="Y126">
            <v>216.82</v>
          </cell>
          <cell r="AO126">
            <v>858.25</v>
          </cell>
          <cell r="AR126">
            <v>1716.5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cell r="Y127">
            <v>66.06</v>
          </cell>
          <cell r="AO127">
            <v>66.06</v>
          </cell>
          <cell r="AR127">
            <v>132.12</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cell r="T128">
            <v>3869</v>
          </cell>
          <cell r="Y128">
            <v>581.67999999999995</v>
          </cell>
          <cell r="AJ128">
            <v>2.58</v>
          </cell>
          <cell r="AP128">
            <v>10.07</v>
          </cell>
          <cell r="AR128">
            <v>4500.24</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cell r="T129">
            <v>605.49</v>
          </cell>
          <cell r="AR129">
            <v>605.49</v>
          </cell>
        </row>
        <row r="130">
          <cell r="F130" t="str">
            <v>CMFP_TOT</v>
          </cell>
          <cell r="G130">
            <v>388.12</v>
          </cell>
          <cell r="H130">
            <v>54.88</v>
          </cell>
          <cell r="I130">
            <v>8</v>
          </cell>
          <cell r="J130">
            <v>28.58</v>
          </cell>
          <cell r="K130">
            <v>0.83</v>
          </cell>
          <cell r="L130">
            <v>10.07</v>
          </cell>
          <cell r="M130">
            <v>3746.99</v>
          </cell>
          <cell r="N130">
            <v>26.84</v>
          </cell>
          <cell r="P130">
            <v>124.59</v>
          </cell>
          <cell r="Q130">
            <v>131.09</v>
          </cell>
          <cell r="S130">
            <v>4003.5</v>
          </cell>
          <cell r="AJ130">
            <v>2.58</v>
          </cell>
          <cell r="AP130">
            <v>10.07</v>
          </cell>
          <cell r="AR130">
            <v>49.56</v>
          </cell>
        </row>
        <row r="131">
          <cell r="F131" t="str">
            <v>CMFP_TOT.ESERCIZIO</v>
          </cell>
          <cell r="G131">
            <v>388.12</v>
          </cell>
          <cell r="H131">
            <v>54.88</v>
          </cell>
          <cell r="I131">
            <v>8</v>
          </cell>
          <cell r="J131">
            <v>28.58</v>
          </cell>
          <cell r="K131">
            <v>479.58</v>
          </cell>
          <cell r="L131">
            <v>6117.71</v>
          </cell>
          <cell r="N131">
            <v>572.35</v>
          </cell>
          <cell r="P131">
            <v>0.15</v>
          </cell>
          <cell r="S131">
            <v>6690.21</v>
          </cell>
          <cell r="T131">
            <v>2746.19</v>
          </cell>
          <cell r="Y131">
            <v>581.67999999999995</v>
          </cell>
          <cell r="AR131">
            <v>3327.87</v>
          </cell>
        </row>
        <row r="132">
          <cell r="F132" t="str">
            <v>CMFTOT_EB</v>
          </cell>
          <cell r="G132">
            <v>62.31</v>
          </cell>
          <cell r="H132">
            <v>8.41</v>
          </cell>
          <cell r="I132">
            <v>1.47</v>
          </cell>
          <cell r="J132">
            <v>5.9</v>
          </cell>
          <cell r="K132">
            <v>78.09</v>
          </cell>
          <cell r="L132">
            <v>4.26</v>
          </cell>
          <cell r="S132">
            <v>4.26</v>
          </cell>
          <cell r="T132">
            <v>150.77000000000001</v>
          </cell>
          <cell r="AR132">
            <v>150.77000000000001</v>
          </cell>
        </row>
        <row r="133">
          <cell r="F133" t="str">
            <v>COMB</v>
          </cell>
          <cell r="G133">
            <v>370.19</v>
          </cell>
          <cell r="H133">
            <v>370.19</v>
          </cell>
          <cell r="K133">
            <v>370.19</v>
          </cell>
          <cell r="L133">
            <v>370.19</v>
          </cell>
          <cell r="M133">
            <v>3746.99</v>
          </cell>
          <cell r="P133">
            <v>124.59</v>
          </cell>
          <cell r="Q133">
            <v>131.09</v>
          </cell>
          <cell r="S133">
            <v>4003.5</v>
          </cell>
          <cell r="T133">
            <v>218.31</v>
          </cell>
          <cell r="AR133">
            <v>218.31</v>
          </cell>
        </row>
        <row r="134">
          <cell r="F134" t="str">
            <v>COMB.APE</v>
          </cell>
          <cell r="G134">
            <v>369.19</v>
          </cell>
          <cell r="H134">
            <v>369.19</v>
          </cell>
          <cell r="I134">
            <v>62.09</v>
          </cell>
          <cell r="J134">
            <v>39.25</v>
          </cell>
          <cell r="K134">
            <v>470.53</v>
          </cell>
          <cell r="L134">
            <v>6113.45</v>
          </cell>
          <cell r="N134">
            <v>572.35</v>
          </cell>
          <cell r="S134">
            <v>6685.8</v>
          </cell>
          <cell r="T134">
            <v>148.24</v>
          </cell>
          <cell r="AR134">
            <v>148.24</v>
          </cell>
        </row>
        <row r="135">
          <cell r="F135" t="str">
            <v>COMB.CHI</v>
          </cell>
          <cell r="G135">
            <v>370.19</v>
          </cell>
          <cell r="H135">
            <v>370.19</v>
          </cell>
          <cell r="I135">
            <v>0.47</v>
          </cell>
          <cell r="J135">
            <v>0.57999999999999996</v>
          </cell>
          <cell r="K135">
            <v>370.19</v>
          </cell>
          <cell r="L135">
            <v>910.57</v>
          </cell>
          <cell r="M135">
            <v>49.63</v>
          </cell>
          <cell r="N135">
            <v>2.37</v>
          </cell>
          <cell r="O135">
            <v>1</v>
          </cell>
          <cell r="P135">
            <v>0.17</v>
          </cell>
          <cell r="S135">
            <v>52.72</v>
          </cell>
          <cell r="T135">
            <v>10089.370000000001</v>
          </cell>
          <cell r="X135">
            <v>301.17</v>
          </cell>
          <cell r="Y135">
            <v>2095.65</v>
          </cell>
          <cell r="AC135">
            <v>1.79</v>
          </cell>
          <cell r="AD135">
            <v>3.62</v>
          </cell>
          <cell r="AG135">
            <v>5.35</v>
          </cell>
          <cell r="AJ135">
            <v>3.32</v>
          </cell>
          <cell r="AK135">
            <v>0.23</v>
          </cell>
          <cell r="AL135">
            <v>10.84</v>
          </cell>
          <cell r="AO135">
            <v>8958.89</v>
          </cell>
          <cell r="AP135">
            <v>910.57</v>
          </cell>
          <cell r="AR135">
            <v>23324.51</v>
          </cell>
        </row>
        <row r="136">
          <cell r="F136" t="str">
            <v>COMB.MOV</v>
          </cell>
          <cell r="G136">
            <v>1</v>
          </cell>
          <cell r="H136">
            <v>1</v>
          </cell>
          <cell r="I136">
            <v>-62.09</v>
          </cell>
          <cell r="J136">
            <v>-39.25</v>
          </cell>
          <cell r="K136">
            <v>-100.34</v>
          </cell>
          <cell r="L136">
            <v>-100.34</v>
          </cell>
          <cell r="M136">
            <v>49.63</v>
          </cell>
          <cell r="N136">
            <v>2.37</v>
          </cell>
          <cell r="O136">
            <v>1</v>
          </cell>
          <cell r="P136">
            <v>0.17</v>
          </cell>
          <cell r="S136">
            <v>52.72</v>
          </cell>
          <cell r="AJ136">
            <v>0.74</v>
          </cell>
          <cell r="AK136">
            <v>0.23</v>
          </cell>
          <cell r="AR136">
            <v>1.44</v>
          </cell>
        </row>
        <row r="137">
          <cell r="F137" t="str">
            <v>COMB.STO</v>
          </cell>
          <cell r="G137">
            <v>370.19</v>
          </cell>
          <cell r="H137">
            <v>370.19</v>
          </cell>
          <cell r="I137">
            <v>0.47</v>
          </cell>
          <cell r="K137">
            <v>370.19</v>
          </cell>
          <cell r="L137">
            <v>370.19</v>
          </cell>
          <cell r="M137">
            <v>69.739999999999995</v>
          </cell>
          <cell r="O137">
            <v>12.67</v>
          </cell>
          <cell r="Q137">
            <v>3.79</v>
          </cell>
          <cell r="S137">
            <v>86.2</v>
          </cell>
          <cell r="AJ137">
            <v>0.74</v>
          </cell>
          <cell r="AK137">
            <v>0.23</v>
          </cell>
          <cell r="AR137">
            <v>1.44</v>
          </cell>
        </row>
        <row r="138">
          <cell r="F138" t="str">
            <v>COMB_EB</v>
          </cell>
          <cell r="G138">
            <v>370.19</v>
          </cell>
          <cell r="H138">
            <v>370.19</v>
          </cell>
          <cell r="K138">
            <v>370.19</v>
          </cell>
          <cell r="L138">
            <v>370.19</v>
          </cell>
          <cell r="M138">
            <v>69.739999999999995</v>
          </cell>
          <cell r="O138">
            <v>12.67</v>
          </cell>
          <cell r="Q138">
            <v>3.79</v>
          </cell>
          <cell r="S138">
            <v>86.2</v>
          </cell>
          <cell r="AK138">
            <v>0.01</v>
          </cell>
          <cell r="AR138">
            <v>0.01</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cell r="AK139">
            <v>0.01</v>
          </cell>
          <cell r="AR139">
            <v>0.01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cell r="AK140">
            <v>0.01</v>
          </cell>
          <cell r="AR140">
            <v>0.01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cell r="AK141">
            <v>0.01</v>
          </cell>
          <cell r="AR141">
            <v>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cell r="T142">
            <v>51.16</v>
          </cell>
          <cell r="U142">
            <v>0.17</v>
          </cell>
          <cell r="V142">
            <v>2.4300000000000002</v>
          </cell>
          <cell r="W142">
            <v>1017.09</v>
          </cell>
          <cell r="X142">
            <v>62.31</v>
          </cell>
          <cell r="Y142">
            <v>2</v>
          </cell>
          <cell r="Z142">
            <v>11.89</v>
          </cell>
          <cell r="AB142">
            <v>46.49</v>
          </cell>
          <cell r="AD142">
            <v>1.46</v>
          </cell>
          <cell r="AE142">
            <v>0.39</v>
          </cell>
          <cell r="AG142">
            <v>6.78</v>
          </cell>
          <cell r="AH142">
            <v>14.4</v>
          </cell>
          <cell r="AJ142">
            <v>17.739999999999998</v>
          </cell>
          <cell r="AK142">
            <v>10</v>
          </cell>
          <cell r="AN142">
            <v>310.88</v>
          </cell>
          <cell r="AO142">
            <v>1252.5</v>
          </cell>
          <cell r="AP142">
            <v>7.92</v>
          </cell>
          <cell r="AR142">
            <v>2839.82</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cell r="T143">
            <v>49.72</v>
          </cell>
          <cell r="U143">
            <v>0.17</v>
          </cell>
          <cell r="V143">
            <v>2.4300000000000002</v>
          </cell>
          <cell r="W143">
            <v>691.84</v>
          </cell>
          <cell r="X143">
            <v>62.31</v>
          </cell>
          <cell r="Y143">
            <v>2</v>
          </cell>
          <cell r="Z143">
            <v>11.89</v>
          </cell>
          <cell r="AB143">
            <v>46.49</v>
          </cell>
          <cell r="AD143">
            <v>1.46</v>
          </cell>
          <cell r="AE143">
            <v>0.39</v>
          </cell>
          <cell r="AG143">
            <v>6.78</v>
          </cell>
          <cell r="AH143">
            <v>14.4</v>
          </cell>
          <cell r="AJ143">
            <v>17.739999999999998</v>
          </cell>
          <cell r="AK143">
            <v>10</v>
          </cell>
          <cell r="AN143">
            <v>310.88</v>
          </cell>
          <cell r="AO143">
            <v>1252.5</v>
          </cell>
          <cell r="AP143">
            <v>7.92</v>
          </cell>
          <cell r="AR143">
            <v>2512.9299999999998</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cell r="T144">
            <v>1.44</v>
          </cell>
          <cell r="W144">
            <v>325.25</v>
          </cell>
          <cell r="AR144">
            <v>326.89</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cell r="T145">
            <v>51.16</v>
          </cell>
          <cell r="U145">
            <v>0.17</v>
          </cell>
          <cell r="V145">
            <v>2.4300000000000002</v>
          </cell>
          <cell r="W145">
            <v>1017.09</v>
          </cell>
          <cell r="X145">
            <v>62.31</v>
          </cell>
          <cell r="Y145">
            <v>2</v>
          </cell>
          <cell r="Z145">
            <v>11.89</v>
          </cell>
          <cell r="AB145">
            <v>46.49</v>
          </cell>
          <cell r="AD145">
            <v>1.46</v>
          </cell>
          <cell r="AE145">
            <v>0.39</v>
          </cell>
          <cell r="AG145">
            <v>6.78</v>
          </cell>
          <cell r="AH145">
            <v>14.4</v>
          </cell>
          <cell r="AJ145">
            <v>17.739999999999998</v>
          </cell>
          <cell r="AK145">
            <v>9.99</v>
          </cell>
          <cell r="AN145">
            <v>310.88</v>
          </cell>
          <cell r="AO145">
            <v>1252.5</v>
          </cell>
          <cell r="AP145">
            <v>7.92</v>
          </cell>
          <cell r="AR145">
            <v>2839.81</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cell r="T146">
            <v>49.72</v>
          </cell>
          <cell r="U146">
            <v>0.17</v>
          </cell>
          <cell r="V146">
            <v>2.4300000000000002</v>
          </cell>
          <cell r="W146">
            <v>691.84</v>
          </cell>
          <cell r="X146">
            <v>62.31</v>
          </cell>
          <cell r="Y146">
            <v>2</v>
          </cell>
          <cell r="Z146">
            <v>11.89</v>
          </cell>
          <cell r="AB146">
            <v>46.49</v>
          </cell>
          <cell r="AD146">
            <v>1.46</v>
          </cell>
          <cell r="AE146">
            <v>0.39</v>
          </cell>
          <cell r="AG146">
            <v>6.78</v>
          </cell>
          <cell r="AH146">
            <v>14.4</v>
          </cell>
          <cell r="AJ146">
            <v>17.739999999999998</v>
          </cell>
          <cell r="AK146">
            <v>9.99</v>
          </cell>
          <cell r="AN146">
            <v>310.88</v>
          </cell>
          <cell r="AO146">
            <v>1252.5</v>
          </cell>
          <cell r="AP146">
            <v>7.92</v>
          </cell>
          <cell r="AR146">
            <v>2512.92</v>
          </cell>
        </row>
        <row r="147">
          <cell r="F147" t="str">
            <v>CPERSESLIC_EB</v>
          </cell>
          <cell r="G147">
            <v>500.62</v>
          </cell>
          <cell r="H147">
            <v>95.3</v>
          </cell>
          <cell r="I147">
            <v>15.54</v>
          </cell>
          <cell r="J147">
            <v>38.9</v>
          </cell>
          <cell r="K147">
            <v>650.36</v>
          </cell>
          <cell r="L147">
            <v>13.16</v>
          </cell>
          <cell r="M147">
            <v>774.44</v>
          </cell>
          <cell r="N147">
            <v>0.2</v>
          </cell>
          <cell r="O147">
            <v>292.74</v>
          </cell>
          <cell r="P147">
            <v>11.96</v>
          </cell>
          <cell r="Q147">
            <v>81.05</v>
          </cell>
          <cell r="S147">
            <v>1212.0899999999999</v>
          </cell>
          <cell r="T147">
            <v>1.44</v>
          </cell>
          <cell r="W147">
            <v>325.25</v>
          </cell>
          <cell r="AR147">
            <v>326.89</v>
          </cell>
        </row>
        <row r="148">
          <cell r="F148" t="str">
            <v>CPERSON_TOT</v>
          </cell>
          <cell r="G148">
            <v>500.62</v>
          </cell>
          <cell r="H148">
            <v>108.99</v>
          </cell>
          <cell r="I148">
            <v>15.64</v>
          </cell>
          <cell r="J148">
            <v>39.14</v>
          </cell>
          <cell r="K148">
            <v>664.39</v>
          </cell>
          <cell r="L148">
            <v>13.16</v>
          </cell>
          <cell r="M148">
            <v>774.44</v>
          </cell>
          <cell r="N148">
            <v>0.02</v>
          </cell>
          <cell r="O148">
            <v>292.74</v>
          </cell>
          <cell r="P148">
            <v>11.96</v>
          </cell>
          <cell r="Q148">
            <v>81.05</v>
          </cell>
          <cell r="S148">
            <v>1212.0899999999999</v>
          </cell>
          <cell r="T148">
            <v>30.4</v>
          </cell>
          <cell r="V148">
            <v>0.74</v>
          </cell>
          <cell r="W148">
            <v>11.2</v>
          </cell>
          <cell r="X148">
            <v>45.63</v>
          </cell>
          <cell r="Z148">
            <v>0.4</v>
          </cell>
          <cell r="AA148">
            <v>12</v>
          </cell>
          <cell r="AB148">
            <v>0.19</v>
          </cell>
          <cell r="AC148">
            <v>0.2</v>
          </cell>
          <cell r="AD148">
            <v>0.17</v>
          </cell>
          <cell r="AH148">
            <v>3.05</v>
          </cell>
          <cell r="AK148">
            <v>3.89</v>
          </cell>
          <cell r="AN148">
            <v>73</v>
          </cell>
          <cell r="AO148">
            <v>195.44</v>
          </cell>
          <cell r="AP148">
            <v>14.44</v>
          </cell>
          <cell r="AR148">
            <v>405.33</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cell r="Y149">
            <v>2</v>
          </cell>
          <cell r="AD149">
            <v>0.01</v>
          </cell>
          <cell r="AO149">
            <v>5.97</v>
          </cell>
          <cell r="AR149">
            <v>11.94</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cell r="Y150">
            <v>2</v>
          </cell>
          <cell r="AD150">
            <v>0.01</v>
          </cell>
          <cell r="AO150">
            <v>5.97</v>
          </cell>
          <cell r="AR150">
            <v>11.94</v>
          </cell>
        </row>
        <row r="151">
          <cell r="F151" t="str">
            <v>CPID_EB</v>
          </cell>
          <cell r="G151">
            <v>387.1</v>
          </cell>
          <cell r="H151">
            <v>76.8</v>
          </cell>
          <cell r="I151">
            <v>-4.96</v>
          </cell>
          <cell r="J151">
            <v>2.5499999999999998</v>
          </cell>
          <cell r="K151">
            <v>472.59</v>
          </cell>
          <cell r="L151">
            <v>23.61</v>
          </cell>
          <cell r="M151">
            <v>-1784.06</v>
          </cell>
          <cell r="N151">
            <v>4.6100000000000003</v>
          </cell>
          <cell r="O151">
            <v>66.760000000000005</v>
          </cell>
          <cell r="P151">
            <v>8.08</v>
          </cell>
          <cell r="Q151">
            <v>25.51</v>
          </cell>
          <cell r="S151">
            <v>-1792.01</v>
          </cell>
          <cell r="T151">
            <v>1631.56</v>
          </cell>
          <cell r="U151">
            <v>1.84</v>
          </cell>
          <cell r="V151">
            <v>1.85</v>
          </cell>
          <cell r="W151">
            <v>14.81</v>
          </cell>
          <cell r="X151">
            <v>968.98</v>
          </cell>
          <cell r="Y151">
            <v>2.5099999999999998</v>
          </cell>
          <cell r="Z151">
            <v>129.78</v>
          </cell>
          <cell r="AA151">
            <v>12</v>
          </cell>
          <cell r="AB151">
            <v>0.52</v>
          </cell>
          <cell r="AC151">
            <v>157.35</v>
          </cell>
          <cell r="AD151">
            <v>20.23</v>
          </cell>
          <cell r="AE151">
            <v>1.29</v>
          </cell>
          <cell r="AF151">
            <v>2.85</v>
          </cell>
          <cell r="AG151">
            <v>37.43</v>
          </cell>
          <cell r="AH151">
            <v>78.17</v>
          </cell>
          <cell r="AI151">
            <v>5.49</v>
          </cell>
          <cell r="AJ151">
            <v>6.49</v>
          </cell>
          <cell r="AK151">
            <v>266.79000000000002</v>
          </cell>
          <cell r="AL151">
            <v>73.959999999999994</v>
          </cell>
          <cell r="AM151">
            <v>0.04</v>
          </cell>
          <cell r="AN151">
            <v>1176.27</v>
          </cell>
          <cell r="AO151">
            <v>4747.97</v>
          </cell>
          <cell r="AP151">
            <v>23.61</v>
          </cell>
          <cell r="AQ151">
            <v>2.38</v>
          </cell>
          <cell r="AR151">
            <v>9519.6</v>
          </cell>
        </row>
        <row r="152">
          <cell r="F152" t="str">
            <v>CPRDIV_ESE_GR</v>
          </cell>
          <cell r="G152">
            <v>188.2</v>
          </cell>
          <cell r="H152">
            <v>17.93</v>
          </cell>
          <cell r="I152">
            <v>3.18</v>
          </cell>
          <cell r="J152">
            <v>6.93</v>
          </cell>
          <cell r="K152">
            <v>216.24</v>
          </cell>
          <cell r="L152">
            <v>-0.59</v>
          </cell>
          <cell r="M152">
            <v>4</v>
          </cell>
          <cell r="N152">
            <v>2.37</v>
          </cell>
          <cell r="O152">
            <v>0.8</v>
          </cell>
          <cell r="S152">
            <v>7.17</v>
          </cell>
          <cell r="T152">
            <v>371.73</v>
          </cell>
          <cell r="U152">
            <v>0.49</v>
          </cell>
          <cell r="X152">
            <v>225.62</v>
          </cell>
          <cell r="Y152">
            <v>0.69</v>
          </cell>
          <cell r="Z152">
            <v>14.91</v>
          </cell>
          <cell r="AB152">
            <v>0.27</v>
          </cell>
          <cell r="AC152">
            <v>52.12</v>
          </cell>
          <cell r="AD152">
            <v>6.95</v>
          </cell>
          <cell r="AG152">
            <v>15.17</v>
          </cell>
          <cell r="AH152">
            <v>19.670000000000002</v>
          </cell>
          <cell r="AI152">
            <v>0.22</v>
          </cell>
          <cell r="AJ152">
            <v>2.2200000000000002</v>
          </cell>
          <cell r="AK152">
            <v>71.319999999999993</v>
          </cell>
          <cell r="AO152">
            <v>809.94</v>
          </cell>
          <cell r="AP152">
            <v>-0.59</v>
          </cell>
          <cell r="AR152">
            <v>1619.3</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cell r="T153">
            <v>1.25</v>
          </cell>
          <cell r="AO153">
            <v>1.25</v>
          </cell>
          <cell r="AR153">
            <v>2.5</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cell r="T154">
            <v>-131.88999999999999</v>
          </cell>
          <cell r="AJ154">
            <v>-4.2300000000000004</v>
          </cell>
          <cell r="AO154">
            <v>-136.12</v>
          </cell>
          <cell r="AR154">
            <v>-272.24</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cell r="T155">
            <v>143.18</v>
          </cell>
          <cell r="X155">
            <v>142.29</v>
          </cell>
          <cell r="Z155">
            <v>4.41</v>
          </cell>
          <cell r="AC155">
            <v>33.64</v>
          </cell>
          <cell r="AD155">
            <v>4.2300000000000004</v>
          </cell>
          <cell r="AG155">
            <v>8.7799999999999994</v>
          </cell>
          <cell r="AH155">
            <v>10.53</v>
          </cell>
          <cell r="AJ155">
            <v>6.45</v>
          </cell>
          <cell r="AK155">
            <v>46.69</v>
          </cell>
          <cell r="AO155">
            <v>426.27</v>
          </cell>
          <cell r="AP155">
            <v>-0.59</v>
          </cell>
          <cell r="AR155">
            <v>851.96</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cell r="T156">
            <v>359.19</v>
          </cell>
          <cell r="U156">
            <v>0.49</v>
          </cell>
          <cell r="X156">
            <v>83.33</v>
          </cell>
          <cell r="Y156">
            <v>0.69</v>
          </cell>
          <cell r="Z156">
            <v>10.5</v>
          </cell>
          <cell r="AB156">
            <v>0.27</v>
          </cell>
          <cell r="AC156">
            <v>18.48</v>
          </cell>
          <cell r="AD156">
            <v>2.72</v>
          </cell>
          <cell r="AG156">
            <v>6.39</v>
          </cell>
          <cell r="AH156">
            <v>9.14</v>
          </cell>
          <cell r="AI156">
            <v>0.22</v>
          </cell>
          <cell r="AK156">
            <v>24.63</v>
          </cell>
          <cell r="AO156">
            <v>518.54</v>
          </cell>
          <cell r="AR156">
            <v>1037.08</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cell r="AO157">
            <v>38.26</v>
          </cell>
          <cell r="AR157">
            <v>76.52</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cell r="T158">
            <v>1543.26</v>
          </cell>
          <cell r="U158">
            <v>1.84</v>
          </cell>
          <cell r="V158">
            <v>1</v>
          </cell>
          <cell r="W158">
            <v>1.64</v>
          </cell>
          <cell r="X158">
            <v>919.35</v>
          </cell>
          <cell r="Y158">
            <v>0.14000000000000001</v>
          </cell>
          <cell r="Z158">
            <v>128.59</v>
          </cell>
          <cell r="AB158">
            <v>0.15</v>
          </cell>
          <cell r="AC158">
            <v>156.35</v>
          </cell>
          <cell r="AD158">
            <v>20.059999999999999</v>
          </cell>
          <cell r="AE158">
            <v>0.92</v>
          </cell>
          <cell r="AF158">
            <v>0.01</v>
          </cell>
          <cell r="AG158">
            <v>37.43</v>
          </cell>
          <cell r="AH158">
            <v>68.72</v>
          </cell>
          <cell r="AI158">
            <v>5.49</v>
          </cell>
          <cell r="AJ158">
            <v>5.63</v>
          </cell>
          <cell r="AK158">
            <v>255.83</v>
          </cell>
          <cell r="AL158">
            <v>73.959999999999994</v>
          </cell>
          <cell r="AM158">
            <v>0.04</v>
          </cell>
          <cell r="AN158">
            <v>1033.5899999999999</v>
          </cell>
          <cell r="AO158">
            <v>4390.4399999999996</v>
          </cell>
          <cell r="AP158">
            <v>3.01</v>
          </cell>
          <cell r="AQ158">
            <v>2.38</v>
          </cell>
          <cell r="AR158">
            <v>8783.94</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cell r="T159">
            <v>1631.56</v>
          </cell>
          <cell r="U159">
            <v>1.84</v>
          </cell>
          <cell r="V159">
            <v>1.85</v>
          </cell>
          <cell r="W159">
            <v>14.81</v>
          </cell>
          <cell r="X159">
            <v>968.98</v>
          </cell>
          <cell r="Y159">
            <v>2.5099999999999998</v>
          </cell>
          <cell r="Z159">
            <v>129.78</v>
          </cell>
          <cell r="AA159">
            <v>12</v>
          </cell>
          <cell r="AB159">
            <v>0.52</v>
          </cell>
          <cell r="AC159">
            <v>157.35</v>
          </cell>
          <cell r="AD159">
            <v>20.23</v>
          </cell>
          <cell r="AE159">
            <v>1.29</v>
          </cell>
          <cell r="AF159">
            <v>2.85</v>
          </cell>
          <cell r="AG159">
            <v>37.43</v>
          </cell>
          <cell r="AH159">
            <v>78.17</v>
          </cell>
          <cell r="AI159">
            <v>5.49</v>
          </cell>
          <cell r="AJ159">
            <v>6.49</v>
          </cell>
          <cell r="AK159">
            <v>266.79000000000002</v>
          </cell>
          <cell r="AL159">
            <v>73.959999999999994</v>
          </cell>
          <cell r="AM159">
            <v>0.04</v>
          </cell>
          <cell r="AN159">
            <v>1176.27</v>
          </cell>
          <cell r="AO159">
            <v>4747.97</v>
          </cell>
          <cell r="AP159">
            <v>23.61</v>
          </cell>
          <cell r="AQ159">
            <v>2.38</v>
          </cell>
          <cell r="AR159">
            <v>9519.6</v>
          </cell>
        </row>
        <row r="160">
          <cell r="F160" t="str">
            <v>CPRDIV_ESE_GR.EN_HYDRO</v>
          </cell>
          <cell r="G160">
            <v>1.57</v>
          </cell>
          <cell r="H160">
            <v>0.03</v>
          </cell>
          <cell r="I160">
            <v>0.23</v>
          </cell>
          <cell r="J160">
            <v>2.79</v>
          </cell>
          <cell r="K160">
            <v>2.4</v>
          </cell>
          <cell r="L160">
            <v>0.26</v>
          </cell>
          <cell r="M160">
            <v>64.650000000000006</v>
          </cell>
          <cell r="N160">
            <v>1.04</v>
          </cell>
          <cell r="O160">
            <v>3.55</v>
          </cell>
          <cell r="P160">
            <v>1.22</v>
          </cell>
          <cell r="Q160">
            <v>4.6100000000000003</v>
          </cell>
          <cell r="S160">
            <v>75.099999999999994</v>
          </cell>
          <cell r="T160">
            <v>25.6</v>
          </cell>
          <cell r="U160">
            <v>1.4</v>
          </cell>
          <cell r="V160">
            <v>0.39</v>
          </cell>
          <cell r="X160">
            <v>0.43</v>
          </cell>
          <cell r="Z160">
            <v>62.38</v>
          </cell>
          <cell r="AB160">
            <v>0.08</v>
          </cell>
          <cell r="AC160">
            <v>0.11</v>
          </cell>
          <cell r="AE160">
            <v>0.86</v>
          </cell>
          <cell r="AF160">
            <v>0.01</v>
          </cell>
          <cell r="AH160">
            <v>6.28</v>
          </cell>
          <cell r="AI160">
            <v>5.27</v>
          </cell>
          <cell r="AJ160">
            <v>0.64</v>
          </cell>
          <cell r="AK160">
            <v>0.03</v>
          </cell>
          <cell r="AN160">
            <v>383.26</v>
          </cell>
          <cell r="AO160">
            <v>511.46</v>
          </cell>
          <cell r="AP160">
            <v>0.26</v>
          </cell>
          <cell r="AR160">
            <v>1023.18</v>
          </cell>
        </row>
        <row r="161">
          <cell r="F161" t="str">
            <v>CPRDIV_ESE_GR.EN_POWER</v>
          </cell>
          <cell r="G161">
            <v>12.94</v>
          </cell>
          <cell r="H161">
            <v>0.03</v>
          </cell>
          <cell r="I161">
            <v>0.67</v>
          </cell>
          <cell r="J161">
            <v>2.79</v>
          </cell>
          <cell r="K161">
            <v>12.94</v>
          </cell>
          <cell r="L161">
            <v>0.62</v>
          </cell>
          <cell r="M161">
            <v>64.650000000000006</v>
          </cell>
          <cell r="N161">
            <v>1.04</v>
          </cell>
          <cell r="O161">
            <v>3.55</v>
          </cell>
          <cell r="P161">
            <v>1.22</v>
          </cell>
          <cell r="Q161">
            <v>4.6100000000000003</v>
          </cell>
          <cell r="S161">
            <v>75.099999999999994</v>
          </cell>
          <cell r="T161">
            <v>88.99</v>
          </cell>
          <cell r="U161">
            <v>1.49</v>
          </cell>
          <cell r="V161">
            <v>0.51</v>
          </cell>
          <cell r="W161">
            <v>1.21</v>
          </cell>
          <cell r="X161">
            <v>15.7</v>
          </cell>
          <cell r="Y161">
            <v>0.12</v>
          </cell>
          <cell r="Z161">
            <v>64.23</v>
          </cell>
          <cell r="AB161">
            <v>0.13</v>
          </cell>
          <cell r="AC161">
            <v>3.3</v>
          </cell>
          <cell r="AD161">
            <v>0.48</v>
          </cell>
          <cell r="AE161">
            <v>0.86</v>
          </cell>
          <cell r="AF161">
            <v>0.01</v>
          </cell>
          <cell r="AG161">
            <v>1.1299999999999999</v>
          </cell>
          <cell r="AH161">
            <v>7.89</v>
          </cell>
          <cell r="AI161">
            <v>5.49</v>
          </cell>
          <cell r="AJ161">
            <v>0.93</v>
          </cell>
          <cell r="AK161">
            <v>4.38</v>
          </cell>
          <cell r="AN161">
            <v>383.26</v>
          </cell>
          <cell r="AO161">
            <v>645.21</v>
          </cell>
          <cell r="AP161">
            <v>0.62</v>
          </cell>
          <cell r="AR161">
            <v>1291.05</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cell r="T162">
            <v>1454.27</v>
          </cell>
          <cell r="U162">
            <v>0.35</v>
          </cell>
          <cell r="V162">
            <v>0.49</v>
          </cell>
          <cell r="W162">
            <v>0.43</v>
          </cell>
          <cell r="X162">
            <v>903.65</v>
          </cell>
          <cell r="Y162">
            <v>0.02</v>
          </cell>
          <cell r="Z162">
            <v>64.36</v>
          </cell>
          <cell r="AB162">
            <v>0.02</v>
          </cell>
          <cell r="AC162">
            <v>153.05000000000001</v>
          </cell>
          <cell r="AD162">
            <v>19.579999999999998</v>
          </cell>
          <cell r="AE162">
            <v>0.06</v>
          </cell>
          <cell r="AG162">
            <v>36.299999999999997</v>
          </cell>
          <cell r="AH162">
            <v>60.83</v>
          </cell>
          <cell r="AJ162">
            <v>4.7</v>
          </cell>
          <cell r="AK162">
            <v>251.45</v>
          </cell>
          <cell r="AL162">
            <v>73.959999999999994</v>
          </cell>
          <cell r="AM162">
            <v>0.04</v>
          </cell>
          <cell r="AN162">
            <v>650.33000000000004</v>
          </cell>
          <cell r="AO162">
            <v>3745.22</v>
          </cell>
          <cell r="AP162">
            <v>2.39</v>
          </cell>
          <cell r="AQ162">
            <v>2.38</v>
          </cell>
          <cell r="AR162">
            <v>7492.88</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cell r="T163">
            <v>131.88999999999999</v>
          </cell>
          <cell r="V163">
            <v>0.49</v>
          </cell>
          <cell r="AJ163">
            <v>-7.44</v>
          </cell>
          <cell r="AO163">
            <v>124.94</v>
          </cell>
          <cell r="AR163">
            <v>249.88</v>
          </cell>
        </row>
        <row r="164">
          <cell r="F164" t="str">
            <v>CPRDIV_ESE_GR.ERGA</v>
          </cell>
          <cell r="G164">
            <v>2.31</v>
          </cell>
          <cell r="H164">
            <v>3.96</v>
          </cell>
          <cell r="I164">
            <v>8.4</v>
          </cell>
          <cell r="J164">
            <v>8.5299999999999994</v>
          </cell>
          <cell r="K164">
            <v>2.31</v>
          </cell>
          <cell r="L164">
            <v>0.17</v>
          </cell>
          <cell r="M164">
            <v>62.31</v>
          </cell>
          <cell r="N164">
            <v>2</v>
          </cell>
          <cell r="O164">
            <v>8.41</v>
          </cell>
          <cell r="P164">
            <v>1.47</v>
          </cell>
          <cell r="Q164">
            <v>5.9</v>
          </cell>
          <cell r="S164">
            <v>84.48</v>
          </cell>
          <cell r="T164">
            <v>1322.38</v>
          </cell>
          <cell r="U164">
            <v>0.35</v>
          </cell>
          <cell r="W164">
            <v>0.43</v>
          </cell>
          <cell r="X164">
            <v>903.65</v>
          </cell>
          <cell r="Y164">
            <v>0.02</v>
          </cell>
          <cell r="Z164">
            <v>64.36</v>
          </cell>
          <cell r="AB164">
            <v>0.02</v>
          </cell>
          <cell r="AC164">
            <v>153.05000000000001</v>
          </cell>
          <cell r="AD164">
            <v>19.579999999999998</v>
          </cell>
          <cell r="AE164">
            <v>0.06</v>
          </cell>
          <cell r="AG164">
            <v>36.299999999999997</v>
          </cell>
          <cell r="AH164">
            <v>60.83</v>
          </cell>
          <cell r="AJ164">
            <v>12.14</v>
          </cell>
          <cell r="AK164">
            <v>251.45</v>
          </cell>
          <cell r="AL164">
            <v>73.959999999999994</v>
          </cell>
          <cell r="AM164">
            <v>0.04</v>
          </cell>
          <cell r="AN164">
            <v>650.33000000000004</v>
          </cell>
          <cell r="AO164">
            <v>3620.28</v>
          </cell>
          <cell r="AP164">
            <v>2.39</v>
          </cell>
          <cell r="AQ164">
            <v>2.38</v>
          </cell>
          <cell r="AR164">
            <v>7243</v>
          </cell>
        </row>
        <row r="165">
          <cell r="F165" t="str">
            <v>CPRDIV_ESE_GR.EUROGEN</v>
          </cell>
          <cell r="G165">
            <v>0.69</v>
          </cell>
          <cell r="H165">
            <v>1.1200000000000001</v>
          </cell>
          <cell r="I165">
            <v>9.07</v>
          </cell>
          <cell r="J165">
            <v>0.17</v>
          </cell>
          <cell r="K165">
            <v>0.86</v>
          </cell>
          <cell r="L165">
            <v>80.84</v>
          </cell>
          <cell r="M165">
            <v>370.19</v>
          </cell>
          <cell r="N165">
            <v>4.49</v>
          </cell>
          <cell r="O165">
            <v>66.760000000000005</v>
          </cell>
          <cell r="P165">
            <v>8.08</v>
          </cell>
          <cell r="Q165">
            <v>25.51</v>
          </cell>
          <cell r="S165">
            <v>451.03</v>
          </cell>
          <cell r="T165">
            <v>1543.26</v>
          </cell>
          <cell r="U165">
            <v>1.84</v>
          </cell>
          <cell r="V165">
            <v>1</v>
          </cell>
          <cell r="W165">
            <v>1.64</v>
          </cell>
          <cell r="X165">
            <v>919.35</v>
          </cell>
          <cell r="Y165">
            <v>0.14000000000000001</v>
          </cell>
          <cell r="Z165">
            <v>128.59</v>
          </cell>
          <cell r="AB165">
            <v>0.15</v>
          </cell>
          <cell r="AC165">
            <v>156.35</v>
          </cell>
          <cell r="AD165">
            <v>20.059999999999999</v>
          </cell>
          <cell r="AE165">
            <v>0.92</v>
          </cell>
          <cell r="AF165">
            <v>0.01</v>
          </cell>
          <cell r="AG165">
            <v>37.43</v>
          </cell>
          <cell r="AH165">
            <v>68.72</v>
          </cell>
          <cell r="AI165">
            <v>5.49</v>
          </cell>
          <cell r="AJ165">
            <v>5.63</v>
          </cell>
          <cell r="AK165">
            <v>255.83</v>
          </cell>
          <cell r="AL165">
            <v>73.959999999999994</v>
          </cell>
          <cell r="AM165">
            <v>0.04</v>
          </cell>
          <cell r="AN165">
            <v>1033.5899999999999</v>
          </cell>
          <cell r="AO165">
            <v>4390.4399999999996</v>
          </cell>
          <cell r="AP165">
            <v>3.01</v>
          </cell>
          <cell r="AQ165">
            <v>2.38</v>
          </cell>
          <cell r="AR165">
            <v>8783.94</v>
          </cell>
        </row>
        <row r="166">
          <cell r="F166" t="str">
            <v>CPRDIV_ESE_GR.INTERPW</v>
          </cell>
          <cell r="G166">
            <v>0.18</v>
          </cell>
          <cell r="H166">
            <v>0.18</v>
          </cell>
          <cell r="J166">
            <v>5.21</v>
          </cell>
          <cell r="K166">
            <v>0.18</v>
          </cell>
          <cell r="L166">
            <v>21.96</v>
          </cell>
          <cell r="M166">
            <v>369.19</v>
          </cell>
          <cell r="N166">
            <v>0.18</v>
          </cell>
          <cell r="O166">
            <v>4.87</v>
          </cell>
          <cell r="P166">
            <v>62.09</v>
          </cell>
          <cell r="Q166">
            <v>39.25</v>
          </cell>
          <cell r="S166">
            <v>492.49</v>
          </cell>
          <cell r="T166">
            <v>48.9</v>
          </cell>
          <cell r="X166">
            <v>81.58</v>
          </cell>
          <cell r="AC166">
            <v>20.239999999999998</v>
          </cell>
          <cell r="AD166">
            <v>2.86</v>
          </cell>
          <cell r="AE166">
            <v>0.13</v>
          </cell>
          <cell r="AG166">
            <v>1.17</v>
          </cell>
          <cell r="AH166">
            <v>0.2</v>
          </cell>
          <cell r="AJ166">
            <v>0.54</v>
          </cell>
          <cell r="AK166">
            <v>3.32</v>
          </cell>
          <cell r="AO166">
            <v>169.53</v>
          </cell>
          <cell r="AR166">
            <v>339.06</v>
          </cell>
        </row>
        <row r="167">
          <cell r="F167" t="str">
            <v>CPRDIV_ESE_GR.SEI</v>
          </cell>
          <cell r="G167">
            <v>8.67</v>
          </cell>
          <cell r="H167">
            <v>1.01</v>
          </cell>
          <cell r="I167">
            <v>0.09</v>
          </cell>
          <cell r="J167">
            <v>0.25</v>
          </cell>
          <cell r="K167">
            <v>10.02</v>
          </cell>
          <cell r="L167">
            <v>80.84</v>
          </cell>
          <cell r="M167">
            <v>370.19</v>
          </cell>
          <cell r="N167">
            <v>0.18</v>
          </cell>
          <cell r="O167">
            <v>4.87</v>
          </cell>
          <cell r="P167">
            <v>0.27</v>
          </cell>
          <cell r="S167">
            <v>451.03</v>
          </cell>
          <cell r="T167">
            <v>48.9</v>
          </cell>
          <cell r="X167">
            <v>81.58</v>
          </cell>
          <cell r="AC167">
            <v>20.239999999999998</v>
          </cell>
          <cell r="AD167">
            <v>2.86</v>
          </cell>
          <cell r="AE167">
            <v>0.13</v>
          </cell>
          <cell r="AG167">
            <v>1.17</v>
          </cell>
          <cell r="AH167">
            <v>0.2</v>
          </cell>
          <cell r="AJ167">
            <v>0.54</v>
          </cell>
          <cell r="AK167">
            <v>3.32</v>
          </cell>
          <cell r="AO167">
            <v>169.53</v>
          </cell>
          <cell r="AR167">
            <v>339.06</v>
          </cell>
        </row>
        <row r="168">
          <cell r="F168" t="str">
            <v>CPRDIV_ESE_GR.SFERA</v>
          </cell>
          <cell r="G168">
            <v>5.6</v>
          </cell>
          <cell r="H168">
            <v>0.5</v>
          </cell>
          <cell r="I168">
            <v>0.03</v>
          </cell>
          <cell r="J168">
            <v>0.16</v>
          </cell>
          <cell r="K168">
            <v>5.79</v>
          </cell>
          <cell r="L168">
            <v>58.88</v>
          </cell>
          <cell r="M168">
            <v>1</v>
          </cell>
          <cell r="N168">
            <v>38.729999999999997</v>
          </cell>
          <cell r="O168">
            <v>100</v>
          </cell>
          <cell r="P168">
            <v>-62.09</v>
          </cell>
          <cell r="Q168">
            <v>-39.25</v>
          </cell>
          <cell r="R168">
            <v>4359.6000000000004</v>
          </cell>
          <cell r="S168">
            <v>-41.46</v>
          </cell>
          <cell r="T168">
            <v>6119.2</v>
          </cell>
          <cell r="U168">
            <v>128.31</v>
          </cell>
          <cell r="V168">
            <v>9.39</v>
          </cell>
          <cell r="W168">
            <v>128.41</v>
          </cell>
          <cell r="X168">
            <v>6341.3</v>
          </cell>
          <cell r="Y168">
            <v>2.5</v>
          </cell>
          <cell r="Z168">
            <v>70.2</v>
          </cell>
          <cell r="AA168">
            <v>3</v>
          </cell>
          <cell r="AB168">
            <v>5</v>
          </cell>
          <cell r="AC168">
            <v>716.61</v>
          </cell>
          <cell r="AD168">
            <v>0</v>
          </cell>
          <cell r="AE168">
            <v>0.1</v>
          </cell>
          <cell r="AF168">
            <v>12.5</v>
          </cell>
          <cell r="AG168">
            <v>0</v>
          </cell>
          <cell r="AH168">
            <v>1223.43</v>
          </cell>
          <cell r="AI168">
            <v>15.44</v>
          </cell>
          <cell r="AJ168">
            <v>4.5999999999999996</v>
          </cell>
          <cell r="AK168">
            <v>2036.05</v>
          </cell>
          <cell r="AL168">
            <v>1163.19</v>
          </cell>
          <cell r="AM168">
            <v>114.41</v>
          </cell>
          <cell r="AN168">
            <v>4532.29</v>
          </cell>
          <cell r="AO168">
            <v>6063.07</v>
          </cell>
          <cell r="AP168">
            <v>6063.07</v>
          </cell>
          <cell r="AQ168">
            <v>9.1999999999999993</v>
          </cell>
          <cell r="AR168">
            <v>45711.28</v>
          </cell>
        </row>
        <row r="169">
          <cell r="F169" t="str">
            <v>CPRDIV_ESE_GR.TERNA</v>
          </cell>
          <cell r="G169">
            <v>0.7</v>
          </cell>
          <cell r="H169">
            <v>0.04</v>
          </cell>
          <cell r="I169">
            <v>0.02</v>
          </cell>
          <cell r="J169">
            <v>-3.01</v>
          </cell>
          <cell r="K169">
            <v>0.76</v>
          </cell>
          <cell r="L169">
            <v>80.84</v>
          </cell>
          <cell r="M169">
            <v>370.19</v>
          </cell>
          <cell r="S169">
            <v>451.03</v>
          </cell>
          <cell r="W169">
            <v>-0.05</v>
          </cell>
          <cell r="AD169">
            <v>-102.74</v>
          </cell>
          <cell r="AE169">
            <v>0.1</v>
          </cell>
          <cell r="AG169">
            <v>-94.59</v>
          </cell>
          <cell r="AI169">
            <v>9.61</v>
          </cell>
          <cell r="AL169">
            <v>1163.19</v>
          </cell>
          <cell r="AM169">
            <v>-5.23</v>
          </cell>
          <cell r="AQ169">
            <v>9.1999999999999993</v>
          </cell>
          <cell r="AR169">
            <v>976.48</v>
          </cell>
        </row>
        <row r="170">
          <cell r="F170" t="str">
            <v>CPRDIV_ESE_GR.WIND</v>
          </cell>
          <cell r="G170">
            <v>26.19</v>
          </cell>
          <cell r="H170">
            <v>0.5</v>
          </cell>
          <cell r="I170">
            <v>0.56000000000000005</v>
          </cell>
          <cell r="J170">
            <v>1.37</v>
          </cell>
          <cell r="K170">
            <v>28.12</v>
          </cell>
          <cell r="L170">
            <v>80.84</v>
          </cell>
          <cell r="M170">
            <v>370.19</v>
          </cell>
          <cell r="N170">
            <v>38.729999999999997</v>
          </cell>
          <cell r="O170">
            <v>100</v>
          </cell>
          <cell r="P170">
            <v>69.11</v>
          </cell>
          <cell r="Q170">
            <v>126.65</v>
          </cell>
          <cell r="R170">
            <v>2864.6</v>
          </cell>
          <cell r="S170">
            <v>451.03</v>
          </cell>
          <cell r="T170">
            <v>6119.2</v>
          </cell>
          <cell r="U170">
            <v>128.31</v>
          </cell>
          <cell r="V170">
            <v>9.39</v>
          </cell>
          <cell r="W170">
            <v>128.46</v>
          </cell>
          <cell r="X170">
            <v>6360.11</v>
          </cell>
          <cell r="Y170">
            <v>2.5</v>
          </cell>
          <cell r="Z170">
            <v>70.2</v>
          </cell>
          <cell r="AA170">
            <v>3</v>
          </cell>
          <cell r="AB170">
            <v>5</v>
          </cell>
          <cell r="AC170">
            <v>716.61</v>
          </cell>
          <cell r="AD170">
            <v>102.74</v>
          </cell>
          <cell r="AF170">
            <v>12.5</v>
          </cell>
          <cell r="AG170">
            <v>94.59</v>
          </cell>
          <cell r="AH170">
            <v>1223.43</v>
          </cell>
          <cell r="AI170">
            <v>5.83</v>
          </cell>
          <cell r="AJ170">
            <v>4.5999999999999996</v>
          </cell>
          <cell r="AK170">
            <v>2036.05</v>
          </cell>
          <cell r="AM170">
            <v>45.74</v>
          </cell>
          <cell r="AN170">
            <v>1326.27</v>
          </cell>
          <cell r="AO170">
            <v>6063.07</v>
          </cell>
          <cell r="AP170">
            <v>6063.07</v>
          </cell>
          <cell r="AR170">
            <v>39975.19</v>
          </cell>
        </row>
        <row r="171">
          <cell r="F171" t="str">
            <v>CPRDIV_GR_TOT</v>
          </cell>
          <cell r="G171">
            <v>188.2</v>
          </cell>
          <cell r="H171">
            <v>17.93</v>
          </cell>
          <cell r="I171">
            <v>3.18</v>
          </cell>
          <cell r="J171">
            <v>6.93</v>
          </cell>
          <cell r="K171">
            <v>0.26</v>
          </cell>
          <cell r="L171">
            <v>6063.07</v>
          </cell>
          <cell r="M171">
            <v>62.31</v>
          </cell>
          <cell r="N171">
            <v>38.729999999999997</v>
          </cell>
          <cell r="O171">
            <v>8.41</v>
          </cell>
          <cell r="P171">
            <v>1.46</v>
          </cell>
          <cell r="Q171">
            <v>5.9</v>
          </cell>
          <cell r="R171">
            <v>4359.6000000000004</v>
          </cell>
          <cell r="S171">
            <v>78.34</v>
          </cell>
          <cell r="T171">
            <v>6119.2</v>
          </cell>
          <cell r="U171">
            <v>128.31</v>
          </cell>
          <cell r="V171">
            <v>9.39</v>
          </cell>
          <cell r="W171">
            <v>128.41</v>
          </cell>
          <cell r="X171">
            <v>6341.3</v>
          </cell>
          <cell r="Y171">
            <v>2.5</v>
          </cell>
          <cell r="Z171">
            <v>70.2</v>
          </cell>
          <cell r="AA171">
            <v>3</v>
          </cell>
          <cell r="AB171">
            <v>5</v>
          </cell>
          <cell r="AC171">
            <v>716.61</v>
          </cell>
          <cell r="AD171">
            <v>0</v>
          </cell>
          <cell r="AE171">
            <v>0.1</v>
          </cell>
          <cell r="AF171">
            <v>12.5</v>
          </cell>
          <cell r="AG171">
            <v>0</v>
          </cell>
          <cell r="AH171">
            <v>1223.43</v>
          </cell>
          <cell r="AI171">
            <v>15.44</v>
          </cell>
          <cell r="AJ171">
            <v>4.5999999999999996</v>
          </cell>
          <cell r="AK171">
            <v>2036.05</v>
          </cell>
          <cell r="AL171">
            <v>1163.19</v>
          </cell>
          <cell r="AM171">
            <v>114.41</v>
          </cell>
          <cell r="AN171">
            <v>4532.29</v>
          </cell>
          <cell r="AO171">
            <v>6063.07</v>
          </cell>
          <cell r="AP171">
            <v>6063.07</v>
          </cell>
          <cell r="AQ171">
            <v>9.1999999999999993</v>
          </cell>
          <cell r="AR171">
            <v>45711.28</v>
          </cell>
        </row>
        <row r="172">
          <cell r="F172" t="str">
            <v>CPRDIV_GR_TOT.CESAP</v>
          </cell>
          <cell r="G172">
            <v>10.49</v>
          </cell>
          <cell r="H172">
            <v>2.4700000000000002</v>
          </cell>
          <cell r="I172">
            <v>0.34</v>
          </cell>
          <cell r="J172">
            <v>0.82</v>
          </cell>
          <cell r="K172">
            <v>0.26</v>
          </cell>
          <cell r="L172">
            <v>14.12</v>
          </cell>
          <cell r="M172">
            <v>62.31</v>
          </cell>
          <cell r="O172">
            <v>8.41</v>
          </cell>
          <cell r="P172">
            <v>1.46</v>
          </cell>
          <cell r="Q172">
            <v>5.9</v>
          </cell>
          <cell r="S172">
            <v>78.34</v>
          </cell>
          <cell r="X172">
            <v>-18.809999999999999</v>
          </cell>
          <cell r="AR172">
            <v>-18.809999999999999</v>
          </cell>
        </row>
        <row r="173">
          <cell r="F173" t="str">
            <v>CPRDIV_GR_TOT.CESI</v>
          </cell>
          <cell r="G173">
            <v>8.3699999999999992</v>
          </cell>
          <cell r="H173">
            <v>0.16</v>
          </cell>
          <cell r="I173">
            <v>0.01</v>
          </cell>
          <cell r="J173">
            <v>0.41</v>
          </cell>
          <cell r="K173">
            <v>8.9499999999999993</v>
          </cell>
          <cell r="L173">
            <v>8.9499999999999993</v>
          </cell>
          <cell r="M173">
            <v>2229.44</v>
          </cell>
          <cell r="P173">
            <v>2266.61</v>
          </cell>
          <cell r="Q173">
            <v>2473.56</v>
          </cell>
          <cell r="R173">
            <v>1495</v>
          </cell>
          <cell r="S173">
            <v>6969.61</v>
          </cell>
          <cell r="AM173">
            <v>73.900000000000006</v>
          </cell>
          <cell r="AN173">
            <v>3206.02</v>
          </cell>
          <cell r="AR173">
            <v>4778.42</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cell r="T174">
            <v>6119.2</v>
          </cell>
          <cell r="U174">
            <v>128.31</v>
          </cell>
          <cell r="V174">
            <v>9.39</v>
          </cell>
          <cell r="W174">
            <v>128.41</v>
          </cell>
          <cell r="X174">
            <v>6341.3</v>
          </cell>
          <cell r="Y174">
            <v>2.5</v>
          </cell>
          <cell r="Z174">
            <v>70.2</v>
          </cell>
          <cell r="AA174">
            <v>3</v>
          </cell>
          <cell r="AB174">
            <v>5</v>
          </cell>
          <cell r="AC174">
            <v>716.61</v>
          </cell>
          <cell r="AD174">
            <v>0</v>
          </cell>
          <cell r="AE174">
            <v>0.1</v>
          </cell>
          <cell r="AF174">
            <v>12.5</v>
          </cell>
          <cell r="AG174">
            <v>0</v>
          </cell>
          <cell r="AH174">
            <v>1223.43</v>
          </cell>
          <cell r="AI174">
            <v>15.44</v>
          </cell>
          <cell r="AJ174">
            <v>4.5999999999999996</v>
          </cell>
          <cell r="AK174">
            <v>2036.05</v>
          </cell>
          <cell r="AL174">
            <v>1163.19</v>
          </cell>
          <cell r="AM174">
            <v>114.41</v>
          </cell>
          <cell r="AN174">
            <v>4532.29</v>
          </cell>
          <cell r="AO174">
            <v>6063.07</v>
          </cell>
          <cell r="AP174">
            <v>6063.07</v>
          </cell>
          <cell r="AQ174">
            <v>9.1999999999999993</v>
          </cell>
          <cell r="AR174">
            <v>45711.28</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cell r="U175">
            <v>801.91</v>
          </cell>
          <cell r="AO175">
            <v>801.91</v>
          </cell>
          <cell r="AR175">
            <v>1603.82</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cell r="U176">
            <v>801.91</v>
          </cell>
          <cell r="AO176">
            <v>801.91</v>
          </cell>
          <cell r="AR176">
            <v>1603.82</v>
          </cell>
        </row>
        <row r="177">
          <cell r="F177" t="str">
            <v>CPRDIV_GR_TOT.EN_DISTR</v>
          </cell>
          <cell r="G177">
            <v>1.38</v>
          </cell>
          <cell r="H177">
            <v>0.05</v>
          </cell>
          <cell r="I177">
            <v>0.02</v>
          </cell>
          <cell r="J177">
            <v>0.02</v>
          </cell>
          <cell r="K177">
            <v>1.45</v>
          </cell>
          <cell r="L177">
            <v>13.23</v>
          </cell>
          <cell r="M177">
            <v>500.62</v>
          </cell>
          <cell r="N177">
            <v>13.39</v>
          </cell>
          <cell r="O177">
            <v>95.3</v>
          </cell>
          <cell r="P177">
            <v>15.54</v>
          </cell>
          <cell r="Q177">
            <v>38.9</v>
          </cell>
          <cell r="R177">
            <v>17.53</v>
          </cell>
          <cell r="S177">
            <v>715.18</v>
          </cell>
          <cell r="X177">
            <v>3746.99</v>
          </cell>
          <cell r="AD177">
            <v>124.74</v>
          </cell>
          <cell r="AG177">
            <v>131.09</v>
          </cell>
          <cell r="AL177">
            <v>181.61</v>
          </cell>
          <cell r="AO177">
            <v>351.62</v>
          </cell>
          <cell r="AR177">
            <v>4536.88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cell r="X178">
            <v>3568.06</v>
          </cell>
          <cell r="AD178">
            <v>142.06</v>
          </cell>
          <cell r="AG178">
            <v>123.52</v>
          </cell>
          <cell r="AR178">
            <v>3833.64</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cell r="X179">
            <v>3517.41</v>
          </cell>
          <cell r="AD179">
            <v>141.63</v>
          </cell>
          <cell r="AG179">
            <v>123.3</v>
          </cell>
          <cell r="AR179">
            <v>3782.34</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cell r="AD180">
            <v>0.43</v>
          </cell>
          <cell r="AG180">
            <v>0.22</v>
          </cell>
          <cell r="AR180">
            <v>0.65</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cell r="X181">
            <v>3747.99</v>
          </cell>
          <cell r="AD181">
            <v>143.15</v>
          </cell>
          <cell r="AG181">
            <v>126.42</v>
          </cell>
          <cell r="AL181">
            <v>168.68</v>
          </cell>
          <cell r="AO181">
            <v>353.43</v>
          </cell>
          <cell r="AR181">
            <v>4540.5</v>
          </cell>
        </row>
        <row r="182">
          <cell r="F182" t="str">
            <v>CPRDIV_GR_TOT.ENEL_IT</v>
          </cell>
          <cell r="G182">
            <v>26.54</v>
          </cell>
          <cell r="H182">
            <v>5.68</v>
          </cell>
          <cell r="I182">
            <v>0.93</v>
          </cell>
          <cell r="J182">
            <v>2.13</v>
          </cell>
          <cell r="K182">
            <v>35.28</v>
          </cell>
          <cell r="L182">
            <v>35.380000000000003</v>
          </cell>
          <cell r="M182">
            <v>387.1</v>
          </cell>
          <cell r="O182">
            <v>76.8</v>
          </cell>
          <cell r="P182">
            <v>6.14</v>
          </cell>
          <cell r="Q182">
            <v>2.5499999999999998</v>
          </cell>
          <cell r="S182">
            <v>472.59</v>
          </cell>
          <cell r="X182">
            <v>179.93</v>
          </cell>
          <cell r="AD182">
            <v>1.0900000000000001</v>
          </cell>
          <cell r="AG182">
            <v>2.9</v>
          </cell>
          <cell r="AL182">
            <v>168.68</v>
          </cell>
          <cell r="AO182">
            <v>353.43</v>
          </cell>
          <cell r="AR182">
            <v>706.86</v>
          </cell>
        </row>
        <row r="183">
          <cell r="F183" t="str">
            <v>CPRDIV_GR_TOT.ERGA</v>
          </cell>
          <cell r="G183">
            <v>2.31</v>
          </cell>
          <cell r="H183">
            <v>2.31</v>
          </cell>
          <cell r="K183">
            <v>2.31</v>
          </cell>
          <cell r="L183">
            <v>2.31</v>
          </cell>
          <cell r="M183">
            <v>387.1</v>
          </cell>
          <cell r="O183">
            <v>76.8</v>
          </cell>
          <cell r="P183">
            <v>6.14</v>
          </cell>
          <cell r="Q183">
            <v>2.5499999999999998</v>
          </cell>
          <cell r="S183">
            <v>472.59</v>
          </cell>
          <cell r="U183">
            <v>193.57</v>
          </cell>
          <cell r="Y183">
            <v>572.35</v>
          </cell>
          <cell r="AE183">
            <v>131.19999999999999</v>
          </cell>
          <cell r="AR183">
            <v>897.12</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cell r="U184">
            <v>193.57</v>
          </cell>
          <cell r="AR184">
            <v>193.57</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cell r="Y185">
            <v>572.35</v>
          </cell>
          <cell r="AE185">
            <v>131.19999999999999</v>
          </cell>
          <cell r="AR185">
            <v>703.55</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cell r="U186">
            <v>6172.54</v>
          </cell>
          <cell r="Y186">
            <v>572.35</v>
          </cell>
          <cell r="AE186">
            <v>286.86</v>
          </cell>
          <cell r="AO186">
            <v>6328.2</v>
          </cell>
          <cell r="AP186">
            <v>193.57</v>
          </cell>
          <cell r="AR186">
            <v>13747.09</v>
          </cell>
        </row>
        <row r="187">
          <cell r="F187" t="str">
            <v>CPRDIV_GR_TOT.SFERA</v>
          </cell>
          <cell r="G187">
            <v>5.6</v>
          </cell>
          <cell r="H187">
            <v>5.6</v>
          </cell>
          <cell r="I187">
            <v>0.03</v>
          </cell>
          <cell r="J187">
            <v>0.16</v>
          </cell>
          <cell r="K187">
            <v>5.79</v>
          </cell>
          <cell r="L187">
            <v>193.57</v>
          </cell>
          <cell r="O187">
            <v>0.19</v>
          </cell>
          <cell r="S187">
            <v>1.63</v>
          </cell>
          <cell r="U187">
            <v>5978.97</v>
          </cell>
          <cell r="AE187">
            <v>155.66</v>
          </cell>
          <cell r="AO187">
            <v>6328.2</v>
          </cell>
          <cell r="AP187">
            <v>193.57</v>
          </cell>
          <cell r="AR187">
            <v>12849.97</v>
          </cell>
        </row>
        <row r="188">
          <cell r="F188" t="str">
            <v>CPRDIV_GR_TOT.TERNA</v>
          </cell>
          <cell r="G188">
            <v>0.7</v>
          </cell>
          <cell r="H188">
            <v>0.04</v>
          </cell>
          <cell r="I188">
            <v>0.02</v>
          </cell>
          <cell r="J188">
            <v>0.02</v>
          </cell>
          <cell r="K188">
            <v>0.76</v>
          </cell>
          <cell r="L188">
            <v>0.76</v>
          </cell>
          <cell r="O188">
            <v>0.35</v>
          </cell>
          <cell r="S188">
            <v>0.35</v>
          </cell>
          <cell r="X188">
            <v>2400.1</v>
          </cell>
          <cell r="AD188">
            <v>51.23</v>
          </cell>
          <cell r="AG188">
            <v>90.24</v>
          </cell>
          <cell r="AL188">
            <v>181.61</v>
          </cell>
          <cell r="AO188">
            <v>2724.01</v>
          </cell>
          <cell r="AR188">
            <v>5448.02</v>
          </cell>
        </row>
        <row r="189">
          <cell r="F189" t="str">
            <v>CPRDIV_GR_TOT.WIND</v>
          </cell>
          <cell r="G189">
            <v>26.19</v>
          </cell>
          <cell r="H189">
            <v>26.19</v>
          </cell>
          <cell r="I189">
            <v>0.56000000000000005</v>
          </cell>
          <cell r="J189">
            <v>1.37</v>
          </cell>
          <cell r="K189">
            <v>0.4</v>
          </cell>
          <cell r="L189">
            <v>1.6</v>
          </cell>
          <cell r="M189">
            <v>43.28</v>
          </cell>
          <cell r="N189">
            <v>2.76</v>
          </cell>
          <cell r="O189">
            <v>4.7300000000000004</v>
          </cell>
          <cell r="P189">
            <v>1.1200000000000001</v>
          </cell>
          <cell r="Q189">
            <v>1.36</v>
          </cell>
          <cell r="S189">
            <v>55.25</v>
          </cell>
          <cell r="X189">
            <v>450.39</v>
          </cell>
          <cell r="AD189">
            <v>2.2599999999999998</v>
          </cell>
          <cell r="AG189">
            <v>57.68</v>
          </cell>
          <cell r="AL189">
            <v>181.61</v>
          </cell>
          <cell r="AO189">
            <v>691.94</v>
          </cell>
          <cell r="AR189">
            <v>1383.88</v>
          </cell>
        </row>
        <row r="190">
          <cell r="F190" t="str">
            <v>CPRDIV_TOT</v>
          </cell>
          <cell r="G190">
            <v>325.81</v>
          </cell>
          <cell r="H190">
            <v>46.47</v>
          </cell>
          <cell r="I190">
            <v>6.53</v>
          </cell>
          <cell r="J190">
            <v>22.68</v>
          </cell>
          <cell r="K190">
            <v>401.49</v>
          </cell>
          <cell r="L190">
            <v>440.68</v>
          </cell>
          <cell r="M190">
            <v>1.38</v>
          </cell>
          <cell r="N190">
            <v>0.52</v>
          </cell>
          <cell r="O190">
            <v>0.05</v>
          </cell>
          <cell r="P190">
            <v>0.02</v>
          </cell>
          <cell r="S190">
            <v>1.97</v>
          </cell>
          <cell r="X190">
            <v>25.91</v>
          </cell>
          <cell r="AD190">
            <v>0.15</v>
          </cell>
          <cell r="AG190">
            <v>0.71</v>
          </cell>
          <cell r="AO190">
            <v>26.77</v>
          </cell>
          <cell r="AR190">
            <v>53.54</v>
          </cell>
        </row>
        <row r="191">
          <cell r="F191" t="str">
            <v>CPRDIV_TOT.ESERCIZIO</v>
          </cell>
          <cell r="G191">
            <v>325.81</v>
          </cell>
          <cell r="H191">
            <v>46.47</v>
          </cell>
          <cell r="I191">
            <v>6.53</v>
          </cell>
          <cell r="J191">
            <v>22.68</v>
          </cell>
          <cell r="K191">
            <v>401.49</v>
          </cell>
          <cell r="L191">
            <v>440.68</v>
          </cell>
          <cell r="M191">
            <v>15.43</v>
          </cell>
          <cell r="Q191">
            <v>0.01</v>
          </cell>
          <cell r="S191">
            <v>15.44</v>
          </cell>
          <cell r="X191">
            <v>1850.5</v>
          </cell>
          <cell r="AD191">
            <v>48.82</v>
          </cell>
          <cell r="AG191">
            <v>31.85</v>
          </cell>
          <cell r="AO191">
            <v>1931.17</v>
          </cell>
          <cell r="AR191">
            <v>3862.34</v>
          </cell>
        </row>
        <row r="192">
          <cell r="F192" t="str">
            <v>CPRDIV_TZ</v>
          </cell>
          <cell r="G192">
            <v>137.61000000000001</v>
          </cell>
          <cell r="H192">
            <v>28.54</v>
          </cell>
          <cell r="I192">
            <v>3.35</v>
          </cell>
          <cell r="J192">
            <v>15.75</v>
          </cell>
          <cell r="K192">
            <v>185.25</v>
          </cell>
          <cell r="L192">
            <v>223.75</v>
          </cell>
          <cell r="M192">
            <v>1.57</v>
          </cell>
          <cell r="O192">
            <v>0.83</v>
          </cell>
          <cell r="S192">
            <v>2.4</v>
          </cell>
          <cell r="X192">
            <v>73.3</v>
          </cell>
          <cell r="AO192">
            <v>74.13</v>
          </cell>
          <cell r="AR192">
            <v>148.26</v>
          </cell>
        </row>
        <row r="193">
          <cell r="F193" t="str">
            <v>CPRDIV_TZ.ESERCIZIO</v>
          </cell>
          <cell r="G193">
            <v>137.61000000000001</v>
          </cell>
          <cell r="H193">
            <v>28.54</v>
          </cell>
          <cell r="I193">
            <v>3.35</v>
          </cell>
          <cell r="J193">
            <v>15.75</v>
          </cell>
          <cell r="K193">
            <v>185.25</v>
          </cell>
          <cell r="L193">
            <v>223.75</v>
          </cell>
          <cell r="M193">
            <v>12.94</v>
          </cell>
          <cell r="S193">
            <v>12.94</v>
          </cell>
          <cell r="X193">
            <v>1346.89</v>
          </cell>
          <cell r="AD193">
            <v>73.36</v>
          </cell>
          <cell r="AG193">
            <v>40.85</v>
          </cell>
          <cell r="AO193">
            <v>1461.1</v>
          </cell>
          <cell r="AR193">
            <v>2922.2</v>
          </cell>
        </row>
        <row r="194">
          <cell r="F194" t="str">
            <v>CPRESTTOT_EB</v>
          </cell>
          <cell r="G194">
            <v>325.81</v>
          </cell>
          <cell r="H194">
            <v>46.47</v>
          </cell>
          <cell r="I194">
            <v>6.53</v>
          </cell>
          <cell r="J194">
            <v>22.68</v>
          </cell>
          <cell r="K194">
            <v>401.49</v>
          </cell>
          <cell r="L194">
            <v>440.68</v>
          </cell>
          <cell r="O194">
            <v>2.42</v>
          </cell>
          <cell r="P194">
            <v>0.06</v>
          </cell>
          <cell r="Q194">
            <v>0.25</v>
          </cell>
          <cell r="R194">
            <v>3.78</v>
          </cell>
          <cell r="S194">
            <v>6.51</v>
          </cell>
          <cell r="X194">
            <v>489.38</v>
          </cell>
          <cell r="AD194">
            <v>0.51</v>
          </cell>
          <cell r="AG194">
            <v>6.3</v>
          </cell>
          <cell r="AO194">
            <v>496.19</v>
          </cell>
          <cell r="AR194">
            <v>992.38</v>
          </cell>
        </row>
        <row r="195">
          <cell r="F195" t="str">
            <v>CR_CCSE</v>
          </cell>
          <cell r="H195">
            <v>41.2</v>
          </cell>
          <cell r="I195">
            <v>41.2</v>
          </cell>
          <cell r="K195">
            <v>41.2</v>
          </cell>
          <cell r="L195">
            <v>3.01</v>
          </cell>
          <cell r="M195">
            <v>26.54</v>
          </cell>
          <cell r="N195">
            <v>3.97</v>
          </cell>
          <cell r="O195">
            <v>5.68</v>
          </cell>
          <cell r="P195">
            <v>0.93</v>
          </cell>
          <cell r="Q195">
            <v>2.13</v>
          </cell>
          <cell r="S195">
            <v>42.43</v>
          </cell>
          <cell r="X195">
            <v>857.51</v>
          </cell>
          <cell r="AD195">
            <v>72.849999999999994</v>
          </cell>
          <cell r="AG195">
            <v>34.549999999999997</v>
          </cell>
          <cell r="AO195">
            <v>964.91</v>
          </cell>
          <cell r="AR195">
            <v>1929.82</v>
          </cell>
        </row>
        <row r="196">
          <cell r="F196" t="str">
            <v>CR_CCSE.APE</v>
          </cell>
          <cell r="G196">
            <v>269.44</v>
          </cell>
          <cell r="H196">
            <v>0.01</v>
          </cell>
          <cell r="I196">
            <v>16.14</v>
          </cell>
          <cell r="J196">
            <v>4.34</v>
          </cell>
          <cell r="K196">
            <v>344.54</v>
          </cell>
          <cell r="L196">
            <v>344.54</v>
          </cell>
          <cell r="S196">
            <v>0.01</v>
          </cell>
          <cell r="X196">
            <v>3746.99</v>
          </cell>
          <cell r="AD196">
            <v>124.59</v>
          </cell>
          <cell r="AG196">
            <v>131.09</v>
          </cell>
          <cell r="AL196">
            <v>181.61</v>
          </cell>
          <cell r="AO196">
            <v>4185.1099999999997</v>
          </cell>
          <cell r="AR196">
            <v>8370.2199999999993</v>
          </cell>
        </row>
        <row r="197">
          <cell r="F197" t="str">
            <v>CR_CCSE.CHI</v>
          </cell>
          <cell r="H197">
            <v>41.2</v>
          </cell>
          <cell r="I197">
            <v>41.2</v>
          </cell>
          <cell r="K197">
            <v>41.2</v>
          </cell>
          <cell r="L197">
            <v>41.2</v>
          </cell>
          <cell r="M197">
            <v>2.31</v>
          </cell>
          <cell r="S197">
            <v>2.33</v>
          </cell>
          <cell r="AD197">
            <v>0.15</v>
          </cell>
          <cell r="AO197">
            <v>0.15</v>
          </cell>
          <cell r="AR197">
            <v>0.3</v>
          </cell>
        </row>
        <row r="198">
          <cell r="F198" t="str">
            <v>CR_CCSE.MOV</v>
          </cell>
          <cell r="G198">
            <v>-269.44</v>
          </cell>
          <cell r="H198">
            <v>-13.42</v>
          </cell>
          <cell r="I198">
            <v>-16.14</v>
          </cell>
          <cell r="J198">
            <v>-4.34</v>
          </cell>
          <cell r="K198">
            <v>-303.33999999999997</v>
          </cell>
          <cell r="L198">
            <v>-136.66999999999999</v>
          </cell>
          <cell r="M198">
            <v>0.69</v>
          </cell>
          <cell r="N198">
            <v>-6.89</v>
          </cell>
          <cell r="O198">
            <v>15.66</v>
          </cell>
          <cell r="P198">
            <v>25.15</v>
          </cell>
          <cell r="Q198">
            <v>0.17</v>
          </cell>
          <cell r="S198">
            <v>0.86</v>
          </cell>
          <cell r="T198">
            <v>-750.52</v>
          </cell>
          <cell r="U198">
            <v>161.19</v>
          </cell>
          <cell r="V198">
            <v>22.2</v>
          </cell>
          <cell r="W198">
            <v>-322.02</v>
          </cell>
          <cell r="X198">
            <v>210.02</v>
          </cell>
          <cell r="Y198">
            <v>60.76</v>
          </cell>
          <cell r="Z198">
            <v>-193.08</v>
          </cell>
          <cell r="AA198">
            <v>-6.87</v>
          </cell>
          <cell r="AB198">
            <v>3.32</v>
          </cell>
          <cell r="AC198">
            <v>-13.43</v>
          </cell>
          <cell r="AE198">
            <v>-8.49</v>
          </cell>
          <cell r="AF198">
            <v>371.27</v>
          </cell>
          <cell r="AH198">
            <v>-54.67</v>
          </cell>
          <cell r="AI198">
            <v>3.33</v>
          </cell>
          <cell r="AJ198">
            <v>-181.27</v>
          </cell>
          <cell r="AK198">
            <v>-137.72</v>
          </cell>
          <cell r="AL198">
            <v>87.86</v>
          </cell>
          <cell r="AM198">
            <v>-4.32</v>
          </cell>
          <cell r="AN198">
            <v>-1114.75</v>
          </cell>
          <cell r="AO198">
            <v>-1800.56</v>
          </cell>
          <cell r="AP198">
            <v>-136.66999999999999</v>
          </cell>
          <cell r="AQ198">
            <v>7.78</v>
          </cell>
          <cell r="AR198">
            <v>-3526.97</v>
          </cell>
        </row>
        <row r="199">
          <cell r="F199" t="str">
            <v>CR_CCSE.STO</v>
          </cell>
          <cell r="G199">
            <v>1.55</v>
          </cell>
          <cell r="H199">
            <v>41.2</v>
          </cell>
          <cell r="I199">
            <v>37.39</v>
          </cell>
          <cell r="J199">
            <v>31.83</v>
          </cell>
          <cell r="K199">
            <v>41.2</v>
          </cell>
          <cell r="L199">
            <v>-136.66999999999999</v>
          </cell>
          <cell r="M199">
            <v>0.18</v>
          </cell>
          <cell r="N199">
            <v>-6.89</v>
          </cell>
          <cell r="O199">
            <v>15.66</v>
          </cell>
          <cell r="P199">
            <v>25.15</v>
          </cell>
          <cell r="Q199">
            <v>-16.059999999999999</v>
          </cell>
          <cell r="S199">
            <v>0.18</v>
          </cell>
          <cell r="T199">
            <v>-750.52</v>
          </cell>
          <cell r="U199">
            <v>161.19</v>
          </cell>
          <cell r="V199">
            <v>22.2</v>
          </cell>
          <cell r="W199">
            <v>-322.02</v>
          </cell>
          <cell r="X199">
            <v>210.02</v>
          </cell>
          <cell r="Y199">
            <v>60.76</v>
          </cell>
          <cell r="Z199">
            <v>-193.08</v>
          </cell>
          <cell r="AA199">
            <v>-6.87</v>
          </cell>
          <cell r="AB199">
            <v>3.32</v>
          </cell>
          <cell r="AC199">
            <v>-13.43</v>
          </cell>
          <cell r="AE199">
            <v>-8.49</v>
          </cell>
          <cell r="AF199">
            <v>371.27</v>
          </cell>
          <cell r="AH199">
            <v>-54.67</v>
          </cell>
          <cell r="AI199">
            <v>3.33</v>
          </cell>
          <cell r="AJ199">
            <v>-181.27</v>
          </cell>
          <cell r="AK199">
            <v>-137.72</v>
          </cell>
          <cell r="AL199">
            <v>87.86</v>
          </cell>
          <cell r="AM199">
            <v>-4.32</v>
          </cell>
          <cell r="AN199">
            <v>-1114.75</v>
          </cell>
          <cell r="AO199">
            <v>-1800.56</v>
          </cell>
          <cell r="AP199">
            <v>-136.66999999999999</v>
          </cell>
          <cell r="AQ199">
            <v>7.78</v>
          </cell>
          <cell r="AR199">
            <v>-3526.97</v>
          </cell>
        </row>
        <row r="200">
          <cell r="F200" t="str">
            <v>CR_COM_TOT</v>
          </cell>
          <cell r="G200">
            <v>770.8</v>
          </cell>
          <cell r="H200">
            <v>0.01</v>
          </cell>
          <cell r="I200">
            <v>116.34</v>
          </cell>
          <cell r="K200">
            <v>887.14</v>
          </cell>
          <cell r="L200">
            <v>0.44</v>
          </cell>
          <cell r="M200">
            <v>8.67</v>
          </cell>
          <cell r="N200">
            <v>0.68</v>
          </cell>
          <cell r="O200">
            <v>1.01</v>
          </cell>
          <cell r="P200">
            <v>0.09</v>
          </cell>
          <cell r="Q200">
            <v>0.25</v>
          </cell>
          <cell r="S200">
            <v>11.34</v>
          </cell>
          <cell r="U200">
            <v>6117.71</v>
          </cell>
          <cell r="Y200">
            <v>572.35</v>
          </cell>
          <cell r="AD200">
            <v>0.15</v>
          </cell>
          <cell r="AE200">
            <v>286.86</v>
          </cell>
          <cell r="AO200">
            <v>2435.62</v>
          </cell>
          <cell r="AP200">
            <v>193.57</v>
          </cell>
          <cell r="AR200">
            <v>9799.83</v>
          </cell>
        </row>
        <row r="201">
          <cell r="F201" t="str">
            <v>CR_COM_TZ_TOT</v>
          </cell>
          <cell r="G201">
            <v>765.37</v>
          </cell>
          <cell r="H201">
            <v>111.36</v>
          </cell>
          <cell r="I201">
            <v>111.36</v>
          </cell>
          <cell r="K201">
            <v>876.73</v>
          </cell>
          <cell r="L201">
            <v>0.24</v>
          </cell>
          <cell r="M201">
            <v>5.6</v>
          </cell>
          <cell r="N201">
            <v>0.63</v>
          </cell>
          <cell r="P201">
            <v>0.03</v>
          </cell>
          <cell r="Q201">
            <v>0.16</v>
          </cell>
          <cell r="S201">
            <v>6.66</v>
          </cell>
          <cell r="X201">
            <v>3746.99</v>
          </cell>
          <cell r="AD201">
            <v>124.59</v>
          </cell>
          <cell r="AG201">
            <v>131.09</v>
          </cell>
          <cell r="AL201">
            <v>181.61</v>
          </cell>
          <cell r="AO201">
            <v>4185.1099999999997</v>
          </cell>
          <cell r="AR201">
            <v>8370.2199999999993</v>
          </cell>
        </row>
        <row r="202">
          <cell r="F202" t="str">
            <v>CR_DIV_GR</v>
          </cell>
          <cell r="G202">
            <v>43.57</v>
          </cell>
          <cell r="H202">
            <v>43.57</v>
          </cell>
          <cell r="K202">
            <v>43.57</v>
          </cell>
          <cell r="L202">
            <v>193.57</v>
          </cell>
          <cell r="M202">
            <v>0.7</v>
          </cell>
          <cell r="O202">
            <v>0.04</v>
          </cell>
          <cell r="P202">
            <v>0.02</v>
          </cell>
          <cell r="S202">
            <v>0.76</v>
          </cell>
          <cell r="U202">
            <v>6117.71</v>
          </cell>
          <cell r="Y202">
            <v>572.35</v>
          </cell>
          <cell r="AD202">
            <v>0.15</v>
          </cell>
          <cell r="AE202">
            <v>286.86</v>
          </cell>
          <cell r="AO202">
            <v>2435.62</v>
          </cell>
          <cell r="AP202">
            <v>193.57</v>
          </cell>
          <cell r="AR202">
            <v>9799.83</v>
          </cell>
        </row>
        <row r="203">
          <cell r="F203" t="str">
            <v>CR_DIV_GR.APE</v>
          </cell>
          <cell r="G203">
            <v>51.44</v>
          </cell>
          <cell r="H203">
            <v>51.44</v>
          </cell>
          <cell r="K203">
            <v>51.44</v>
          </cell>
          <cell r="L203">
            <v>0.15</v>
          </cell>
          <cell r="M203">
            <v>26.19</v>
          </cell>
          <cell r="P203">
            <v>0.56000000000000005</v>
          </cell>
          <cell r="Q203">
            <v>1.37</v>
          </cell>
          <cell r="S203">
            <v>28.27</v>
          </cell>
          <cell r="U203">
            <v>4.26</v>
          </cell>
          <cell r="AR203">
            <v>4.26</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cell r="X204">
            <v>3746.99</v>
          </cell>
          <cell r="AD204">
            <v>124.59</v>
          </cell>
          <cell r="AG204">
            <v>131.09</v>
          </cell>
          <cell r="AL204">
            <v>181.61</v>
          </cell>
          <cell r="AO204">
            <v>4185.1099999999997</v>
          </cell>
          <cell r="AR204">
            <v>8370.2199999999993</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cell r="U205">
            <v>6113.45</v>
          </cell>
          <cell r="Y205">
            <v>572.35</v>
          </cell>
          <cell r="AE205">
            <v>286.86</v>
          </cell>
          <cell r="AO205">
            <v>6269.11</v>
          </cell>
          <cell r="AP205">
            <v>193.57</v>
          </cell>
          <cell r="AR205">
            <v>13628.91</v>
          </cell>
        </row>
        <row r="206">
          <cell r="F206" t="str">
            <v>CR_DIV_GR.CHI.CORPORATE</v>
          </cell>
          <cell r="G206">
            <v>43.57</v>
          </cell>
          <cell r="H206">
            <v>43.57</v>
          </cell>
          <cell r="K206">
            <v>43.57</v>
          </cell>
          <cell r="L206">
            <v>0.03</v>
          </cell>
          <cell r="M206">
            <v>8.3699999999999992</v>
          </cell>
          <cell r="O206">
            <v>0.16</v>
          </cell>
          <cell r="P206">
            <v>0.01</v>
          </cell>
          <cell r="Q206">
            <v>0.41</v>
          </cell>
          <cell r="S206">
            <v>8.98</v>
          </cell>
          <cell r="T206">
            <v>7.9</v>
          </cell>
          <cell r="AH206">
            <v>4.9000000000000004</v>
          </cell>
          <cell r="AK206">
            <v>6.28</v>
          </cell>
          <cell r="AO206">
            <v>19.13</v>
          </cell>
          <cell r="AP206">
            <v>0.05</v>
          </cell>
          <cell r="AR206">
            <v>38.31</v>
          </cell>
        </row>
        <row r="207">
          <cell r="F207" t="str">
            <v>CR_DIV_GR.MOV</v>
          </cell>
          <cell r="G207">
            <v>-7.87</v>
          </cell>
          <cell r="H207">
            <v>-7.87</v>
          </cell>
          <cell r="I207">
            <v>1.44</v>
          </cell>
          <cell r="K207">
            <v>-7.87</v>
          </cell>
          <cell r="L207">
            <v>0.05</v>
          </cell>
          <cell r="O207">
            <v>0.19</v>
          </cell>
          <cell r="S207">
            <v>1.63</v>
          </cell>
          <cell r="T207">
            <v>5.15</v>
          </cell>
          <cell r="AH207">
            <v>4.9000000000000004</v>
          </cell>
          <cell r="AK207">
            <v>6.28</v>
          </cell>
          <cell r="AO207">
            <v>16.38</v>
          </cell>
          <cell r="AP207">
            <v>0.05</v>
          </cell>
          <cell r="AR207">
            <v>32.81</v>
          </cell>
        </row>
        <row r="208">
          <cell r="F208" t="str">
            <v>CR_DIV_GR.MOV.CORPORATE</v>
          </cell>
          <cell r="G208">
            <v>-7.87</v>
          </cell>
          <cell r="H208">
            <v>-7.87</v>
          </cell>
          <cell r="I208">
            <v>0.2</v>
          </cell>
          <cell r="J208">
            <v>-0.45</v>
          </cell>
          <cell r="K208">
            <v>-7.87</v>
          </cell>
          <cell r="L208">
            <v>20.6</v>
          </cell>
          <cell r="M208">
            <v>0.85</v>
          </cell>
          <cell r="N208">
            <v>0.12</v>
          </cell>
          <cell r="O208">
            <v>0.35</v>
          </cell>
          <cell r="S208">
            <v>0.35</v>
          </cell>
          <cell r="T208">
            <v>88.3</v>
          </cell>
          <cell r="V208">
            <v>0.85</v>
          </cell>
          <cell r="W208">
            <v>13.17</v>
          </cell>
          <cell r="X208">
            <v>49.63</v>
          </cell>
          <cell r="Y208">
            <v>2.37</v>
          </cell>
          <cell r="Z208">
            <v>1.19</v>
          </cell>
          <cell r="AA208">
            <v>12</v>
          </cell>
          <cell r="AB208">
            <v>0.37</v>
          </cell>
          <cell r="AC208">
            <v>1</v>
          </cell>
          <cell r="AD208">
            <v>0.17</v>
          </cell>
          <cell r="AE208">
            <v>0.37</v>
          </cell>
          <cell r="AF208">
            <v>2.84</v>
          </cell>
          <cell r="AH208">
            <v>9.4499999999999993</v>
          </cell>
          <cell r="AJ208">
            <v>0.86</v>
          </cell>
          <cell r="AK208">
            <v>10.96</v>
          </cell>
          <cell r="AN208">
            <v>142.68</v>
          </cell>
          <cell r="AO208">
            <v>357.53</v>
          </cell>
          <cell r="AP208">
            <v>20.6</v>
          </cell>
          <cell r="AR208">
            <v>735.66</v>
          </cell>
        </row>
        <row r="209">
          <cell r="F209" t="str">
            <v>CR_DIV_GR.STO</v>
          </cell>
          <cell r="G209">
            <v>43.57</v>
          </cell>
          <cell r="H209">
            <v>43.57</v>
          </cell>
          <cell r="I209">
            <v>0.2</v>
          </cell>
          <cell r="J209">
            <v>-0.45</v>
          </cell>
          <cell r="K209">
            <v>43.57</v>
          </cell>
          <cell r="L209">
            <v>1.6</v>
          </cell>
          <cell r="M209">
            <v>43.28</v>
          </cell>
          <cell r="N209">
            <v>2.76</v>
          </cell>
          <cell r="O209">
            <v>4.7300000000000004</v>
          </cell>
          <cell r="P209">
            <v>1.1200000000000001</v>
          </cell>
          <cell r="Q209">
            <v>1.36</v>
          </cell>
          <cell r="S209">
            <v>55.25</v>
          </cell>
          <cell r="T209">
            <v>88.3</v>
          </cell>
          <cell r="V209">
            <v>0.85</v>
          </cell>
          <cell r="W209">
            <v>13.17</v>
          </cell>
          <cell r="X209">
            <v>49.63</v>
          </cell>
          <cell r="Y209">
            <v>2.37</v>
          </cell>
          <cell r="Z209">
            <v>1.19</v>
          </cell>
          <cell r="AA209">
            <v>12</v>
          </cell>
          <cell r="AB209">
            <v>0.37</v>
          </cell>
          <cell r="AC209">
            <v>1</v>
          </cell>
          <cell r="AD209">
            <v>0.17</v>
          </cell>
          <cell r="AE209">
            <v>0.37</v>
          </cell>
          <cell r="AF209">
            <v>2.84</v>
          </cell>
          <cell r="AH209">
            <v>9.4499999999999993</v>
          </cell>
          <cell r="AJ209">
            <v>0.86</v>
          </cell>
          <cell r="AK209">
            <v>10.96</v>
          </cell>
          <cell r="AN209">
            <v>142.68</v>
          </cell>
          <cell r="AO209">
            <v>357.53</v>
          </cell>
          <cell r="AP209">
            <v>20.6</v>
          </cell>
          <cell r="AR209">
            <v>735.66</v>
          </cell>
        </row>
        <row r="210">
          <cell r="F210" t="str">
            <v>CR_DIV_TOT</v>
          </cell>
          <cell r="G210">
            <v>113.36</v>
          </cell>
          <cell r="H210">
            <v>65.510000000000005</v>
          </cell>
          <cell r="I210">
            <v>65.510000000000005</v>
          </cell>
          <cell r="K210">
            <v>178.87</v>
          </cell>
          <cell r="L210">
            <v>178.95</v>
          </cell>
          <cell r="M210">
            <v>1.38</v>
          </cell>
          <cell r="N210">
            <v>0.52</v>
          </cell>
          <cell r="O210">
            <v>0.05</v>
          </cell>
          <cell r="P210">
            <v>0.02</v>
          </cell>
          <cell r="S210">
            <v>1.97</v>
          </cell>
          <cell r="X210">
            <v>69.739999999999995</v>
          </cell>
          <cell r="Z210">
            <v>17</v>
          </cell>
          <cell r="AC210">
            <v>12.67</v>
          </cell>
          <cell r="AG210">
            <v>3.79</v>
          </cell>
          <cell r="AH210">
            <v>71.510000000000005</v>
          </cell>
          <cell r="AK210">
            <v>2.42</v>
          </cell>
          <cell r="AO210">
            <v>177.13</v>
          </cell>
          <cell r="AR210">
            <v>354.26</v>
          </cell>
        </row>
        <row r="211">
          <cell r="F211" t="str">
            <v>CR_DIV_TOT.APE</v>
          </cell>
          <cell r="G211">
            <v>129.84</v>
          </cell>
          <cell r="H211">
            <v>45.73</v>
          </cell>
          <cell r="I211">
            <v>69.069999999999993</v>
          </cell>
          <cell r="J211">
            <v>15.47</v>
          </cell>
          <cell r="K211">
            <v>260.11</v>
          </cell>
          <cell r="L211">
            <v>260.11</v>
          </cell>
          <cell r="M211">
            <v>15.43</v>
          </cell>
          <cell r="Q211">
            <v>0.01</v>
          </cell>
          <cell r="S211">
            <v>15.44</v>
          </cell>
          <cell r="X211">
            <v>69.739999999999995</v>
          </cell>
          <cell r="Z211">
            <v>17</v>
          </cell>
          <cell r="AC211">
            <v>12.67</v>
          </cell>
          <cell r="AG211">
            <v>3.79</v>
          </cell>
          <cell r="AH211">
            <v>71.510000000000005</v>
          </cell>
          <cell r="AK211">
            <v>2.42</v>
          </cell>
          <cell r="AO211">
            <v>177.13</v>
          </cell>
          <cell r="AR211">
            <v>354.26</v>
          </cell>
        </row>
        <row r="212">
          <cell r="F212" t="str">
            <v>CR_DIV_TOT.CHI</v>
          </cell>
          <cell r="G212">
            <v>113.36</v>
          </cell>
          <cell r="H212">
            <v>65.510000000000005</v>
          </cell>
          <cell r="I212">
            <v>24.36</v>
          </cell>
          <cell r="J212">
            <v>15.15</v>
          </cell>
          <cell r="K212">
            <v>178.87</v>
          </cell>
          <cell r="L212">
            <v>-370.74</v>
          </cell>
          <cell r="M212">
            <v>1.57</v>
          </cell>
          <cell r="N212">
            <v>-1.07</v>
          </cell>
          <cell r="O212">
            <v>0.83</v>
          </cell>
          <cell r="P212">
            <v>-13.96</v>
          </cell>
          <cell r="Q212">
            <v>3.57</v>
          </cell>
          <cell r="R212">
            <v>1450.51</v>
          </cell>
          <cell r="S212">
            <v>2.4</v>
          </cell>
          <cell r="T212">
            <v>42.83</v>
          </cell>
          <cell r="U212">
            <v>98.75</v>
          </cell>
          <cell r="V212">
            <v>-30.66</v>
          </cell>
          <cell r="W212">
            <v>-636.12</v>
          </cell>
          <cell r="X212">
            <v>-935.05</v>
          </cell>
          <cell r="Y212">
            <v>-47.24</v>
          </cell>
          <cell r="Z212">
            <v>-45.31</v>
          </cell>
          <cell r="AA212">
            <v>3.92</v>
          </cell>
          <cell r="AB212">
            <v>3.68</v>
          </cell>
          <cell r="AC212">
            <v>56.03</v>
          </cell>
          <cell r="AD212">
            <v>766.41</v>
          </cell>
          <cell r="AE212">
            <v>17.809999999999999</v>
          </cell>
          <cell r="AF212">
            <v>86.78</v>
          </cell>
          <cell r="AG212">
            <v>193.55</v>
          </cell>
          <cell r="AH212">
            <v>11.77</v>
          </cell>
          <cell r="AI212">
            <v>1.04</v>
          </cell>
          <cell r="AJ212">
            <v>1.93</v>
          </cell>
          <cell r="AK212">
            <v>268.57</v>
          </cell>
          <cell r="AL212">
            <v>-1.64</v>
          </cell>
          <cell r="AM212">
            <v>0.73</v>
          </cell>
          <cell r="AN212">
            <v>2047.12</v>
          </cell>
          <cell r="AO212">
            <v>1513.44</v>
          </cell>
          <cell r="AP212">
            <v>-370.74</v>
          </cell>
          <cell r="AQ212">
            <v>-7.48</v>
          </cell>
          <cell r="AR212">
            <v>3937.6</v>
          </cell>
        </row>
        <row r="213">
          <cell r="F213" t="str">
            <v>CR_DIV_TOT.MOV</v>
          </cell>
          <cell r="G213">
            <v>-16.48</v>
          </cell>
          <cell r="H213">
            <v>19.78</v>
          </cell>
          <cell r="I213">
            <v>-69.069999999999993</v>
          </cell>
          <cell r="J213">
            <v>-15.47</v>
          </cell>
          <cell r="K213">
            <v>-81.239999999999995</v>
          </cell>
          <cell r="L213">
            <v>-370.74</v>
          </cell>
          <cell r="M213">
            <v>12.94</v>
          </cell>
          <cell r="N213">
            <v>-1.07</v>
          </cell>
          <cell r="O213">
            <v>-131.52000000000001</v>
          </cell>
          <cell r="P213">
            <v>-13.96</v>
          </cell>
          <cell r="Q213">
            <v>3.57</v>
          </cell>
          <cell r="R213">
            <v>1450.51</v>
          </cell>
          <cell r="S213">
            <v>12.94</v>
          </cell>
          <cell r="T213">
            <v>42.83</v>
          </cell>
          <cell r="U213">
            <v>98.75</v>
          </cell>
          <cell r="V213">
            <v>-30.66</v>
          </cell>
          <cell r="W213">
            <v>-636.12</v>
          </cell>
          <cell r="X213">
            <v>-935.05</v>
          </cell>
          <cell r="Y213">
            <v>-47.24</v>
          </cell>
          <cell r="Z213">
            <v>-45.31</v>
          </cell>
          <cell r="AA213">
            <v>3.92</v>
          </cell>
          <cell r="AB213">
            <v>3.68</v>
          </cell>
          <cell r="AC213">
            <v>56.03</v>
          </cell>
          <cell r="AD213">
            <v>766.41</v>
          </cell>
          <cell r="AE213">
            <v>17.809999999999999</v>
          </cell>
          <cell r="AF213">
            <v>86.78</v>
          </cell>
          <cell r="AG213">
            <v>193.55</v>
          </cell>
          <cell r="AH213">
            <v>11.77</v>
          </cell>
          <cell r="AI213">
            <v>1.04</v>
          </cell>
          <cell r="AJ213">
            <v>1.93</v>
          </cell>
          <cell r="AK213">
            <v>268.57</v>
          </cell>
          <cell r="AL213">
            <v>-1.64</v>
          </cell>
          <cell r="AM213">
            <v>0.73</v>
          </cell>
          <cell r="AN213">
            <v>2047.12</v>
          </cell>
          <cell r="AO213">
            <v>1513.44</v>
          </cell>
          <cell r="AP213">
            <v>-370.74</v>
          </cell>
          <cell r="AQ213">
            <v>-7.48</v>
          </cell>
          <cell r="AR213">
            <v>3937.6</v>
          </cell>
        </row>
        <row r="214">
          <cell r="F214" t="str">
            <v>CR_DIV_TOT.STO</v>
          </cell>
          <cell r="G214">
            <v>113.36</v>
          </cell>
          <cell r="H214">
            <v>65.510000000000005</v>
          </cell>
          <cell r="I214">
            <v>46.3</v>
          </cell>
          <cell r="J214">
            <v>17.79</v>
          </cell>
          <cell r="K214">
            <v>178.87</v>
          </cell>
          <cell r="L214">
            <v>-365.46</v>
          </cell>
          <cell r="M214">
            <v>27.83</v>
          </cell>
          <cell r="N214">
            <v>6.12</v>
          </cell>
          <cell r="O214">
            <v>2.42</v>
          </cell>
          <cell r="P214">
            <v>0.06</v>
          </cell>
          <cell r="Q214">
            <v>0.25</v>
          </cell>
          <cell r="R214">
            <v>3.78</v>
          </cell>
          <cell r="S214">
            <v>6.51</v>
          </cell>
          <cell r="T214">
            <v>2320.77</v>
          </cell>
          <cell r="U214">
            <v>111.91</v>
          </cell>
          <cell r="V214">
            <v>-29.9</v>
          </cell>
          <cell r="W214">
            <v>48.83</v>
          </cell>
          <cell r="X214">
            <v>-160.61000000000001</v>
          </cell>
          <cell r="Y214">
            <v>-47.24</v>
          </cell>
          <cell r="Z214">
            <v>153.26</v>
          </cell>
          <cell r="AA214">
            <v>3.92</v>
          </cell>
          <cell r="AB214">
            <v>3.68</v>
          </cell>
          <cell r="AC214">
            <v>348.77</v>
          </cell>
          <cell r="AD214">
            <v>778.37</v>
          </cell>
          <cell r="AE214">
            <v>17.809999999999999</v>
          </cell>
          <cell r="AF214">
            <v>86.78</v>
          </cell>
          <cell r="AG214">
            <v>274.60000000000002</v>
          </cell>
          <cell r="AH214">
            <v>150.34</v>
          </cell>
          <cell r="AI214">
            <v>18.149999999999999</v>
          </cell>
          <cell r="AJ214">
            <v>61.67</v>
          </cell>
          <cell r="AK214">
            <v>471.64</v>
          </cell>
          <cell r="AL214">
            <v>68.83</v>
          </cell>
          <cell r="AM214">
            <v>0.73</v>
          </cell>
          <cell r="AN214">
            <v>3554.97</v>
          </cell>
          <cell r="AO214">
            <v>7956.24</v>
          </cell>
          <cell r="AP214">
            <v>-365.46</v>
          </cell>
          <cell r="AQ214">
            <v>-7.48</v>
          </cell>
          <cell r="AR214">
            <v>16828.46</v>
          </cell>
        </row>
        <row r="215">
          <cell r="F215" t="str">
            <v>CR_DIV_TZ</v>
          </cell>
          <cell r="G215">
            <v>69.790000000000006</v>
          </cell>
          <cell r="H215">
            <v>7.0000000000000007E-2</v>
          </cell>
          <cell r="I215">
            <v>46.3</v>
          </cell>
          <cell r="J215">
            <v>17.79</v>
          </cell>
          <cell r="K215">
            <v>135.30000000000001</v>
          </cell>
          <cell r="L215">
            <v>3.01</v>
          </cell>
          <cell r="M215">
            <v>26.54</v>
          </cell>
          <cell r="N215">
            <v>3.97</v>
          </cell>
          <cell r="O215">
            <v>5.68</v>
          </cell>
          <cell r="P215">
            <v>0.93</v>
          </cell>
          <cell r="Q215">
            <v>2.13</v>
          </cell>
          <cell r="R215">
            <v>1450.51</v>
          </cell>
          <cell r="S215">
            <v>42.43</v>
          </cell>
          <cell r="T215">
            <v>2320.77</v>
          </cell>
          <cell r="U215">
            <v>111.91</v>
          </cell>
          <cell r="V215">
            <v>-29.9</v>
          </cell>
          <cell r="W215">
            <v>48.83</v>
          </cell>
          <cell r="X215">
            <v>-160.61000000000001</v>
          </cell>
          <cell r="Y215">
            <v>-47.24</v>
          </cell>
          <cell r="Z215">
            <v>153.26</v>
          </cell>
          <cell r="AA215">
            <v>3.92</v>
          </cell>
          <cell r="AB215">
            <v>3.68</v>
          </cell>
          <cell r="AC215">
            <v>348.77</v>
          </cell>
          <cell r="AD215">
            <v>778.37</v>
          </cell>
          <cell r="AE215">
            <v>17.809999999999999</v>
          </cell>
          <cell r="AF215">
            <v>86.78</v>
          </cell>
          <cell r="AG215">
            <v>274.60000000000002</v>
          </cell>
          <cell r="AH215">
            <v>150.34</v>
          </cell>
          <cell r="AI215">
            <v>18.149999999999999</v>
          </cell>
          <cell r="AJ215">
            <v>61.67</v>
          </cell>
          <cell r="AK215">
            <v>471.64</v>
          </cell>
          <cell r="AL215">
            <v>68.83</v>
          </cell>
          <cell r="AM215">
            <v>0.73</v>
          </cell>
          <cell r="AN215">
            <v>3554.97</v>
          </cell>
          <cell r="AO215">
            <v>7956.24</v>
          </cell>
          <cell r="AP215">
            <v>-365.46</v>
          </cell>
          <cell r="AQ215">
            <v>-7.48</v>
          </cell>
          <cell r="AR215">
            <v>16828.46</v>
          </cell>
        </row>
        <row r="216">
          <cell r="F216" t="str">
            <v>CR_DIV_TZ.APE</v>
          </cell>
          <cell r="G216">
            <v>78.400000000000006</v>
          </cell>
          <cell r="H216">
            <v>0.01</v>
          </cell>
          <cell r="I216">
            <v>69.069999999999993</v>
          </cell>
          <cell r="J216">
            <v>15.47</v>
          </cell>
          <cell r="K216">
            <v>208.67</v>
          </cell>
          <cell r="L216">
            <v>7925.48</v>
          </cell>
          <cell r="M216">
            <v>3.07</v>
          </cell>
          <cell r="N216">
            <v>38.01</v>
          </cell>
          <cell r="O216">
            <v>404.86</v>
          </cell>
          <cell r="P216">
            <v>254.31</v>
          </cell>
          <cell r="Q216">
            <v>191.34</v>
          </cell>
          <cell r="R216">
            <v>3923.54</v>
          </cell>
          <cell r="S216">
            <v>0.01</v>
          </cell>
          <cell r="T216">
            <v>-378.76</v>
          </cell>
          <cell r="U216">
            <v>34.5</v>
          </cell>
          <cell r="V216">
            <v>51.83</v>
          </cell>
          <cell r="W216">
            <v>367.36</v>
          </cell>
          <cell r="X216">
            <v>1771.77</v>
          </cell>
          <cell r="Y216">
            <v>36.35</v>
          </cell>
          <cell r="Z216">
            <v>58.49</v>
          </cell>
          <cell r="AA216">
            <v>-24.99</v>
          </cell>
          <cell r="AB216">
            <v>-9.68</v>
          </cell>
          <cell r="AC216">
            <v>267.56</v>
          </cell>
          <cell r="AE216">
            <v>-15.37</v>
          </cell>
          <cell r="AF216">
            <v>357.16</v>
          </cell>
          <cell r="AH216">
            <v>590.12</v>
          </cell>
          <cell r="AI216">
            <v>-3.23</v>
          </cell>
          <cell r="AJ216">
            <v>0.31</v>
          </cell>
          <cell r="AK216">
            <v>312.2</v>
          </cell>
          <cell r="AL216">
            <v>1.75</v>
          </cell>
          <cell r="AN216">
            <v>3816.82</v>
          </cell>
          <cell r="AO216">
            <v>20205.53</v>
          </cell>
          <cell r="AP216">
            <v>7925.48</v>
          </cell>
          <cell r="AQ216">
            <v>7.48</v>
          </cell>
          <cell r="AR216">
            <v>48371.56</v>
          </cell>
        </row>
        <row r="217">
          <cell r="F217" t="str">
            <v>CR_DIV_TZ.CHI</v>
          </cell>
          <cell r="G217">
            <v>69.790000000000006</v>
          </cell>
          <cell r="H217">
            <v>0.02</v>
          </cell>
          <cell r="I217">
            <v>21.31</v>
          </cell>
          <cell r="J217">
            <v>129.47999999999999</v>
          </cell>
          <cell r="K217">
            <v>135.30000000000001</v>
          </cell>
          <cell r="L217">
            <v>7925.48</v>
          </cell>
          <cell r="M217">
            <v>2.31</v>
          </cell>
          <cell r="N217">
            <v>38.01</v>
          </cell>
          <cell r="O217">
            <v>404.86</v>
          </cell>
          <cell r="P217">
            <v>254.31</v>
          </cell>
          <cell r="Q217">
            <v>191.34</v>
          </cell>
          <cell r="R217">
            <v>3923.54</v>
          </cell>
          <cell r="S217">
            <v>2.33</v>
          </cell>
          <cell r="T217">
            <v>-378.76</v>
          </cell>
          <cell r="U217">
            <v>34.5</v>
          </cell>
          <cell r="V217">
            <v>51.83</v>
          </cell>
          <cell r="W217">
            <v>367.36</v>
          </cell>
          <cell r="X217">
            <v>1771.77</v>
          </cell>
          <cell r="Y217">
            <v>36.35</v>
          </cell>
          <cell r="Z217">
            <v>58.49</v>
          </cell>
          <cell r="AA217">
            <v>-24.99</v>
          </cell>
          <cell r="AB217">
            <v>-9.68</v>
          </cell>
          <cell r="AC217">
            <v>267.56</v>
          </cell>
          <cell r="AE217">
            <v>-15.37</v>
          </cell>
          <cell r="AF217">
            <v>357.16</v>
          </cell>
          <cell r="AH217">
            <v>590.12</v>
          </cell>
          <cell r="AI217">
            <v>-3.23</v>
          </cell>
          <cell r="AJ217">
            <v>0.31</v>
          </cell>
          <cell r="AK217">
            <v>312.2</v>
          </cell>
          <cell r="AL217">
            <v>1.75</v>
          </cell>
          <cell r="AN217">
            <v>3816.82</v>
          </cell>
          <cell r="AO217">
            <v>20205.53</v>
          </cell>
          <cell r="AP217">
            <v>7925.48</v>
          </cell>
          <cell r="AQ217">
            <v>7.48</v>
          </cell>
          <cell r="AR217">
            <v>48371.56</v>
          </cell>
        </row>
        <row r="218">
          <cell r="F218" t="str">
            <v>CR_DIV_TZ.MOV</v>
          </cell>
          <cell r="G218">
            <v>-8.61</v>
          </cell>
          <cell r="H218">
            <v>19.78</v>
          </cell>
          <cell r="I218">
            <v>-69.069999999999993</v>
          </cell>
          <cell r="J218">
            <v>-15.47</v>
          </cell>
          <cell r="K218">
            <v>-73.37</v>
          </cell>
          <cell r="L218">
            <v>8002.58</v>
          </cell>
          <cell r="M218">
            <v>0.69</v>
          </cell>
          <cell r="N218">
            <v>35.39</v>
          </cell>
          <cell r="O218">
            <v>253.82</v>
          </cell>
          <cell r="P218">
            <v>228.29</v>
          </cell>
          <cell r="Q218">
            <v>0.17</v>
          </cell>
          <cell r="R218">
            <v>5129.46</v>
          </cell>
          <cell r="S218">
            <v>0.86</v>
          </cell>
          <cell r="T218">
            <v>-339.28</v>
          </cell>
          <cell r="U218">
            <v>129.11000000000001</v>
          </cell>
          <cell r="V218">
            <v>19.12</v>
          </cell>
          <cell r="W218">
            <v>-292.35000000000002</v>
          </cell>
          <cell r="X218">
            <v>2427.69</v>
          </cell>
          <cell r="Y218">
            <v>-13.16</v>
          </cell>
          <cell r="Z218">
            <v>-5.05</v>
          </cell>
          <cell r="AA218">
            <v>-20.32</v>
          </cell>
          <cell r="AB218">
            <v>-5.5</v>
          </cell>
          <cell r="AC218">
            <v>287.77</v>
          </cell>
          <cell r="AD218">
            <v>760.01</v>
          </cell>
          <cell r="AF218">
            <v>447.51</v>
          </cell>
          <cell r="AG218">
            <v>183.87</v>
          </cell>
          <cell r="AH218">
            <v>503.26</v>
          </cell>
          <cell r="AI218">
            <v>-2.2200000000000002</v>
          </cell>
          <cell r="AJ218">
            <v>1.1599999999999999</v>
          </cell>
          <cell r="AK218">
            <v>544.95000000000005</v>
          </cell>
          <cell r="AM218">
            <v>0.8</v>
          </cell>
          <cell r="AN218">
            <v>5540.22</v>
          </cell>
          <cell r="AO218">
            <v>22122</v>
          </cell>
          <cell r="AP218">
            <v>8002.58</v>
          </cell>
          <cell r="AR218">
            <v>54333.94</v>
          </cell>
        </row>
        <row r="219">
          <cell r="F219" t="str">
            <v>CR_DIV_TZ.STO</v>
          </cell>
          <cell r="G219">
            <v>69.790000000000006</v>
          </cell>
          <cell r="H219">
            <v>65.510000000000005</v>
          </cell>
          <cell r="I219">
            <v>43.47</v>
          </cell>
          <cell r="J219">
            <v>137.71</v>
          </cell>
          <cell r="K219">
            <v>135.30000000000001</v>
          </cell>
          <cell r="L219">
            <v>8002.58</v>
          </cell>
          <cell r="M219">
            <v>0.18</v>
          </cell>
          <cell r="N219">
            <v>35.39</v>
          </cell>
          <cell r="O219">
            <v>253.82</v>
          </cell>
          <cell r="P219">
            <v>228.29</v>
          </cell>
          <cell r="Q219">
            <v>184.1</v>
          </cell>
          <cell r="R219">
            <v>5129.46</v>
          </cell>
          <cell r="S219">
            <v>0.18</v>
          </cell>
          <cell r="T219">
            <v>-339.28</v>
          </cell>
          <cell r="U219">
            <v>129.11000000000001</v>
          </cell>
          <cell r="V219">
            <v>19.12</v>
          </cell>
          <cell r="W219">
            <v>-292.35000000000002</v>
          </cell>
          <cell r="X219">
            <v>2427.69</v>
          </cell>
          <cell r="Y219">
            <v>-13.16</v>
          </cell>
          <cell r="Z219">
            <v>-5.05</v>
          </cell>
          <cell r="AA219">
            <v>-20.32</v>
          </cell>
          <cell r="AB219">
            <v>-5.5</v>
          </cell>
          <cell r="AC219">
            <v>287.77</v>
          </cell>
          <cell r="AD219">
            <v>760.01</v>
          </cell>
          <cell r="AF219">
            <v>447.51</v>
          </cell>
          <cell r="AG219">
            <v>183.87</v>
          </cell>
          <cell r="AH219">
            <v>503.26</v>
          </cell>
          <cell r="AI219">
            <v>-2.2200000000000002</v>
          </cell>
          <cell r="AJ219">
            <v>1.1599999999999999</v>
          </cell>
          <cell r="AK219">
            <v>544.95000000000005</v>
          </cell>
          <cell r="AM219">
            <v>0.8</v>
          </cell>
          <cell r="AN219">
            <v>5540.22</v>
          </cell>
          <cell r="AO219">
            <v>22122</v>
          </cell>
          <cell r="AP219">
            <v>8002.58</v>
          </cell>
          <cell r="AR219">
            <v>54333.94</v>
          </cell>
        </row>
        <row r="220">
          <cell r="F220" t="str">
            <v>CR_GR</v>
          </cell>
          <cell r="G220">
            <v>5.43</v>
          </cell>
          <cell r="H220">
            <v>0.01</v>
          </cell>
          <cell r="I220">
            <v>21.94</v>
          </cell>
          <cell r="J220">
            <v>2.64</v>
          </cell>
          <cell r="K220">
            <v>10.41</v>
          </cell>
          <cell r="L220">
            <v>0.44</v>
          </cell>
          <cell r="M220">
            <v>8.67</v>
          </cell>
          <cell r="N220">
            <v>0.68</v>
          </cell>
          <cell r="O220">
            <v>1.01</v>
          </cell>
          <cell r="P220">
            <v>0.09</v>
          </cell>
          <cell r="Q220">
            <v>0.25</v>
          </cell>
          <cell r="S220">
            <v>11.34</v>
          </cell>
          <cell r="T220">
            <v>2277.94</v>
          </cell>
          <cell r="U220">
            <v>13.16</v>
          </cell>
          <cell r="V220">
            <v>0.76</v>
          </cell>
          <cell r="W220">
            <v>684.95</v>
          </cell>
          <cell r="X220">
            <v>774.44</v>
          </cell>
          <cell r="Z220">
            <v>198.57</v>
          </cell>
          <cell r="AC220">
            <v>292.74</v>
          </cell>
          <cell r="AD220">
            <v>11.96</v>
          </cell>
          <cell r="AG220">
            <v>81.05</v>
          </cell>
          <cell r="AH220">
            <v>138.58000000000001</v>
          </cell>
          <cell r="AI220">
            <v>17.11</v>
          </cell>
          <cell r="AJ220">
            <v>59.74</v>
          </cell>
          <cell r="AK220">
            <v>203.07</v>
          </cell>
          <cell r="AL220">
            <v>70.47</v>
          </cell>
          <cell r="AN220">
            <v>1507.86</v>
          </cell>
          <cell r="AO220">
            <v>6442.8</v>
          </cell>
          <cell r="AP220">
            <v>5.28</v>
          </cell>
          <cell r="AR220">
            <v>12890.88</v>
          </cell>
        </row>
        <row r="221">
          <cell r="F221" t="str">
            <v>CR_GR.APE</v>
          </cell>
          <cell r="G221">
            <v>672.09</v>
          </cell>
          <cell r="H221">
            <v>36.57</v>
          </cell>
          <cell r="I221">
            <v>135.94</v>
          </cell>
          <cell r="J221">
            <v>40.33</v>
          </cell>
          <cell r="K221">
            <v>884.93</v>
          </cell>
          <cell r="L221">
            <v>0.24</v>
          </cell>
          <cell r="M221">
            <v>5.6</v>
          </cell>
          <cell r="N221">
            <v>0.63</v>
          </cell>
          <cell r="O221">
            <v>36.86</v>
          </cell>
          <cell r="P221">
            <v>0.03</v>
          </cell>
          <cell r="Q221">
            <v>0.16</v>
          </cell>
          <cell r="S221">
            <v>6.66</v>
          </cell>
          <cell r="T221">
            <v>2277.94</v>
          </cell>
          <cell r="U221">
            <v>13.16</v>
          </cell>
          <cell r="V221">
            <v>0.76</v>
          </cell>
          <cell r="W221">
            <v>684.95</v>
          </cell>
          <cell r="X221">
            <v>774.44</v>
          </cell>
          <cell r="Z221">
            <v>198.57</v>
          </cell>
          <cell r="AC221">
            <v>292.74</v>
          </cell>
          <cell r="AD221">
            <v>11.96</v>
          </cell>
          <cell r="AG221">
            <v>81.05</v>
          </cell>
          <cell r="AH221">
            <v>138.58000000000001</v>
          </cell>
          <cell r="AI221">
            <v>17.11</v>
          </cell>
          <cell r="AJ221">
            <v>59.74</v>
          </cell>
          <cell r="AK221">
            <v>203.07</v>
          </cell>
          <cell r="AL221">
            <v>70.47</v>
          </cell>
          <cell r="AN221">
            <v>1507.86</v>
          </cell>
          <cell r="AO221">
            <v>6442.8</v>
          </cell>
          <cell r="AP221">
            <v>5.28</v>
          </cell>
          <cell r="AR221">
            <v>12890.88</v>
          </cell>
        </row>
        <row r="222">
          <cell r="F222" t="str">
            <v>CR_GR.APE.CESAP</v>
          </cell>
          <cell r="G222">
            <v>0.31</v>
          </cell>
          <cell r="H222">
            <v>0.06</v>
          </cell>
          <cell r="I222">
            <v>0.04</v>
          </cell>
          <cell r="J222">
            <v>0.02</v>
          </cell>
          <cell r="K222">
            <v>0.43</v>
          </cell>
          <cell r="L222">
            <v>3.96</v>
          </cell>
          <cell r="M222">
            <v>0.7</v>
          </cell>
          <cell r="N222">
            <v>0.49</v>
          </cell>
          <cell r="O222">
            <v>0.04</v>
          </cell>
          <cell r="P222">
            <v>0.02</v>
          </cell>
          <cell r="S222">
            <v>0.76</v>
          </cell>
          <cell r="T222">
            <v>50.44</v>
          </cell>
          <cell r="U222">
            <v>0.17</v>
          </cell>
          <cell r="V222">
            <v>4.62</v>
          </cell>
          <cell r="W222">
            <v>1017.09</v>
          </cell>
          <cell r="X222">
            <v>62.31</v>
          </cell>
          <cell r="Y222">
            <v>2</v>
          </cell>
          <cell r="Z222">
            <v>11.89</v>
          </cell>
          <cell r="AB222">
            <v>46.49</v>
          </cell>
          <cell r="AC222">
            <v>8.41</v>
          </cell>
          <cell r="AD222">
            <v>1.47</v>
          </cell>
          <cell r="AE222">
            <v>0.39</v>
          </cell>
          <cell r="AG222">
            <v>5.9</v>
          </cell>
          <cell r="AH222">
            <v>14.4</v>
          </cell>
          <cell r="AJ222">
            <v>17.739999999999998</v>
          </cell>
          <cell r="AK222">
            <v>10</v>
          </cell>
          <cell r="AN222">
            <v>310.88</v>
          </cell>
          <cell r="AO222">
            <v>1252.24</v>
          </cell>
          <cell r="AP222">
            <v>3.96</v>
          </cell>
          <cell r="AR222">
            <v>2834.61</v>
          </cell>
        </row>
        <row r="223">
          <cell r="F223" t="str">
            <v>CR_GR.APE.CESI</v>
          </cell>
          <cell r="G223">
            <v>5.38</v>
          </cell>
          <cell r="H223">
            <v>0.1</v>
          </cell>
          <cell r="I223">
            <v>5.43</v>
          </cell>
          <cell r="K223">
            <v>5.38</v>
          </cell>
          <cell r="L223">
            <v>0.15</v>
          </cell>
          <cell r="M223">
            <v>26.19</v>
          </cell>
          <cell r="N223">
            <v>0.28999999999999998</v>
          </cell>
          <cell r="O223">
            <v>0.01</v>
          </cell>
          <cell r="P223">
            <v>0.56000000000000005</v>
          </cell>
          <cell r="Q223">
            <v>1.37</v>
          </cell>
          <cell r="S223">
            <v>28.27</v>
          </cell>
          <cell r="T223">
            <v>49.72</v>
          </cell>
          <cell r="U223">
            <v>0.17</v>
          </cell>
          <cell r="V223">
            <v>4.62</v>
          </cell>
          <cell r="W223">
            <v>691.84</v>
          </cell>
          <cell r="X223">
            <v>62.31</v>
          </cell>
          <cell r="Y223">
            <v>2</v>
          </cell>
          <cell r="Z223">
            <v>11.89</v>
          </cell>
          <cell r="AB223">
            <v>46.49</v>
          </cell>
          <cell r="AC223">
            <v>8.41</v>
          </cell>
          <cell r="AD223">
            <v>1.47</v>
          </cell>
          <cell r="AE223">
            <v>0.39</v>
          </cell>
          <cell r="AG223">
            <v>5.9</v>
          </cell>
          <cell r="AH223">
            <v>14.4</v>
          </cell>
          <cell r="AJ223">
            <v>17.739999999999998</v>
          </cell>
          <cell r="AK223">
            <v>10</v>
          </cell>
          <cell r="AN223">
            <v>310.88</v>
          </cell>
          <cell r="AO223">
            <v>1252.24</v>
          </cell>
          <cell r="AP223">
            <v>3.96</v>
          </cell>
          <cell r="AR223">
            <v>2508.44</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cell r="T224">
            <v>0.72</v>
          </cell>
          <cell r="W224">
            <v>325.25</v>
          </cell>
          <cell r="AR224">
            <v>326.17</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cell r="X225">
            <v>-1784.06</v>
          </cell>
          <cell r="AE225">
            <v>2.5099999999999998</v>
          </cell>
          <cell r="AO225">
            <v>-1788.92</v>
          </cell>
          <cell r="AR225">
            <v>-3577.84</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cell r="T226">
            <v>50</v>
          </cell>
          <cell r="V226">
            <v>0.11</v>
          </cell>
          <cell r="W226">
            <v>1.97</v>
          </cell>
          <cell r="X226">
            <v>4</v>
          </cell>
          <cell r="Y226">
            <v>2.37</v>
          </cell>
          <cell r="Z226">
            <v>0.79</v>
          </cell>
          <cell r="AB226">
            <v>0.18</v>
          </cell>
          <cell r="AC226">
            <v>0.8</v>
          </cell>
          <cell r="AE226">
            <v>0.37</v>
          </cell>
          <cell r="AF226">
            <v>2.84</v>
          </cell>
          <cell r="AH226">
            <v>1.5</v>
          </cell>
          <cell r="AJ226">
            <v>0.86</v>
          </cell>
          <cell r="AK226">
            <v>0.79</v>
          </cell>
          <cell r="AN226">
            <v>69.680000000000007</v>
          </cell>
          <cell r="AO226">
            <v>142.96</v>
          </cell>
          <cell r="AP226">
            <v>6.11</v>
          </cell>
          <cell r="AR226">
            <v>292.02999999999997</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cell r="T227">
            <v>39.479999999999997</v>
          </cell>
          <cell r="U227">
            <v>94.61</v>
          </cell>
          <cell r="V227">
            <v>-32.71</v>
          </cell>
          <cell r="W227">
            <v>-659.71</v>
          </cell>
          <cell r="X227">
            <v>-1128.1400000000001</v>
          </cell>
          <cell r="Y227">
            <v>-49.51</v>
          </cell>
          <cell r="Z227">
            <v>-63.54</v>
          </cell>
          <cell r="AA227">
            <v>4.67</v>
          </cell>
          <cell r="AB227">
            <v>4.18</v>
          </cell>
          <cell r="AC227">
            <v>20.21</v>
          </cell>
          <cell r="AD227">
            <v>760.01</v>
          </cell>
          <cell r="AE227">
            <v>17.88</v>
          </cell>
          <cell r="AF227">
            <v>90.35</v>
          </cell>
          <cell r="AG227">
            <v>183.87</v>
          </cell>
          <cell r="AH227">
            <v>-86.86</v>
          </cell>
          <cell r="AI227">
            <v>1.01</v>
          </cell>
          <cell r="AJ227">
            <v>0.85</v>
          </cell>
          <cell r="AK227">
            <v>232.75</v>
          </cell>
          <cell r="AL227">
            <v>-1.75</v>
          </cell>
          <cell r="AM227">
            <v>0.8</v>
          </cell>
          <cell r="AN227">
            <v>1723.4</v>
          </cell>
          <cell r="AO227">
            <v>127.55</v>
          </cell>
          <cell r="AP227">
            <v>77.099999999999994</v>
          </cell>
          <cell r="AQ227">
            <v>-7.48</v>
          </cell>
          <cell r="AR227">
            <v>2384.54</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cell r="T228">
            <v>39.479999999999997</v>
          </cell>
          <cell r="U228">
            <v>94.61</v>
          </cell>
          <cell r="V228">
            <v>-32.71</v>
          </cell>
          <cell r="W228">
            <v>-659.71</v>
          </cell>
          <cell r="X228">
            <v>-1128.1400000000001</v>
          </cell>
          <cell r="Y228">
            <v>-49.51</v>
          </cell>
          <cell r="Z228">
            <v>-63.54</v>
          </cell>
          <cell r="AA228">
            <v>4.67</v>
          </cell>
          <cell r="AB228">
            <v>4.18</v>
          </cell>
          <cell r="AC228">
            <v>20.21</v>
          </cell>
          <cell r="AD228">
            <v>760.01</v>
          </cell>
          <cell r="AE228">
            <v>17.88</v>
          </cell>
          <cell r="AF228">
            <v>90.35</v>
          </cell>
          <cell r="AG228">
            <v>183.87</v>
          </cell>
          <cell r="AH228">
            <v>-86.86</v>
          </cell>
          <cell r="AI228">
            <v>1.01</v>
          </cell>
          <cell r="AJ228">
            <v>0.85</v>
          </cell>
          <cell r="AK228">
            <v>232.75</v>
          </cell>
          <cell r="AL228">
            <v>-1.75</v>
          </cell>
          <cell r="AM228">
            <v>0.8</v>
          </cell>
          <cell r="AN228">
            <v>1723.4</v>
          </cell>
          <cell r="AO228">
            <v>127.55</v>
          </cell>
          <cell r="AP228">
            <v>77.099999999999994</v>
          </cell>
          <cell r="AQ228">
            <v>-7.48</v>
          </cell>
          <cell r="AR228">
            <v>2384.54</v>
          </cell>
        </row>
        <row r="229">
          <cell r="F229" t="str">
            <v>CR_GR.APE.EN_PROD</v>
          </cell>
          <cell r="G229">
            <v>3.84</v>
          </cell>
          <cell r="H229">
            <v>1.77</v>
          </cell>
          <cell r="I229">
            <v>1.19</v>
          </cell>
          <cell r="J229">
            <v>1.77</v>
          </cell>
          <cell r="K229">
            <v>4.7300000000000004</v>
          </cell>
          <cell r="L229">
            <v>300.41000000000003</v>
          </cell>
          <cell r="M229">
            <v>30.53</v>
          </cell>
          <cell r="N229">
            <v>14.32</v>
          </cell>
          <cell r="O229">
            <v>41.2</v>
          </cell>
          <cell r="P229">
            <v>13.49</v>
          </cell>
          <cell r="Q229">
            <v>0.2</v>
          </cell>
          <cell r="R229">
            <v>8.9</v>
          </cell>
          <cell r="S229">
            <v>41.2</v>
          </cell>
          <cell r="T229">
            <v>2697.46</v>
          </cell>
          <cell r="U229">
            <v>69.31</v>
          </cell>
          <cell r="V229">
            <v>64.430000000000007</v>
          </cell>
          <cell r="W229">
            <v>1647.5</v>
          </cell>
          <cell r="X229">
            <v>938</v>
          </cell>
          <cell r="Y229">
            <v>30.93</v>
          </cell>
          <cell r="Z229">
            <v>272.01</v>
          </cell>
          <cell r="AA229">
            <v>0.7</v>
          </cell>
          <cell r="AB229">
            <v>203.1</v>
          </cell>
          <cell r="AC229">
            <v>167.45</v>
          </cell>
          <cell r="AD229">
            <v>24.74</v>
          </cell>
          <cell r="AE229">
            <v>16.41</v>
          </cell>
          <cell r="AF229">
            <v>1.83</v>
          </cell>
          <cell r="AG229">
            <v>69.73</v>
          </cell>
          <cell r="AH229">
            <v>254.02</v>
          </cell>
          <cell r="AI229">
            <v>31.57</v>
          </cell>
          <cell r="AJ229">
            <v>103.22</v>
          </cell>
          <cell r="AK229">
            <v>280.85000000000002</v>
          </cell>
          <cell r="AL229">
            <v>93.74</v>
          </cell>
          <cell r="AM229">
            <v>5.08</v>
          </cell>
          <cell r="AN229">
            <v>2329.7199999999998</v>
          </cell>
          <cell r="AO229">
            <v>8021.52</v>
          </cell>
          <cell r="AP229">
            <v>300.41000000000003</v>
          </cell>
          <cell r="AQ229">
            <v>72.36</v>
          </cell>
          <cell r="AR229">
            <v>18358.52</v>
          </cell>
        </row>
        <row r="230">
          <cell r="F230" t="str">
            <v>CR_GR.APE.EN_TRADE</v>
          </cell>
          <cell r="G230">
            <v>16.02</v>
          </cell>
          <cell r="H230">
            <v>28.9</v>
          </cell>
          <cell r="I230">
            <v>102.95</v>
          </cell>
          <cell r="J230">
            <v>332.73</v>
          </cell>
          <cell r="K230">
            <v>16.02</v>
          </cell>
          <cell r="L230">
            <v>20175.34</v>
          </cell>
          <cell r="M230">
            <v>269.44</v>
          </cell>
          <cell r="N230">
            <v>82.34</v>
          </cell>
          <cell r="O230">
            <v>54.62</v>
          </cell>
          <cell r="P230">
            <v>16.14</v>
          </cell>
          <cell r="Q230">
            <v>4.34</v>
          </cell>
          <cell r="R230">
            <v>4629.07</v>
          </cell>
          <cell r="S230">
            <v>344.54</v>
          </cell>
          <cell r="T230">
            <v>11523.5</v>
          </cell>
          <cell r="U230">
            <v>215.17</v>
          </cell>
          <cell r="V230">
            <v>71.430000000000007</v>
          </cell>
          <cell r="W230">
            <v>568.79999999999995</v>
          </cell>
          <cell r="X230">
            <v>13680.48</v>
          </cell>
          <cell r="Y230">
            <v>63.15</v>
          </cell>
          <cell r="Z230">
            <v>277.81</v>
          </cell>
          <cell r="AA230">
            <v>-6.87</v>
          </cell>
          <cell r="AB230">
            <v>4.57</v>
          </cell>
          <cell r="AC230">
            <v>1966.51</v>
          </cell>
          <cell r="AD230">
            <v>0</v>
          </cell>
          <cell r="AE230">
            <v>-1.47</v>
          </cell>
          <cell r="AF230">
            <v>371.28</v>
          </cell>
          <cell r="AG230">
            <v>0</v>
          </cell>
          <cell r="AH230">
            <v>2084.2800000000002</v>
          </cell>
          <cell r="AI230">
            <v>20.68</v>
          </cell>
          <cell r="AJ230">
            <v>36.71</v>
          </cell>
          <cell r="AK230">
            <v>3641.36</v>
          </cell>
          <cell r="AL230">
            <v>1392.49</v>
          </cell>
          <cell r="AM230">
            <v>88.15</v>
          </cell>
          <cell r="AN230">
            <v>6201.37</v>
          </cell>
          <cell r="AO230">
            <v>43106.39</v>
          </cell>
          <cell r="AP230">
            <v>20175.34</v>
          </cell>
          <cell r="AQ230">
            <v>34.94</v>
          </cell>
          <cell r="AR230">
            <v>132865.21</v>
          </cell>
        </row>
        <row r="231">
          <cell r="F231" t="str">
            <v>CR_GR.APE.ENEL_IT</v>
          </cell>
          <cell r="G231">
            <v>11.81</v>
          </cell>
          <cell r="H231">
            <v>0.01</v>
          </cell>
          <cell r="I231">
            <v>102.95</v>
          </cell>
          <cell r="J231">
            <v>332.73</v>
          </cell>
          <cell r="K231">
            <v>0.01</v>
          </cell>
          <cell r="L231">
            <v>20175.34</v>
          </cell>
          <cell r="M231">
            <v>340.01</v>
          </cell>
          <cell r="N231">
            <v>82.34</v>
          </cell>
          <cell r="O231">
            <v>41.2</v>
          </cell>
          <cell r="P231">
            <v>301.88</v>
          </cell>
          <cell r="Q231">
            <v>251.75</v>
          </cell>
          <cell r="R231">
            <v>4629.07</v>
          </cell>
          <cell r="S231">
            <v>41.2</v>
          </cell>
          <cell r="T231">
            <v>11523.5</v>
          </cell>
          <cell r="U231">
            <v>215.17</v>
          </cell>
          <cell r="V231">
            <v>71.430000000000007</v>
          </cell>
          <cell r="W231">
            <v>568.79999999999995</v>
          </cell>
          <cell r="X231">
            <v>13680.48</v>
          </cell>
          <cell r="Y231">
            <v>63.15</v>
          </cell>
          <cell r="Z231">
            <v>277.81</v>
          </cell>
          <cell r="AA231">
            <v>-6.87</v>
          </cell>
          <cell r="AB231">
            <v>4.57</v>
          </cell>
          <cell r="AC231">
            <v>1966.51</v>
          </cell>
          <cell r="AD231">
            <v>0</v>
          </cell>
          <cell r="AE231">
            <v>-1.47</v>
          </cell>
          <cell r="AF231">
            <v>371.28</v>
          </cell>
          <cell r="AG231">
            <v>0</v>
          </cell>
          <cell r="AH231">
            <v>2084.2800000000002</v>
          </cell>
          <cell r="AI231">
            <v>20.68</v>
          </cell>
          <cell r="AJ231">
            <v>36.71</v>
          </cell>
          <cell r="AK231">
            <v>3641.36</v>
          </cell>
          <cell r="AL231">
            <v>1392.49</v>
          </cell>
          <cell r="AM231">
            <v>88.15</v>
          </cell>
          <cell r="AN231">
            <v>6201.37</v>
          </cell>
          <cell r="AO231">
            <v>43106.39</v>
          </cell>
          <cell r="AP231">
            <v>20175.34</v>
          </cell>
          <cell r="AQ231">
            <v>34.94</v>
          </cell>
          <cell r="AR231">
            <v>132865.21</v>
          </cell>
        </row>
        <row r="232">
          <cell r="F232" t="str">
            <v>CR_GR.APE.ERGA</v>
          </cell>
          <cell r="G232">
            <v>8.0500000000000007</v>
          </cell>
          <cell r="H232">
            <v>8.9700000000000006</v>
          </cell>
          <cell r="I232">
            <v>58.12</v>
          </cell>
          <cell r="J232">
            <v>303.05</v>
          </cell>
          <cell r="K232">
            <v>8.0500000000000007</v>
          </cell>
          <cell r="L232">
            <v>20087.580000000002</v>
          </cell>
          <cell r="M232">
            <v>-269.44</v>
          </cell>
          <cell r="N232">
            <v>77.09</v>
          </cell>
          <cell r="O232">
            <v>-13.42</v>
          </cell>
          <cell r="P232">
            <v>-16.14</v>
          </cell>
          <cell r="Q232">
            <v>-4.34</v>
          </cell>
          <cell r="R232">
            <v>4629.07</v>
          </cell>
          <cell r="S232">
            <v>-303.33999999999997</v>
          </cell>
          <cell r="T232">
            <v>9117.9</v>
          </cell>
          <cell r="U232">
            <v>211.49</v>
          </cell>
          <cell r="V232">
            <v>59.06</v>
          </cell>
          <cell r="W232">
            <v>530.87</v>
          </cell>
          <cell r="X232">
            <v>11416.61</v>
          </cell>
          <cell r="Y232">
            <v>60.51</v>
          </cell>
          <cell r="Z232">
            <v>228.52</v>
          </cell>
          <cell r="AA232">
            <v>-19.559999999999999</v>
          </cell>
          <cell r="AB232">
            <v>1.1599999999999999</v>
          </cell>
          <cell r="AC232">
            <v>1618.83</v>
          </cell>
          <cell r="AD232">
            <v>0</v>
          </cell>
          <cell r="AE232">
            <v>-5.88</v>
          </cell>
          <cell r="AF232">
            <v>371.17</v>
          </cell>
          <cell r="AG232">
            <v>0</v>
          </cell>
          <cell r="AH232">
            <v>1984.64</v>
          </cell>
          <cell r="AI232">
            <v>16.72</v>
          </cell>
          <cell r="AJ232">
            <v>28.23</v>
          </cell>
          <cell r="AK232">
            <v>3124.71</v>
          </cell>
          <cell r="AL232">
            <v>1246.32</v>
          </cell>
          <cell r="AM232">
            <v>88.15</v>
          </cell>
          <cell r="AN232">
            <v>6673.89</v>
          </cell>
          <cell r="AO232">
            <v>37276.019999999997</v>
          </cell>
          <cell r="AP232">
            <v>20087.580000000002</v>
          </cell>
          <cell r="AQ232">
            <v>23.99</v>
          </cell>
          <cell r="AR232">
            <v>121116.75</v>
          </cell>
        </row>
        <row r="233">
          <cell r="F233" t="str">
            <v>CR_GR.APE.EUROGEN</v>
          </cell>
          <cell r="G233">
            <v>6.89</v>
          </cell>
          <cell r="H233">
            <v>8.9700000000000006</v>
          </cell>
          <cell r="I233">
            <v>58.12</v>
          </cell>
          <cell r="J233">
            <v>303.05</v>
          </cell>
          <cell r="K233">
            <v>6.89</v>
          </cell>
          <cell r="L233">
            <v>20087.580000000002</v>
          </cell>
          <cell r="M233">
            <v>333.78</v>
          </cell>
          <cell r="N233">
            <v>77.09</v>
          </cell>
          <cell r="O233">
            <v>41.2</v>
          </cell>
          <cell r="P233">
            <v>293.29000000000002</v>
          </cell>
          <cell r="Q233">
            <v>251.75</v>
          </cell>
          <cell r="R233">
            <v>4629.07</v>
          </cell>
          <cell r="S233">
            <v>41.2</v>
          </cell>
          <cell r="T233">
            <v>9117.9</v>
          </cell>
          <cell r="U233">
            <v>211.49</v>
          </cell>
          <cell r="V233">
            <v>59.06</v>
          </cell>
          <cell r="W233">
            <v>530.87</v>
          </cell>
          <cell r="X233">
            <v>11416.61</v>
          </cell>
          <cell r="Y233">
            <v>60.51</v>
          </cell>
          <cell r="Z233">
            <v>228.52</v>
          </cell>
          <cell r="AA233">
            <v>-19.559999999999999</v>
          </cell>
          <cell r="AB233">
            <v>1.1599999999999999</v>
          </cell>
          <cell r="AC233">
            <v>1618.83</v>
          </cell>
          <cell r="AD233">
            <v>0</v>
          </cell>
          <cell r="AE233">
            <v>-5.88</v>
          </cell>
          <cell r="AF233">
            <v>371.17</v>
          </cell>
          <cell r="AG233">
            <v>0</v>
          </cell>
          <cell r="AH233">
            <v>1984.64</v>
          </cell>
          <cell r="AI233">
            <v>16.72</v>
          </cell>
          <cell r="AJ233">
            <v>28.23</v>
          </cell>
          <cell r="AK233">
            <v>3124.71</v>
          </cell>
          <cell r="AL233">
            <v>1246.32</v>
          </cell>
          <cell r="AM233">
            <v>88.15</v>
          </cell>
          <cell r="AN233">
            <v>6673.89</v>
          </cell>
          <cell r="AO233">
            <v>37276.019999999997</v>
          </cell>
          <cell r="AP233">
            <v>20087.580000000002</v>
          </cell>
          <cell r="AQ233">
            <v>23.99</v>
          </cell>
          <cell r="AR233">
            <v>121116.75</v>
          </cell>
        </row>
        <row r="234">
          <cell r="F234" t="str">
            <v>CR_GR.APE.INTERPW</v>
          </cell>
          <cell r="G234">
            <v>0.25</v>
          </cell>
          <cell r="H234">
            <v>0.02</v>
          </cell>
          <cell r="I234">
            <v>0.31</v>
          </cell>
          <cell r="J234">
            <v>0.31</v>
          </cell>
          <cell r="K234">
            <v>0.57999999999999996</v>
          </cell>
          <cell r="L234">
            <v>682.11</v>
          </cell>
          <cell r="M234">
            <v>770.8</v>
          </cell>
          <cell r="N234">
            <v>467.12</v>
          </cell>
          <cell r="O234">
            <v>116.34</v>
          </cell>
          <cell r="R234">
            <v>13.71</v>
          </cell>
          <cell r="S234">
            <v>2078.61</v>
          </cell>
          <cell r="T234">
            <v>32.61</v>
          </cell>
          <cell r="V234">
            <v>0.01</v>
          </cell>
          <cell r="W234">
            <v>7.0000000000000007E-2</v>
          </cell>
          <cell r="X234">
            <v>64.650000000000006</v>
          </cell>
          <cell r="Y234">
            <v>1.04</v>
          </cell>
          <cell r="AC234">
            <v>3.55</v>
          </cell>
          <cell r="AD234">
            <v>1.22</v>
          </cell>
          <cell r="AF234">
            <v>0.19</v>
          </cell>
          <cell r="AG234">
            <v>4.6100000000000003</v>
          </cell>
          <cell r="AH234">
            <v>10.5</v>
          </cell>
          <cell r="AJ234">
            <v>2.29</v>
          </cell>
          <cell r="AK234">
            <v>3.6</v>
          </cell>
          <cell r="AO234">
            <v>130.30000000000001</v>
          </cell>
          <cell r="AP234">
            <v>1.64</v>
          </cell>
          <cell r="AR234">
            <v>262.24</v>
          </cell>
        </row>
        <row r="235">
          <cell r="F235" t="str">
            <v>CR_GR.APE.SEI</v>
          </cell>
          <cell r="G235">
            <v>6.95</v>
          </cell>
          <cell r="H235">
            <v>0.03</v>
          </cell>
          <cell r="I235">
            <v>7.57</v>
          </cell>
          <cell r="K235">
            <v>0.03</v>
          </cell>
          <cell r="L235">
            <v>204.47</v>
          </cell>
          <cell r="M235">
            <v>765.37</v>
          </cell>
          <cell r="N235">
            <v>467.12</v>
          </cell>
          <cell r="O235">
            <v>111.36</v>
          </cell>
          <cell r="S235">
            <v>1573.7</v>
          </cell>
          <cell r="T235">
            <v>32.61</v>
          </cell>
          <cell r="V235">
            <v>0.01</v>
          </cell>
          <cell r="W235">
            <v>7.0000000000000007E-2</v>
          </cell>
          <cell r="X235">
            <v>64.650000000000006</v>
          </cell>
          <cell r="Y235">
            <v>1.04</v>
          </cell>
          <cell r="AC235">
            <v>3.55</v>
          </cell>
          <cell r="AD235">
            <v>1.22</v>
          </cell>
          <cell r="AF235">
            <v>0.19</v>
          </cell>
          <cell r="AG235">
            <v>4.6100000000000003</v>
          </cell>
          <cell r="AH235">
            <v>10.5</v>
          </cell>
          <cell r="AJ235">
            <v>2.29</v>
          </cell>
          <cell r="AK235">
            <v>3.6</v>
          </cell>
          <cell r="AO235">
            <v>130.30000000000001</v>
          </cell>
          <cell r="AP235">
            <v>1.64</v>
          </cell>
          <cell r="AR235">
            <v>262.24</v>
          </cell>
        </row>
        <row r="236">
          <cell r="F236" t="str">
            <v>CR_GR.APE.TERNA</v>
          </cell>
          <cell r="G236">
            <v>0.53</v>
          </cell>
          <cell r="H236">
            <v>0.12</v>
          </cell>
          <cell r="I236">
            <v>0.04</v>
          </cell>
          <cell r="J236">
            <v>0.3</v>
          </cell>
          <cell r="K236">
            <v>0.57999999999999996</v>
          </cell>
          <cell r="L236">
            <v>195.32</v>
          </cell>
          <cell r="M236">
            <v>43.57</v>
          </cell>
          <cell r="N236">
            <v>3.07</v>
          </cell>
          <cell r="O236">
            <v>10.77</v>
          </cell>
          <cell r="P236">
            <v>5.2</v>
          </cell>
          <cell r="Q236">
            <v>0.2</v>
          </cell>
          <cell r="S236">
            <v>47.06</v>
          </cell>
          <cell r="T236">
            <v>1076.67</v>
          </cell>
          <cell r="U236">
            <v>50.98</v>
          </cell>
          <cell r="V236">
            <v>36.25</v>
          </cell>
          <cell r="W236">
            <v>1523.53</v>
          </cell>
          <cell r="X236">
            <v>388.12</v>
          </cell>
          <cell r="Y236">
            <v>15.23</v>
          </cell>
          <cell r="Z236">
            <v>108.14</v>
          </cell>
          <cell r="AA236">
            <v>0.7</v>
          </cell>
          <cell r="AB236">
            <v>186.24</v>
          </cell>
          <cell r="AC236">
            <v>54.88</v>
          </cell>
          <cell r="AD236">
            <v>8</v>
          </cell>
          <cell r="AE236">
            <v>4.68</v>
          </cell>
          <cell r="AF236">
            <v>1.08</v>
          </cell>
          <cell r="AG236">
            <v>28.58</v>
          </cell>
          <cell r="AH236">
            <v>164.94</v>
          </cell>
          <cell r="AI236">
            <v>21.13</v>
          </cell>
          <cell r="AJ236">
            <v>80.45</v>
          </cell>
          <cell r="AK236">
            <v>79.34</v>
          </cell>
          <cell r="AL236">
            <v>44.97</v>
          </cell>
          <cell r="AM236">
            <v>4.45</v>
          </cell>
          <cell r="AN236">
            <v>1138.06</v>
          </cell>
          <cell r="AO236">
            <v>3761.04</v>
          </cell>
          <cell r="AP236">
            <v>195.32</v>
          </cell>
          <cell r="AQ236">
            <v>54.83</v>
          </cell>
          <cell r="AR236">
            <v>9389.2199999999993</v>
          </cell>
        </row>
        <row r="237">
          <cell r="F237" t="str">
            <v>CR_GR.APE.VALGEN</v>
          </cell>
          <cell r="G237">
            <v>2.48</v>
          </cell>
          <cell r="H237">
            <v>0.02</v>
          </cell>
          <cell r="I237">
            <v>37.71</v>
          </cell>
          <cell r="J237">
            <v>10.02</v>
          </cell>
          <cell r="K237">
            <v>0.02</v>
          </cell>
          <cell r="L237">
            <v>195.32</v>
          </cell>
          <cell r="M237">
            <v>51.44</v>
          </cell>
          <cell r="N237">
            <v>1.65</v>
          </cell>
          <cell r="O237">
            <v>10.77</v>
          </cell>
          <cell r="P237">
            <v>5.2</v>
          </cell>
          <cell r="Q237">
            <v>0.2</v>
          </cell>
          <cell r="S237">
            <v>53.28</v>
          </cell>
          <cell r="T237">
            <v>1070.79</v>
          </cell>
          <cell r="U237">
            <v>50.98</v>
          </cell>
          <cell r="V237">
            <v>27.59</v>
          </cell>
          <cell r="W237">
            <v>1055.48</v>
          </cell>
          <cell r="X237">
            <v>388.12</v>
          </cell>
          <cell r="Y237">
            <v>15.23</v>
          </cell>
          <cell r="Z237">
            <v>108.14</v>
          </cell>
          <cell r="AA237">
            <v>0.7</v>
          </cell>
          <cell r="AB237">
            <v>186.24</v>
          </cell>
          <cell r="AC237">
            <v>54.88</v>
          </cell>
          <cell r="AD237">
            <v>8</v>
          </cell>
          <cell r="AE237">
            <v>4.68</v>
          </cell>
          <cell r="AF237">
            <v>1.08</v>
          </cell>
          <cell r="AG237">
            <v>28.58</v>
          </cell>
          <cell r="AH237">
            <v>164.94</v>
          </cell>
          <cell r="AI237">
            <v>21.13</v>
          </cell>
          <cell r="AJ237">
            <v>80.45</v>
          </cell>
          <cell r="AK237">
            <v>79.34</v>
          </cell>
          <cell r="AL237">
            <v>44.97</v>
          </cell>
          <cell r="AM237">
            <v>4.45</v>
          </cell>
          <cell r="AN237">
            <v>1138.06</v>
          </cell>
          <cell r="AO237">
            <v>3761.04</v>
          </cell>
          <cell r="AP237">
            <v>195.32</v>
          </cell>
          <cell r="AQ237">
            <v>54.83</v>
          </cell>
          <cell r="AR237">
            <v>8906.1200000000008</v>
          </cell>
        </row>
        <row r="238">
          <cell r="F238" t="str">
            <v>CR_GR.APE.WIND</v>
          </cell>
          <cell r="G238">
            <v>0.67</v>
          </cell>
          <cell r="H238">
            <v>0.19</v>
          </cell>
          <cell r="I238">
            <v>0.16</v>
          </cell>
          <cell r="J238">
            <v>0.13</v>
          </cell>
          <cell r="K238">
            <v>0.96</v>
          </cell>
          <cell r="L238">
            <v>0.96</v>
          </cell>
          <cell r="M238">
            <v>51.44</v>
          </cell>
          <cell r="N238">
            <v>1.65</v>
          </cell>
          <cell r="S238">
            <v>53.28</v>
          </cell>
          <cell r="T238">
            <v>5.88</v>
          </cell>
          <cell r="V238">
            <v>8.66</v>
          </cell>
          <cell r="W238">
            <v>468.05</v>
          </cell>
          <cell r="AR238">
            <v>483.11</v>
          </cell>
        </row>
        <row r="239">
          <cell r="F239" t="str">
            <v>CR_GR.CHI</v>
          </cell>
          <cell r="G239">
            <v>5.43</v>
          </cell>
          <cell r="H239">
            <v>0.12</v>
          </cell>
          <cell r="I239">
            <v>5.43</v>
          </cell>
          <cell r="J239">
            <v>0.3</v>
          </cell>
          <cell r="K239">
            <v>10.41</v>
          </cell>
          <cell r="L239">
            <v>3.96</v>
          </cell>
          <cell r="M239">
            <v>43.57</v>
          </cell>
          <cell r="N239">
            <v>3.07</v>
          </cell>
          <cell r="O239">
            <v>0.01</v>
          </cell>
          <cell r="S239">
            <v>47.06</v>
          </cell>
          <cell r="T239">
            <v>50.44</v>
          </cell>
          <cell r="U239">
            <v>0.17</v>
          </cell>
          <cell r="V239">
            <v>4.62</v>
          </cell>
          <cell r="W239">
            <v>1017.09</v>
          </cell>
          <cell r="X239">
            <v>62.31</v>
          </cell>
          <cell r="Y239">
            <v>2</v>
          </cell>
          <cell r="Z239">
            <v>11.89</v>
          </cell>
          <cell r="AB239">
            <v>46.49</v>
          </cell>
          <cell r="AC239">
            <v>8.41</v>
          </cell>
          <cell r="AD239">
            <v>1.47</v>
          </cell>
          <cell r="AE239">
            <v>0.39</v>
          </cell>
          <cell r="AG239">
            <v>5.9</v>
          </cell>
          <cell r="AH239">
            <v>14.4</v>
          </cell>
          <cell r="AJ239">
            <v>17.739999999999998</v>
          </cell>
          <cell r="AK239">
            <v>10</v>
          </cell>
          <cell r="AN239">
            <v>310.88</v>
          </cell>
          <cell r="AO239">
            <v>1252.24</v>
          </cell>
          <cell r="AP239">
            <v>3.96</v>
          </cell>
          <cell r="AR239">
            <v>2834.61</v>
          </cell>
        </row>
        <row r="240">
          <cell r="F240" t="str">
            <v>CR_GR.CHI.CESAP</v>
          </cell>
          <cell r="G240">
            <v>0.27</v>
          </cell>
          <cell r="H240">
            <v>0.12</v>
          </cell>
          <cell r="I240">
            <v>0.06</v>
          </cell>
          <cell r="K240">
            <v>0.33</v>
          </cell>
          <cell r="L240">
            <v>0.33</v>
          </cell>
          <cell r="M240">
            <v>43.57</v>
          </cell>
          <cell r="N240">
            <v>3.07</v>
          </cell>
          <cell r="S240">
            <v>46.76</v>
          </cell>
          <cell r="U240">
            <v>80.84</v>
          </cell>
          <cell r="X240">
            <v>370.19</v>
          </cell>
          <cell r="AL240">
            <v>40.97</v>
          </cell>
          <cell r="AO240">
            <v>492</v>
          </cell>
          <cell r="AR240">
            <v>984</v>
          </cell>
        </row>
        <row r="241">
          <cell r="F241" t="str">
            <v>CR_GR.CHI.CESI</v>
          </cell>
          <cell r="G241">
            <v>1.5</v>
          </cell>
          <cell r="H241">
            <v>-7.0000000000000007E-2</v>
          </cell>
          <cell r="J241">
            <v>0.3</v>
          </cell>
          <cell r="K241">
            <v>1.5</v>
          </cell>
          <cell r="L241">
            <v>1.5</v>
          </cell>
          <cell r="M241">
            <v>-7.87</v>
          </cell>
          <cell r="N241">
            <v>1.42</v>
          </cell>
          <cell r="S241">
            <v>-6.22</v>
          </cell>
          <cell r="T241">
            <v>7.0000000000000007E-2</v>
          </cell>
          <cell r="U241">
            <v>21.96</v>
          </cell>
          <cell r="X241">
            <v>369.19</v>
          </cell>
          <cell r="AD241">
            <v>62.09</v>
          </cell>
          <cell r="AG241">
            <v>39.25</v>
          </cell>
          <cell r="AO241">
            <v>492.56</v>
          </cell>
          <cell r="AR241">
            <v>985.12</v>
          </cell>
        </row>
        <row r="242">
          <cell r="F242" t="str">
            <v>CR_GR.CHI.EN_DISTR</v>
          </cell>
          <cell r="G242">
            <v>0.02</v>
          </cell>
          <cell r="H242">
            <v>-7.0000000000000007E-2</v>
          </cell>
          <cell r="I242">
            <v>0.08</v>
          </cell>
          <cell r="K242">
            <v>0.1</v>
          </cell>
          <cell r="L242">
            <v>0.1</v>
          </cell>
          <cell r="M242">
            <v>-7.87</v>
          </cell>
          <cell r="N242">
            <v>1.42</v>
          </cell>
          <cell r="S242">
            <v>-6.52</v>
          </cell>
          <cell r="U242">
            <v>80.84</v>
          </cell>
          <cell r="X242">
            <v>370.19</v>
          </cell>
          <cell r="AL242">
            <v>40.97</v>
          </cell>
          <cell r="AO242">
            <v>492</v>
          </cell>
          <cell r="AR242">
            <v>984</v>
          </cell>
        </row>
        <row r="243">
          <cell r="F243" t="str">
            <v>CR_GR.CHI.EN_POWER</v>
          </cell>
          <cell r="G243">
            <v>0.37</v>
          </cell>
          <cell r="H243">
            <v>0.25</v>
          </cell>
          <cell r="I243">
            <v>0.25</v>
          </cell>
          <cell r="J243">
            <v>0.3</v>
          </cell>
          <cell r="K243">
            <v>0.25</v>
          </cell>
          <cell r="L243">
            <v>0.62</v>
          </cell>
          <cell r="M243">
            <v>43.57</v>
          </cell>
          <cell r="N243">
            <v>3.07</v>
          </cell>
          <cell r="S243">
            <v>47.06</v>
          </cell>
          <cell r="T243">
            <v>-7.0000000000000007E-2</v>
          </cell>
          <cell r="U243">
            <v>58.88</v>
          </cell>
          <cell r="X243">
            <v>1</v>
          </cell>
          <cell r="AD243">
            <v>-62.09</v>
          </cell>
          <cell r="AG243">
            <v>-39.25</v>
          </cell>
          <cell r="AL243">
            <v>40.97</v>
          </cell>
          <cell r="AO243">
            <v>-0.56000000000000005</v>
          </cell>
          <cell r="AR243">
            <v>-1.1200000000000001</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cell r="U244">
            <v>80.84</v>
          </cell>
          <cell r="X244">
            <v>370.19</v>
          </cell>
          <cell r="AL244">
            <v>40.97</v>
          </cell>
          <cell r="AO244">
            <v>492</v>
          </cell>
          <cell r="AR244">
            <v>984</v>
          </cell>
        </row>
        <row r="245">
          <cell r="F245" t="str">
            <v>CR_GR.CHI.EN_TRADE</v>
          </cell>
          <cell r="G245">
            <v>46.13</v>
          </cell>
          <cell r="H245">
            <v>0.5</v>
          </cell>
          <cell r="I245">
            <v>0.5</v>
          </cell>
          <cell r="K245">
            <v>0.5</v>
          </cell>
          <cell r="L245">
            <v>9.7799999999999994</v>
          </cell>
          <cell r="M245">
            <v>129.84</v>
          </cell>
          <cell r="N245">
            <v>1.76</v>
          </cell>
          <cell r="O245">
            <v>45.73</v>
          </cell>
          <cell r="P245">
            <v>69.069999999999993</v>
          </cell>
          <cell r="Q245">
            <v>15.47</v>
          </cell>
          <cell r="S245">
            <v>318.04000000000002</v>
          </cell>
          <cell r="U245">
            <v>80.84</v>
          </cell>
          <cell r="X245">
            <v>370.19</v>
          </cell>
          <cell r="AL245">
            <v>40.97</v>
          </cell>
          <cell r="AO245">
            <v>492</v>
          </cell>
          <cell r="AR245">
            <v>984</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cell r="T246">
            <v>50.44</v>
          </cell>
          <cell r="V246">
            <v>4.62</v>
          </cell>
          <cell r="W246">
            <v>1017.09</v>
          </cell>
          <cell r="X246">
            <v>62.31</v>
          </cell>
          <cell r="Z246">
            <v>11.89</v>
          </cell>
          <cell r="AB246">
            <v>46.49</v>
          </cell>
          <cell r="AC246">
            <v>8.41</v>
          </cell>
          <cell r="AD246">
            <v>1.46</v>
          </cell>
          <cell r="AE246">
            <v>0.39</v>
          </cell>
          <cell r="AG246">
            <v>5.9</v>
          </cell>
          <cell r="AH246">
            <v>14.4</v>
          </cell>
          <cell r="AJ246">
            <v>17.739999999999998</v>
          </cell>
          <cell r="AK246">
            <v>10</v>
          </cell>
          <cell r="AN246">
            <v>310.88</v>
          </cell>
          <cell r="AO246">
            <v>1252.45</v>
          </cell>
          <cell r="AP246">
            <v>3.96</v>
          </cell>
          <cell r="AR246">
            <v>2835.03</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cell r="T247">
            <v>49.72</v>
          </cell>
          <cell r="V247">
            <v>4.62</v>
          </cell>
          <cell r="W247">
            <v>691.84</v>
          </cell>
          <cell r="X247">
            <v>62.31</v>
          </cell>
          <cell r="Z247">
            <v>11.89</v>
          </cell>
          <cell r="AB247">
            <v>46.49</v>
          </cell>
          <cell r="AC247">
            <v>8.41</v>
          </cell>
          <cell r="AD247">
            <v>1.46</v>
          </cell>
          <cell r="AE247">
            <v>0.39</v>
          </cell>
          <cell r="AG247">
            <v>5.9</v>
          </cell>
          <cell r="AH247">
            <v>14.4</v>
          </cell>
          <cell r="AJ247">
            <v>17.739999999999998</v>
          </cell>
          <cell r="AK247">
            <v>10</v>
          </cell>
          <cell r="AN247">
            <v>310.88</v>
          </cell>
          <cell r="AO247">
            <v>1252.45</v>
          </cell>
          <cell r="AP247">
            <v>3.96</v>
          </cell>
          <cell r="AR247">
            <v>2508.86</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cell r="T248">
            <v>0.72</v>
          </cell>
          <cell r="W248">
            <v>325.25</v>
          </cell>
          <cell r="AR248">
            <v>326.17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cell r="X249">
            <v>2229.44</v>
          </cell>
          <cell r="AD249">
            <v>2266.61</v>
          </cell>
          <cell r="AG249">
            <v>2473.56</v>
          </cell>
          <cell r="AO249">
            <v>6969.61</v>
          </cell>
          <cell r="AR249">
            <v>13939.22</v>
          </cell>
        </row>
        <row r="250">
          <cell r="F250" t="str">
            <v>CR_GR.CHI.INTERPW</v>
          </cell>
          <cell r="G250">
            <v>0.19</v>
          </cell>
          <cell r="H250">
            <v>0.01</v>
          </cell>
          <cell r="I250">
            <v>0.01</v>
          </cell>
          <cell r="K250">
            <v>0.2</v>
          </cell>
          <cell r="L250">
            <v>9.7799999999999994</v>
          </cell>
          <cell r="M250">
            <v>78.400000000000006</v>
          </cell>
          <cell r="N250">
            <v>0.11</v>
          </cell>
          <cell r="O250">
            <v>45.73</v>
          </cell>
          <cell r="P250">
            <v>69.069999999999993</v>
          </cell>
          <cell r="Q250">
            <v>15.47</v>
          </cell>
          <cell r="S250">
            <v>264.76</v>
          </cell>
          <cell r="T250">
            <v>44.18</v>
          </cell>
          <cell r="AO250">
            <v>44.3</v>
          </cell>
          <cell r="AR250">
            <v>88.6</v>
          </cell>
        </row>
        <row r="251">
          <cell r="F251" t="str">
            <v>CR_GR.CHI.SEI</v>
          </cell>
          <cell r="G251">
            <v>54.49</v>
          </cell>
          <cell r="H251">
            <v>0.01</v>
          </cell>
          <cell r="I251">
            <v>18.75</v>
          </cell>
          <cell r="J251">
            <v>35.86</v>
          </cell>
          <cell r="K251">
            <v>0.01</v>
          </cell>
          <cell r="L251">
            <v>18.010000000000002</v>
          </cell>
          <cell r="M251">
            <v>69.790000000000006</v>
          </cell>
          <cell r="N251">
            <v>0.02</v>
          </cell>
          <cell r="O251">
            <v>65.510000000000005</v>
          </cell>
          <cell r="P251">
            <v>19.010000000000002</v>
          </cell>
          <cell r="Q251">
            <v>0.2</v>
          </cell>
          <cell r="R251">
            <v>8.9</v>
          </cell>
          <cell r="S251">
            <v>226.71</v>
          </cell>
          <cell r="T251">
            <v>13728.22</v>
          </cell>
          <cell r="U251">
            <v>6187.02</v>
          </cell>
          <cell r="V251">
            <v>64.44</v>
          </cell>
          <cell r="W251">
            <v>1647.57</v>
          </cell>
          <cell r="X251">
            <v>5568.23</v>
          </cell>
          <cell r="Y251">
            <v>2769.82</v>
          </cell>
          <cell r="Z251">
            <v>272.01</v>
          </cell>
          <cell r="AA251">
            <v>0.7</v>
          </cell>
          <cell r="AB251">
            <v>203.1</v>
          </cell>
          <cell r="AC251">
            <v>269.83</v>
          </cell>
          <cell r="AD251">
            <v>163.32</v>
          </cell>
          <cell r="AE251">
            <v>375.41</v>
          </cell>
          <cell r="AF251">
            <v>2.02</v>
          </cell>
          <cell r="AG251">
            <v>214.5</v>
          </cell>
          <cell r="AH251">
            <v>264.72000000000003</v>
          </cell>
          <cell r="AI251">
            <v>31.57</v>
          </cell>
          <cell r="AJ251">
            <v>109.69</v>
          </cell>
          <cell r="AK251">
            <v>296.31</v>
          </cell>
          <cell r="AL251">
            <v>286.19</v>
          </cell>
          <cell r="AM251">
            <v>5.08</v>
          </cell>
          <cell r="AN251">
            <v>3945.93</v>
          </cell>
          <cell r="AO251">
            <v>26989.71</v>
          </cell>
          <cell r="AP251">
            <v>1414.15</v>
          </cell>
          <cell r="AQ251">
            <v>72.36</v>
          </cell>
          <cell r="AR251">
            <v>66712.12</v>
          </cell>
        </row>
        <row r="252">
          <cell r="F252" t="str">
            <v>CR_GR.CHI.SFERA</v>
          </cell>
          <cell r="G252">
            <v>0.4</v>
          </cell>
          <cell r="H252">
            <v>-0.01</v>
          </cell>
          <cell r="I252">
            <v>18.75</v>
          </cell>
          <cell r="J252">
            <v>35.86</v>
          </cell>
          <cell r="K252">
            <v>0.4</v>
          </cell>
          <cell r="L252">
            <v>8.23</v>
          </cell>
          <cell r="M252">
            <v>-8.61</v>
          </cell>
          <cell r="N252">
            <v>-0.09</v>
          </cell>
          <cell r="O252">
            <v>19.78</v>
          </cell>
          <cell r="P252">
            <v>-69.069999999999993</v>
          </cell>
          <cell r="Q252">
            <v>-15.47</v>
          </cell>
          <cell r="R252">
            <v>8.9</v>
          </cell>
          <cell r="S252">
            <v>-38.049999999999997</v>
          </cell>
          <cell r="T252">
            <v>13728.22</v>
          </cell>
          <cell r="U252">
            <v>6187.02</v>
          </cell>
          <cell r="V252">
            <v>64.44</v>
          </cell>
          <cell r="W252">
            <v>1647.57</v>
          </cell>
          <cell r="X252">
            <v>5568.23</v>
          </cell>
          <cell r="Y252">
            <v>2769.82</v>
          </cell>
          <cell r="Z252">
            <v>272.01</v>
          </cell>
          <cell r="AA252">
            <v>0.7</v>
          </cell>
          <cell r="AB252">
            <v>203.1</v>
          </cell>
          <cell r="AC252">
            <v>269.83</v>
          </cell>
          <cell r="AD252">
            <v>163.32</v>
          </cell>
          <cell r="AE252">
            <v>375.41</v>
          </cell>
          <cell r="AF252">
            <v>2.02</v>
          </cell>
          <cell r="AG252">
            <v>214.5</v>
          </cell>
          <cell r="AH252">
            <v>264.72000000000003</v>
          </cell>
          <cell r="AI252">
            <v>31.57</v>
          </cell>
          <cell r="AJ252">
            <v>109.69</v>
          </cell>
          <cell r="AK252">
            <v>296.31</v>
          </cell>
          <cell r="AL252">
            <v>286.19</v>
          </cell>
          <cell r="AM252">
            <v>5.08</v>
          </cell>
          <cell r="AN252">
            <v>3945.93</v>
          </cell>
          <cell r="AO252">
            <v>26989.71</v>
          </cell>
          <cell r="AP252">
            <v>1414.15</v>
          </cell>
          <cell r="AQ252">
            <v>72.36</v>
          </cell>
          <cell r="AR252">
            <v>66712.12</v>
          </cell>
        </row>
        <row r="253">
          <cell r="F253" t="str">
            <v>CR_GR.CHI.TERNA</v>
          </cell>
          <cell r="G253">
            <v>0.25</v>
          </cell>
          <cell r="H253">
            <v>0.01</v>
          </cell>
          <cell r="I253">
            <v>18.75</v>
          </cell>
          <cell r="J253">
            <v>12.38</v>
          </cell>
          <cell r="K253">
            <v>0.26</v>
          </cell>
          <cell r="L253">
            <v>18.010000000000002</v>
          </cell>
          <cell r="M253">
            <v>69.790000000000006</v>
          </cell>
          <cell r="N253">
            <v>0.02</v>
          </cell>
          <cell r="O253">
            <v>65.510000000000005</v>
          </cell>
          <cell r="P253">
            <v>4.33</v>
          </cell>
          <cell r="S253">
            <v>226.71</v>
          </cell>
          <cell r="T253">
            <v>1458.87</v>
          </cell>
          <cell r="U253">
            <v>13.23</v>
          </cell>
          <cell r="V253">
            <v>21.58</v>
          </cell>
          <cell r="W253">
            <v>38.57</v>
          </cell>
          <cell r="X253">
            <v>495.7</v>
          </cell>
          <cell r="Y253">
            <v>13.36</v>
          </cell>
          <cell r="Z253">
            <v>70.09</v>
          </cell>
          <cell r="AB253">
            <v>13.68</v>
          </cell>
          <cell r="AC253">
            <v>94.44</v>
          </cell>
          <cell r="AD253">
            <v>15.39</v>
          </cell>
          <cell r="AE253">
            <v>7.33</v>
          </cell>
          <cell r="AF253">
            <v>0.59</v>
          </cell>
          <cell r="AG253">
            <v>38.57</v>
          </cell>
          <cell r="AH253">
            <v>49.26</v>
          </cell>
          <cell r="AI253">
            <v>9.5399999999999991</v>
          </cell>
          <cell r="AJ253">
            <v>19.03</v>
          </cell>
          <cell r="AK253">
            <v>157.01</v>
          </cell>
          <cell r="AL253">
            <v>48.77</v>
          </cell>
          <cell r="AN253">
            <v>319.89999999999998</v>
          </cell>
          <cell r="AO253">
            <v>3109.15</v>
          </cell>
          <cell r="AP253">
            <v>58.56</v>
          </cell>
          <cell r="AQ253">
            <v>17.53</v>
          </cell>
          <cell r="AR253">
            <v>6276.86</v>
          </cell>
        </row>
        <row r="254">
          <cell r="F254" t="str">
            <v>CR_GR.CHI.WIND</v>
          </cell>
          <cell r="G254">
            <v>0.3</v>
          </cell>
          <cell r="H254">
            <v>0.11</v>
          </cell>
          <cell r="I254">
            <v>6.16</v>
          </cell>
          <cell r="J254">
            <v>12.38</v>
          </cell>
          <cell r="K254">
            <v>0.43</v>
          </cell>
          <cell r="L254">
            <v>0.02</v>
          </cell>
          <cell r="N254">
            <v>65.25</v>
          </cell>
          <cell r="O254">
            <v>15.99</v>
          </cell>
          <cell r="P254">
            <v>4.33</v>
          </cell>
          <cell r="S254">
            <v>71.540000000000006</v>
          </cell>
          <cell r="T254">
            <v>1460.02</v>
          </cell>
          <cell r="U254">
            <v>13.23</v>
          </cell>
          <cell r="V254">
            <v>22.44</v>
          </cell>
          <cell r="W254">
            <v>64.48</v>
          </cell>
          <cell r="X254">
            <v>500.62</v>
          </cell>
          <cell r="Y254">
            <v>13.39</v>
          </cell>
          <cell r="Z254">
            <v>70.59</v>
          </cell>
          <cell r="AB254">
            <v>13.71</v>
          </cell>
          <cell r="AC254">
            <v>95.3</v>
          </cell>
          <cell r="AD254">
            <v>15.54</v>
          </cell>
          <cell r="AE254">
            <v>7.33</v>
          </cell>
          <cell r="AF254">
            <v>0.59</v>
          </cell>
          <cell r="AG254">
            <v>38.9</v>
          </cell>
          <cell r="AH254">
            <v>49.26</v>
          </cell>
          <cell r="AI254">
            <v>9.5399999999999991</v>
          </cell>
          <cell r="AJ254">
            <v>19.03</v>
          </cell>
          <cell r="AK254">
            <v>158.38999999999999</v>
          </cell>
          <cell r="AL254">
            <v>48.77</v>
          </cell>
          <cell r="AN254">
            <v>319.89999999999998</v>
          </cell>
          <cell r="AO254">
            <v>3109.15</v>
          </cell>
          <cell r="AP254">
            <v>58.64</v>
          </cell>
          <cell r="AQ254">
            <v>17.53</v>
          </cell>
          <cell r="AR254">
            <v>6313.59</v>
          </cell>
        </row>
        <row r="255">
          <cell r="F255" t="str">
            <v>CR_GR.MOV</v>
          </cell>
          <cell r="G255">
            <v>-666.66</v>
          </cell>
          <cell r="H255">
            <v>0.05</v>
          </cell>
          <cell r="I255">
            <v>-135.94</v>
          </cell>
          <cell r="J255">
            <v>-40.33</v>
          </cell>
          <cell r="K255">
            <v>-874.52</v>
          </cell>
          <cell r="L255">
            <v>0.01</v>
          </cell>
          <cell r="N255">
            <v>45.66</v>
          </cell>
          <cell r="S255">
            <v>45.72</v>
          </cell>
          <cell r="T255">
            <v>1.1499999999999999</v>
          </cell>
          <cell r="V255">
            <v>0.84</v>
          </cell>
          <cell r="W255">
            <v>25.25</v>
          </cell>
          <cell r="AR255">
            <v>27.24</v>
          </cell>
        </row>
        <row r="256">
          <cell r="F256" t="str">
            <v>CR_GR.MOV.CESAP</v>
          </cell>
          <cell r="G256">
            <v>-0.04</v>
          </cell>
          <cell r="H256">
            <v>0.11</v>
          </cell>
          <cell r="I256">
            <v>6.16</v>
          </cell>
          <cell r="J256">
            <v>-0.02</v>
          </cell>
          <cell r="K256">
            <v>-0.1</v>
          </cell>
          <cell r="L256">
            <v>0.02</v>
          </cell>
          <cell r="N256">
            <v>65.25</v>
          </cell>
          <cell r="O256">
            <v>22.22</v>
          </cell>
          <cell r="P256">
            <v>5.01</v>
          </cell>
          <cell r="S256">
            <v>71.540000000000006</v>
          </cell>
          <cell r="T256">
            <v>1734.16</v>
          </cell>
          <cell r="U256">
            <v>13.22</v>
          </cell>
          <cell r="V256">
            <v>22.44</v>
          </cell>
          <cell r="W256">
            <v>64.489999999999995</v>
          </cell>
          <cell r="X256">
            <v>500.62</v>
          </cell>
          <cell r="Y256">
            <v>13.39</v>
          </cell>
          <cell r="Z256">
            <v>82.35</v>
          </cell>
          <cell r="AB256">
            <v>13.68</v>
          </cell>
          <cell r="AC256">
            <v>108.98</v>
          </cell>
          <cell r="AD256">
            <v>15.49</v>
          </cell>
          <cell r="AE256">
            <v>7.33</v>
          </cell>
          <cell r="AF256">
            <v>0.59</v>
          </cell>
          <cell r="AG256">
            <v>38.799999999999997</v>
          </cell>
          <cell r="AH256">
            <v>55.61</v>
          </cell>
          <cell r="AI256">
            <v>9.5500000000000007</v>
          </cell>
          <cell r="AJ256">
            <v>19.03</v>
          </cell>
          <cell r="AK256">
            <v>166.41</v>
          </cell>
          <cell r="AL256">
            <v>48.77</v>
          </cell>
          <cell r="AN256">
            <v>350.01</v>
          </cell>
          <cell r="AO256">
            <v>3497.74</v>
          </cell>
          <cell r="AP256">
            <v>58.72</v>
          </cell>
          <cell r="AQ256">
            <v>17.53</v>
          </cell>
          <cell r="AR256">
            <v>7054.19</v>
          </cell>
        </row>
        <row r="257">
          <cell r="F257" t="str">
            <v>CR_GR.MOV.CESI</v>
          </cell>
          <cell r="G257">
            <v>-3.88</v>
          </cell>
          <cell r="H257">
            <v>0.06</v>
          </cell>
          <cell r="I257">
            <v>6.16</v>
          </cell>
          <cell r="K257">
            <v>-3.88</v>
          </cell>
          <cell r="L257">
            <v>0.01</v>
          </cell>
          <cell r="N257">
            <v>19.59</v>
          </cell>
          <cell r="S257">
            <v>25.82</v>
          </cell>
          <cell r="AO257">
            <v>0.21</v>
          </cell>
          <cell r="AR257">
            <v>0.42</v>
          </cell>
        </row>
        <row r="258">
          <cell r="F258" t="str">
            <v>CR_GR.MOV.CISE</v>
          </cell>
          <cell r="G258">
            <v>0.77</v>
          </cell>
          <cell r="H258">
            <v>-0.01</v>
          </cell>
          <cell r="I258">
            <v>6.16</v>
          </cell>
          <cell r="J258">
            <v>12.38</v>
          </cell>
          <cell r="K258">
            <v>-0.01</v>
          </cell>
          <cell r="L258">
            <v>0.02</v>
          </cell>
          <cell r="N258">
            <v>65.25</v>
          </cell>
          <cell r="O258">
            <v>15.99</v>
          </cell>
          <cell r="P258">
            <v>4.33</v>
          </cell>
          <cell r="S258">
            <v>71.540000000000006</v>
          </cell>
          <cell r="T258">
            <v>1460.02</v>
          </cell>
          <cell r="U258">
            <v>13.23</v>
          </cell>
          <cell r="V258">
            <v>22.44</v>
          </cell>
          <cell r="W258">
            <v>64.48</v>
          </cell>
          <cell r="X258">
            <v>500.62</v>
          </cell>
          <cell r="Y258">
            <v>13.39</v>
          </cell>
          <cell r="Z258">
            <v>70.59</v>
          </cell>
          <cell r="AB258">
            <v>13.71</v>
          </cell>
          <cell r="AC258">
            <v>95.3</v>
          </cell>
          <cell r="AD258">
            <v>15.54</v>
          </cell>
          <cell r="AE258">
            <v>7.33</v>
          </cell>
          <cell r="AF258">
            <v>0.59</v>
          </cell>
          <cell r="AG258">
            <v>38.9</v>
          </cell>
          <cell r="AH258">
            <v>49.26</v>
          </cell>
          <cell r="AI258">
            <v>9.5399999999999991</v>
          </cell>
          <cell r="AJ258">
            <v>19.03</v>
          </cell>
          <cell r="AK258">
            <v>158.38999999999999</v>
          </cell>
          <cell r="AL258">
            <v>48.77</v>
          </cell>
          <cell r="AN258">
            <v>319.89999999999998</v>
          </cell>
          <cell r="AO258">
            <v>3109.15</v>
          </cell>
          <cell r="AP258">
            <v>58.64</v>
          </cell>
          <cell r="AQ258">
            <v>17.53</v>
          </cell>
          <cell r="AR258">
            <v>6313.59</v>
          </cell>
        </row>
        <row r="259">
          <cell r="F259" t="str">
            <v>CR_GR.MOV.EL_GEN</v>
          </cell>
          <cell r="G259">
            <v>1.82</v>
          </cell>
          <cell r="H259">
            <v>-0.04</v>
          </cell>
          <cell r="I259">
            <v>-0.02</v>
          </cell>
          <cell r="J259">
            <v>12.87</v>
          </cell>
          <cell r="K259">
            <v>-0.06</v>
          </cell>
          <cell r="L259">
            <v>477.64</v>
          </cell>
          <cell r="M259">
            <v>5.43</v>
          </cell>
          <cell r="N259">
            <v>8.85</v>
          </cell>
          <cell r="O259">
            <v>4.9800000000000004</v>
          </cell>
          <cell r="P259">
            <v>5.01</v>
          </cell>
          <cell r="R259">
            <v>13.71</v>
          </cell>
          <cell r="S259">
            <v>504.91</v>
          </cell>
          <cell r="T259">
            <v>1734.15</v>
          </cell>
          <cell r="U259">
            <v>13.23</v>
          </cell>
          <cell r="V259">
            <v>22.44</v>
          </cell>
          <cell r="W259">
            <v>65.92</v>
          </cell>
          <cell r="X259">
            <v>500.62</v>
          </cell>
          <cell r="Y259">
            <v>13.39</v>
          </cell>
          <cell r="Z259">
            <v>82.35</v>
          </cell>
          <cell r="AB259">
            <v>13.71</v>
          </cell>
          <cell r="AC259">
            <v>108.99</v>
          </cell>
          <cell r="AD259">
            <v>15.64</v>
          </cell>
          <cell r="AE259">
            <v>7.33</v>
          </cell>
          <cell r="AF259">
            <v>0.59</v>
          </cell>
          <cell r="AG259">
            <v>39.14</v>
          </cell>
          <cell r="AH259">
            <v>55.61</v>
          </cell>
          <cell r="AI259">
            <v>9.5399999999999991</v>
          </cell>
          <cell r="AJ259">
            <v>19.03</v>
          </cell>
          <cell r="AK259">
            <v>166.41</v>
          </cell>
          <cell r="AL259">
            <v>48.77</v>
          </cell>
          <cell r="AN259">
            <v>350</v>
          </cell>
          <cell r="AO259">
            <v>3463.61</v>
          </cell>
          <cell r="AP259">
            <v>58.64</v>
          </cell>
          <cell r="AQ259">
            <v>17.53</v>
          </cell>
          <cell r="AR259">
            <v>7022.5</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cell r="T260">
            <v>1734.16</v>
          </cell>
          <cell r="U260">
            <v>13.22</v>
          </cell>
          <cell r="V260">
            <v>22.44</v>
          </cell>
          <cell r="W260">
            <v>64.489999999999995</v>
          </cell>
          <cell r="X260">
            <v>500.62</v>
          </cell>
          <cell r="Y260">
            <v>13.39</v>
          </cell>
          <cell r="Z260">
            <v>82.35</v>
          </cell>
          <cell r="AB260">
            <v>13.68</v>
          </cell>
          <cell r="AC260">
            <v>108.98</v>
          </cell>
          <cell r="AD260">
            <v>15.49</v>
          </cell>
          <cell r="AE260">
            <v>7.33</v>
          </cell>
          <cell r="AF260">
            <v>0.59</v>
          </cell>
          <cell r="AG260">
            <v>38.799999999999997</v>
          </cell>
          <cell r="AH260">
            <v>55.61</v>
          </cell>
          <cell r="AI260">
            <v>9.5500000000000007</v>
          </cell>
          <cell r="AJ260">
            <v>19.03</v>
          </cell>
          <cell r="AK260">
            <v>166.41</v>
          </cell>
          <cell r="AL260">
            <v>48.77</v>
          </cell>
          <cell r="AN260">
            <v>350.01</v>
          </cell>
          <cell r="AO260">
            <v>3497.74</v>
          </cell>
          <cell r="AP260">
            <v>58.72</v>
          </cell>
          <cell r="AQ260">
            <v>17.53</v>
          </cell>
          <cell r="AR260">
            <v>7054.19</v>
          </cell>
        </row>
        <row r="261">
          <cell r="F261" t="str">
            <v>CR_GR.MOV.EN_HYDRO</v>
          </cell>
          <cell r="I261">
            <v>-0.04</v>
          </cell>
          <cell r="J261">
            <v>-0.04</v>
          </cell>
          <cell r="K261">
            <v>-0.04</v>
          </cell>
          <cell r="L261">
            <v>-0.04</v>
          </cell>
          <cell r="M261">
            <v>0.31</v>
          </cell>
          <cell r="O261">
            <v>0.06</v>
          </cell>
          <cell r="P261">
            <v>0.04</v>
          </cell>
          <cell r="Q261">
            <v>0.02</v>
          </cell>
          <cell r="S261">
            <v>0.43</v>
          </cell>
          <cell r="X261">
            <v>387.1</v>
          </cell>
          <cell r="AC261">
            <v>76.8</v>
          </cell>
          <cell r="AD261">
            <v>6.14</v>
          </cell>
          <cell r="AG261">
            <v>2.5499999999999998</v>
          </cell>
          <cell r="AO261">
            <v>472.59</v>
          </cell>
          <cell r="AR261">
            <v>945.18</v>
          </cell>
        </row>
        <row r="262">
          <cell r="F262" t="str">
            <v>CR_GR.MOV.EN_POWER</v>
          </cell>
          <cell r="G262">
            <v>-2.23</v>
          </cell>
          <cell r="H262">
            <v>0.06</v>
          </cell>
          <cell r="I262">
            <v>-0.21</v>
          </cell>
          <cell r="J262">
            <v>-0.21</v>
          </cell>
          <cell r="K262">
            <v>-2.41</v>
          </cell>
          <cell r="L262">
            <v>-2.41</v>
          </cell>
          <cell r="M262">
            <v>5.38</v>
          </cell>
          <cell r="S262">
            <v>5.44</v>
          </cell>
          <cell r="X262">
            <v>387.1</v>
          </cell>
          <cell r="AC262">
            <v>76.8</v>
          </cell>
          <cell r="AD262">
            <v>6.14</v>
          </cell>
          <cell r="AG262">
            <v>2.5499999999999998</v>
          </cell>
          <cell r="AO262">
            <v>472.59</v>
          </cell>
          <cell r="AR262">
            <v>945.18</v>
          </cell>
        </row>
        <row r="263">
          <cell r="F263" t="str">
            <v>CR_GR.MOV.EN_PROD</v>
          </cell>
          <cell r="G263">
            <v>0.22</v>
          </cell>
          <cell r="H263">
            <v>-7.0000000000000007E-2</v>
          </cell>
          <cell r="I263">
            <v>-1.19</v>
          </cell>
          <cell r="J263">
            <v>-1.77</v>
          </cell>
          <cell r="K263">
            <v>-3.03</v>
          </cell>
          <cell r="L263">
            <v>33.67</v>
          </cell>
          <cell r="M263">
            <v>12.33</v>
          </cell>
          <cell r="N263">
            <v>2.83</v>
          </cell>
          <cell r="O263">
            <v>0.01</v>
          </cell>
          <cell r="P263">
            <v>1.44</v>
          </cell>
          <cell r="S263">
            <v>0.01</v>
          </cell>
          <cell r="T263">
            <v>691.08</v>
          </cell>
          <cell r="U263">
            <v>5.64</v>
          </cell>
          <cell r="V263">
            <v>2.96</v>
          </cell>
          <cell r="W263">
            <v>18.579999999999998</v>
          </cell>
          <cell r="X263">
            <v>188.2</v>
          </cell>
          <cell r="Y263">
            <v>8.77</v>
          </cell>
          <cell r="Z263">
            <v>20.34</v>
          </cell>
          <cell r="AB263">
            <v>21.9</v>
          </cell>
          <cell r="AC263">
            <v>17.93</v>
          </cell>
          <cell r="AD263">
            <v>3.18</v>
          </cell>
          <cell r="AE263">
            <v>2.2799999999999998</v>
          </cell>
          <cell r="AF263">
            <v>0.22</v>
          </cell>
          <cell r="AG263">
            <v>6.93</v>
          </cell>
          <cell r="AH263">
            <v>15.04</v>
          </cell>
          <cell r="AI263">
            <v>7.47</v>
          </cell>
          <cell r="AJ263">
            <v>12.05</v>
          </cell>
          <cell r="AK263">
            <v>31.27</v>
          </cell>
          <cell r="AM263">
            <v>4.03</v>
          </cell>
          <cell r="AN263">
            <v>39.83</v>
          </cell>
          <cell r="AO263">
            <v>0.15</v>
          </cell>
          <cell r="AP263">
            <v>33.67</v>
          </cell>
          <cell r="AQ263">
            <v>4.18</v>
          </cell>
          <cell r="AR263">
            <v>1222.27</v>
          </cell>
        </row>
        <row r="264">
          <cell r="F264" t="str">
            <v>CR_GR.MOV.EN_TRADE</v>
          </cell>
          <cell r="G264">
            <v>-16.02</v>
          </cell>
          <cell r="H264">
            <v>0.5</v>
          </cell>
          <cell r="I264">
            <v>0.81</v>
          </cell>
          <cell r="K264">
            <v>-15.52</v>
          </cell>
          <cell r="L264">
            <v>0.73</v>
          </cell>
          <cell r="N264">
            <v>0.12</v>
          </cell>
          <cell r="O264">
            <v>0.04</v>
          </cell>
          <cell r="P264">
            <v>0.02</v>
          </cell>
          <cell r="S264">
            <v>0.06</v>
          </cell>
          <cell r="T264">
            <v>41.24</v>
          </cell>
          <cell r="U264">
            <v>0.17</v>
          </cell>
          <cell r="V264">
            <v>0.38</v>
          </cell>
          <cell r="W264">
            <v>1.03</v>
          </cell>
          <cell r="X264">
            <v>10.49</v>
          </cell>
          <cell r="Y264">
            <v>0.21</v>
          </cell>
          <cell r="Z264">
            <v>1.63</v>
          </cell>
          <cell r="AB264">
            <v>0.26</v>
          </cell>
          <cell r="AC264">
            <v>2.4700000000000002</v>
          </cell>
          <cell r="AD264">
            <v>0.34</v>
          </cell>
          <cell r="AF264">
            <v>0.01</v>
          </cell>
          <cell r="AG264">
            <v>0.82</v>
          </cell>
          <cell r="AH264">
            <v>0.8</v>
          </cell>
          <cell r="AI264">
            <v>0.18</v>
          </cell>
          <cell r="AJ264">
            <v>0.44</v>
          </cell>
          <cell r="AK264">
            <v>3.57</v>
          </cell>
          <cell r="AN264">
            <v>0.1</v>
          </cell>
          <cell r="AP264">
            <v>0.73</v>
          </cell>
          <cell r="AQ264">
            <v>0.4</v>
          </cell>
          <cell r="AR264">
            <v>67.44</v>
          </cell>
        </row>
        <row r="265">
          <cell r="F265" t="str">
            <v>CR_GR.MOV.ERGA</v>
          </cell>
          <cell r="G265">
            <v>-7.39</v>
          </cell>
          <cell r="H265">
            <v>-7.39</v>
          </cell>
          <cell r="K265">
            <v>-7.39</v>
          </cell>
          <cell r="L265">
            <v>0.36</v>
          </cell>
          <cell r="M265">
            <v>631.76</v>
          </cell>
          <cell r="O265">
            <v>34.22</v>
          </cell>
          <cell r="P265">
            <v>134.09</v>
          </cell>
          <cell r="Q265">
            <v>38.409999999999997</v>
          </cell>
          <cell r="S265">
            <v>838.48</v>
          </cell>
          <cell r="T265">
            <v>9.5299999999999994</v>
          </cell>
          <cell r="U265">
            <v>0.03</v>
          </cell>
          <cell r="X265">
            <v>8.3699999999999992</v>
          </cell>
          <cell r="Z265">
            <v>0.05</v>
          </cell>
          <cell r="AC265">
            <v>0.16</v>
          </cell>
          <cell r="AD265">
            <v>0.01</v>
          </cell>
          <cell r="AG265">
            <v>0.41</v>
          </cell>
          <cell r="AH265">
            <v>0.03</v>
          </cell>
          <cell r="AI265">
            <v>0.19</v>
          </cell>
          <cell r="AJ265">
            <v>0.05</v>
          </cell>
          <cell r="AK265">
            <v>1.68</v>
          </cell>
          <cell r="AP265">
            <v>0.36</v>
          </cell>
          <cell r="AR265">
            <v>21.23</v>
          </cell>
        </row>
        <row r="266">
          <cell r="F266" t="str">
            <v>CR_GR.MOV.EUROGEN</v>
          </cell>
          <cell r="G266">
            <v>-6.19</v>
          </cell>
          <cell r="H266">
            <v>0.02</v>
          </cell>
          <cell r="I266">
            <v>0.02</v>
          </cell>
          <cell r="K266">
            <v>-6.17</v>
          </cell>
          <cell r="L266">
            <v>-6.17</v>
          </cell>
          <cell r="P266">
            <v>0.04</v>
          </cell>
          <cell r="S266">
            <v>0.04</v>
          </cell>
          <cell r="AC266">
            <v>0.19</v>
          </cell>
          <cell r="AR266">
            <v>1.63</v>
          </cell>
        </row>
        <row r="267">
          <cell r="F267" t="str">
            <v>CR_GR.MOV.FACTOR</v>
          </cell>
          <cell r="H267">
            <v>2.2000000000000002</v>
          </cell>
          <cell r="I267">
            <v>0.15</v>
          </cell>
          <cell r="K267">
            <v>2.2000000000000002</v>
          </cell>
          <cell r="L267">
            <v>2.2000000000000002</v>
          </cell>
          <cell r="M267">
            <v>2.23</v>
          </cell>
          <cell r="O267">
            <v>0.22</v>
          </cell>
          <cell r="P267">
            <v>0.21</v>
          </cell>
          <cell r="S267">
            <v>3.03</v>
          </cell>
          <cell r="T267">
            <v>0.01</v>
          </cell>
          <cell r="AC267">
            <v>0.35</v>
          </cell>
          <cell r="AJ267">
            <v>0.02</v>
          </cell>
          <cell r="AR267">
            <v>0.53</v>
          </cell>
        </row>
        <row r="268">
          <cell r="F268" t="str">
            <v>CR_GR.MOV.INTERPW</v>
          </cell>
          <cell r="G268">
            <v>-0.06</v>
          </cell>
          <cell r="H268">
            <v>-0.01</v>
          </cell>
          <cell r="I268">
            <v>-0.31</v>
          </cell>
          <cell r="J268">
            <v>-0.31</v>
          </cell>
          <cell r="K268">
            <v>-0.38</v>
          </cell>
          <cell r="L268">
            <v>381.82</v>
          </cell>
          <cell r="M268">
            <v>1.34</v>
          </cell>
          <cell r="O268">
            <v>1.77</v>
          </cell>
          <cell r="P268">
            <v>1.19</v>
          </cell>
          <cell r="Q268">
            <v>1.77</v>
          </cell>
          <cell r="S268">
            <v>386.55</v>
          </cell>
          <cell r="T268">
            <v>104.16</v>
          </cell>
          <cell r="U268">
            <v>1.6</v>
          </cell>
          <cell r="V268">
            <v>0.47</v>
          </cell>
          <cell r="W268">
            <v>9.7200000000000006</v>
          </cell>
          <cell r="X268">
            <v>43.28</v>
          </cell>
          <cell r="Y268">
            <v>2.76</v>
          </cell>
          <cell r="Z268">
            <v>2.7</v>
          </cell>
          <cell r="AB268">
            <v>8.4</v>
          </cell>
          <cell r="AC268">
            <v>4.7300000000000004</v>
          </cell>
          <cell r="AD268">
            <v>1.1200000000000001</v>
          </cell>
          <cell r="AE268">
            <v>0.15</v>
          </cell>
          <cell r="AF268">
            <v>0.06</v>
          </cell>
          <cell r="AG268">
            <v>1.36</v>
          </cell>
          <cell r="AH268">
            <v>4.68</v>
          </cell>
          <cell r="AI268">
            <v>2.33</v>
          </cell>
          <cell r="AJ268">
            <v>1.49</v>
          </cell>
          <cell r="AK268">
            <v>5.79</v>
          </cell>
          <cell r="AN268">
            <v>1.66</v>
          </cell>
          <cell r="AR268">
            <v>200.45</v>
          </cell>
        </row>
        <row r="269">
          <cell r="F269" t="str">
            <v>CR_GR.MOV.SEI</v>
          </cell>
          <cell r="H269">
            <v>-0.02</v>
          </cell>
          <cell r="I269">
            <v>-0.02</v>
          </cell>
          <cell r="K269">
            <v>-0.02</v>
          </cell>
          <cell r="L269">
            <v>2.08</v>
          </cell>
          <cell r="M269">
            <v>16.02</v>
          </cell>
          <cell r="N269">
            <v>0.17</v>
          </cell>
          <cell r="O269">
            <v>0.44</v>
          </cell>
          <cell r="S269">
            <v>18.100000000000001</v>
          </cell>
          <cell r="V269">
            <v>0.04</v>
          </cell>
          <cell r="W269">
            <v>0.2</v>
          </cell>
          <cell r="X269">
            <v>1.38</v>
          </cell>
          <cell r="Y269">
            <v>0.52</v>
          </cell>
          <cell r="Z269">
            <v>2.27</v>
          </cell>
          <cell r="AB269">
            <v>2.85</v>
          </cell>
          <cell r="AC269">
            <v>0.05</v>
          </cell>
          <cell r="AD269">
            <v>0.02</v>
          </cell>
          <cell r="AH269">
            <v>0.64</v>
          </cell>
          <cell r="AI269">
            <v>0.02</v>
          </cell>
          <cell r="AJ269">
            <v>4.76</v>
          </cell>
          <cell r="AK269">
            <v>0.35</v>
          </cell>
          <cell r="AN269">
            <v>14.84</v>
          </cell>
          <cell r="AP269">
            <v>0.15</v>
          </cell>
          <cell r="AR269">
            <v>31.6</v>
          </cell>
        </row>
        <row r="270">
          <cell r="F270" t="str">
            <v>CR_GR.MOV.SFERA</v>
          </cell>
          <cell r="G270">
            <v>0.4</v>
          </cell>
          <cell r="H270">
            <v>0.4</v>
          </cell>
          <cell r="K270">
            <v>0.4</v>
          </cell>
          <cell r="L270">
            <v>0.4</v>
          </cell>
          <cell r="O270">
            <v>0.01</v>
          </cell>
          <cell r="S270">
            <v>0.01</v>
          </cell>
          <cell r="X270">
            <v>15.43</v>
          </cell>
          <cell r="AG270">
            <v>0.01</v>
          </cell>
          <cell r="AR270">
            <v>15.44</v>
          </cell>
        </row>
        <row r="271">
          <cell r="F271" t="str">
            <v>CR_GR.MOV.TERNA</v>
          </cell>
          <cell r="G271">
            <v>-0.28000000000000003</v>
          </cell>
          <cell r="H271">
            <v>0.12</v>
          </cell>
          <cell r="I271">
            <v>-0.04</v>
          </cell>
          <cell r="J271">
            <v>-0.04</v>
          </cell>
          <cell r="K271">
            <v>-0.32</v>
          </cell>
          <cell r="L271">
            <v>-0.32</v>
          </cell>
          <cell r="M271">
            <v>8.0500000000000007</v>
          </cell>
          <cell r="S271">
            <v>8.17</v>
          </cell>
          <cell r="X271">
            <v>1.57</v>
          </cell>
          <cell r="AC271">
            <v>0.83</v>
          </cell>
          <cell r="AH271">
            <v>0.45</v>
          </cell>
          <cell r="AR271">
            <v>5.85</v>
          </cell>
        </row>
        <row r="272">
          <cell r="F272" t="str">
            <v>CR_GR.MOV.VALGEN</v>
          </cell>
          <cell r="H272">
            <v>-0.02</v>
          </cell>
          <cell r="I272">
            <v>-0.02</v>
          </cell>
          <cell r="K272">
            <v>-0.02</v>
          </cell>
          <cell r="L272">
            <v>93.45</v>
          </cell>
          <cell r="M272">
            <v>6.89</v>
          </cell>
          <cell r="S272">
            <v>100.34</v>
          </cell>
          <cell r="T272">
            <v>0.02</v>
          </cell>
          <cell r="X272">
            <v>12.94</v>
          </cell>
          <cell r="AR272">
            <v>12.96</v>
          </cell>
        </row>
        <row r="273">
          <cell r="F273" t="str">
            <v>CR_GR.MOV.WIND</v>
          </cell>
          <cell r="G273">
            <v>-0.37</v>
          </cell>
          <cell r="H273">
            <v>-0.03</v>
          </cell>
          <cell r="I273">
            <v>5</v>
          </cell>
          <cell r="J273">
            <v>-0.13</v>
          </cell>
          <cell r="K273">
            <v>-0.53</v>
          </cell>
          <cell r="L273">
            <v>22.12</v>
          </cell>
          <cell r="M273">
            <v>0.25</v>
          </cell>
          <cell r="O273">
            <v>0.02</v>
          </cell>
          <cell r="P273">
            <v>0.31</v>
          </cell>
          <cell r="S273">
            <v>22.7</v>
          </cell>
          <cell r="T273">
            <v>0.09</v>
          </cell>
          <cell r="AC273">
            <v>2.42</v>
          </cell>
          <cell r="AD273">
            <v>0.06</v>
          </cell>
          <cell r="AG273">
            <v>0.25</v>
          </cell>
          <cell r="AI273">
            <v>1.21</v>
          </cell>
          <cell r="AK273">
            <v>0.59</v>
          </cell>
          <cell r="AQ273">
            <v>3.78</v>
          </cell>
          <cell r="AR273">
            <v>14.29</v>
          </cell>
        </row>
        <row r="274">
          <cell r="F274" t="str">
            <v>CR_GR.STO</v>
          </cell>
          <cell r="G274">
            <v>5.43</v>
          </cell>
          <cell r="H274">
            <v>4.9800000000000004</v>
          </cell>
          <cell r="I274">
            <v>0.31</v>
          </cell>
          <cell r="K274">
            <v>10.41</v>
          </cell>
          <cell r="L274">
            <v>17.7</v>
          </cell>
          <cell r="M274">
            <v>1.03</v>
          </cell>
          <cell r="N274">
            <v>0.26</v>
          </cell>
          <cell r="O274">
            <v>0.03</v>
          </cell>
          <cell r="S274">
            <v>0.28999999999999998</v>
          </cell>
          <cell r="T274">
            <v>244.9</v>
          </cell>
          <cell r="U274">
            <v>3.01</v>
          </cell>
          <cell r="V274">
            <v>0.59</v>
          </cell>
          <cell r="W274">
            <v>3.5</v>
          </cell>
          <cell r="X274">
            <v>26.54</v>
          </cell>
          <cell r="Y274">
            <v>3.97</v>
          </cell>
          <cell r="AB274">
            <v>6.74</v>
          </cell>
          <cell r="AC274">
            <v>5.68</v>
          </cell>
          <cell r="AD274">
            <v>0.93</v>
          </cell>
          <cell r="AF274">
            <v>0.09</v>
          </cell>
          <cell r="AG274">
            <v>2.13</v>
          </cell>
          <cell r="AH274">
            <v>4.8099999999999996</v>
          </cell>
          <cell r="AI274">
            <v>1.57</v>
          </cell>
          <cell r="AJ274">
            <v>2.66</v>
          </cell>
          <cell r="AK274">
            <v>12.9</v>
          </cell>
          <cell r="AN274">
            <v>6.42</v>
          </cell>
          <cell r="AP274">
            <v>17.7</v>
          </cell>
          <cell r="AR274">
            <v>377.36</v>
          </cell>
        </row>
        <row r="275">
          <cell r="F275" t="str">
            <v>CR_TZ</v>
          </cell>
          <cell r="G275">
            <v>779.15</v>
          </cell>
          <cell r="H275">
            <v>124.07</v>
          </cell>
          <cell r="I275">
            <v>124.07</v>
          </cell>
          <cell r="K275">
            <v>903.22</v>
          </cell>
          <cell r="L275">
            <v>911.84</v>
          </cell>
          <cell r="M275">
            <v>0.53</v>
          </cell>
          <cell r="O275">
            <v>0.01</v>
          </cell>
          <cell r="P275">
            <v>0.04</v>
          </cell>
          <cell r="S275">
            <v>0.57999999999999996</v>
          </cell>
          <cell r="T275">
            <v>15.7</v>
          </cell>
          <cell r="AI275">
            <v>0.01</v>
          </cell>
          <cell r="AR275">
            <v>15.72</v>
          </cell>
        </row>
        <row r="276">
          <cell r="F276" t="str">
            <v>CR_TZ.APE</v>
          </cell>
          <cell r="G276">
            <v>60.7</v>
          </cell>
          <cell r="H276">
            <v>79.75</v>
          </cell>
          <cell r="I276">
            <v>2.79</v>
          </cell>
          <cell r="J276">
            <v>0.74</v>
          </cell>
          <cell r="K276">
            <v>143.97999999999999</v>
          </cell>
          <cell r="L276">
            <v>157.32</v>
          </cell>
          <cell r="O276">
            <v>0.02</v>
          </cell>
          <cell r="S276">
            <v>0.02</v>
          </cell>
          <cell r="T276">
            <v>0.28000000000000003</v>
          </cell>
          <cell r="X276">
            <v>2.31</v>
          </cell>
          <cell r="AK276">
            <v>0.04</v>
          </cell>
          <cell r="AR276">
            <v>2.83</v>
          </cell>
        </row>
        <row r="277">
          <cell r="F277" t="str">
            <v>CR_TZ.CHI</v>
          </cell>
          <cell r="G277">
            <v>779.15</v>
          </cell>
          <cell r="H277">
            <v>124.07</v>
          </cell>
          <cell r="I277">
            <v>124.07</v>
          </cell>
          <cell r="K277">
            <v>903.22</v>
          </cell>
          <cell r="L277">
            <v>911.84</v>
          </cell>
          <cell r="M277">
            <v>0.67</v>
          </cell>
          <cell r="O277">
            <v>0.16</v>
          </cell>
          <cell r="Q277">
            <v>0.13</v>
          </cell>
          <cell r="S277">
            <v>0.96</v>
          </cell>
          <cell r="X277">
            <v>0.69</v>
          </cell>
          <cell r="AG277">
            <v>0.17</v>
          </cell>
          <cell r="AR277">
            <v>0.89</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cell r="T278">
            <v>0.2</v>
          </cell>
          <cell r="X278">
            <v>0.18</v>
          </cell>
          <cell r="AR278">
            <v>0.42</v>
          </cell>
        </row>
        <row r="279">
          <cell r="F279" t="str">
            <v>CR_TZ.STO</v>
          </cell>
          <cell r="G279">
            <v>779.15</v>
          </cell>
          <cell r="H279">
            <v>124.07</v>
          </cell>
          <cell r="I279">
            <v>2.75</v>
          </cell>
          <cell r="K279">
            <v>903.22</v>
          </cell>
          <cell r="L279">
            <v>12.23</v>
          </cell>
          <cell r="M279">
            <v>0.27</v>
          </cell>
          <cell r="N279">
            <v>0.42</v>
          </cell>
          <cell r="O279">
            <v>0.06</v>
          </cell>
          <cell r="S279">
            <v>0.33</v>
          </cell>
          <cell r="T279">
            <v>80.09</v>
          </cell>
          <cell r="U279">
            <v>0.44</v>
          </cell>
          <cell r="V279">
            <v>1.07</v>
          </cell>
          <cell r="W279">
            <v>2.56</v>
          </cell>
          <cell r="X279">
            <v>8.67</v>
          </cell>
          <cell r="Y279">
            <v>0.68</v>
          </cell>
          <cell r="Z279">
            <v>5.52</v>
          </cell>
          <cell r="AB279">
            <v>0.98</v>
          </cell>
          <cell r="AC279">
            <v>1.01</v>
          </cell>
          <cell r="AD279">
            <v>0.09</v>
          </cell>
          <cell r="AF279">
            <v>0.04</v>
          </cell>
          <cell r="AG279">
            <v>0.25</v>
          </cell>
          <cell r="AI279">
            <v>1.43</v>
          </cell>
          <cell r="AJ279">
            <v>1.42</v>
          </cell>
          <cell r="AK279">
            <v>4.97</v>
          </cell>
          <cell r="AN279">
            <v>16.809999999999999</v>
          </cell>
          <cell r="AP279">
            <v>12.23</v>
          </cell>
          <cell r="AR279">
            <v>164.88</v>
          </cell>
        </row>
        <row r="280">
          <cell r="F280" t="str">
            <v>CRCCSE_EB</v>
          </cell>
          <cell r="H280">
            <v>41.2</v>
          </cell>
          <cell r="I280">
            <v>41.2</v>
          </cell>
          <cell r="K280">
            <v>41.2</v>
          </cell>
          <cell r="L280">
            <v>1.65</v>
          </cell>
          <cell r="M280">
            <v>1.5</v>
          </cell>
          <cell r="O280">
            <v>0.32</v>
          </cell>
          <cell r="S280">
            <v>1.55</v>
          </cell>
          <cell r="T280">
            <v>13.05</v>
          </cell>
          <cell r="U280">
            <v>0.24</v>
          </cell>
          <cell r="V280">
            <v>0.14000000000000001</v>
          </cell>
          <cell r="W280">
            <v>0.48</v>
          </cell>
          <cell r="X280">
            <v>5.6</v>
          </cell>
          <cell r="Y280">
            <v>0.63</v>
          </cell>
          <cell r="AB280">
            <v>1.96</v>
          </cell>
          <cell r="AD280">
            <v>0.03</v>
          </cell>
          <cell r="AG280">
            <v>0.16</v>
          </cell>
          <cell r="AH280">
            <v>0.4</v>
          </cell>
          <cell r="AJ280">
            <v>0.21</v>
          </cell>
          <cell r="AK280">
            <v>1.38</v>
          </cell>
          <cell r="AP280">
            <v>1.65</v>
          </cell>
          <cell r="AR280">
            <v>28.55</v>
          </cell>
        </row>
        <row r="281">
          <cell r="F281" t="str">
            <v>CRCOMTOT_EB</v>
          </cell>
          <cell r="G281">
            <v>770.8</v>
          </cell>
          <cell r="H281">
            <v>116.34</v>
          </cell>
          <cell r="I281">
            <v>116.34</v>
          </cell>
          <cell r="K281">
            <v>887.14</v>
          </cell>
          <cell r="L281">
            <v>60.24</v>
          </cell>
          <cell r="S281">
            <v>60.24</v>
          </cell>
          <cell r="T281">
            <v>0.04</v>
          </cell>
          <cell r="AR281">
            <v>0.04</v>
          </cell>
        </row>
        <row r="282">
          <cell r="F282" t="str">
            <v>CRIP_FPE</v>
          </cell>
          <cell r="G282">
            <v>15.27</v>
          </cell>
          <cell r="H282">
            <v>0.02</v>
          </cell>
          <cell r="I282">
            <v>0.48</v>
          </cell>
          <cell r="J282">
            <v>1.1299999999999999</v>
          </cell>
          <cell r="K282">
            <v>20.07</v>
          </cell>
          <cell r="L282">
            <v>20.07</v>
          </cell>
          <cell r="M282">
            <v>0.02</v>
          </cell>
          <cell r="N282">
            <v>0.1</v>
          </cell>
          <cell r="O282">
            <v>0.08</v>
          </cell>
          <cell r="S282">
            <v>0.12</v>
          </cell>
          <cell r="T282">
            <v>30.49</v>
          </cell>
          <cell r="X282">
            <v>0.7</v>
          </cell>
          <cell r="Z282">
            <v>8.17</v>
          </cell>
          <cell r="AC282">
            <v>0.04</v>
          </cell>
          <cell r="AD282">
            <v>0.02</v>
          </cell>
          <cell r="AH282">
            <v>0.03</v>
          </cell>
          <cell r="AI282">
            <v>0.33</v>
          </cell>
          <cell r="AR282">
            <v>39.909999999999997</v>
          </cell>
        </row>
        <row r="283">
          <cell r="F283" t="str">
            <v>CSGDIV_ESE_GR</v>
          </cell>
          <cell r="G283">
            <v>11.21</v>
          </cell>
          <cell r="H283">
            <v>10.199999999999999</v>
          </cell>
          <cell r="I283">
            <v>0.33</v>
          </cell>
          <cell r="J283">
            <v>0.56000000000000005</v>
          </cell>
          <cell r="K283">
            <v>0.37</v>
          </cell>
          <cell r="L283">
            <v>22.3</v>
          </cell>
          <cell r="O283">
            <v>0.25</v>
          </cell>
          <cell r="S283">
            <v>0.62</v>
          </cell>
          <cell r="AJ283">
            <v>0.15</v>
          </cell>
          <cell r="AO283">
            <v>0.15</v>
          </cell>
          <cell r="AR283">
            <v>0.3</v>
          </cell>
        </row>
        <row r="284">
          <cell r="F284" t="str">
            <v>CSGDIV_ESE_GR.CONPH</v>
          </cell>
          <cell r="G284">
            <v>0.02</v>
          </cell>
          <cell r="H284">
            <v>0.02</v>
          </cell>
          <cell r="I284">
            <v>0.02</v>
          </cell>
          <cell r="K284">
            <v>0.02</v>
          </cell>
          <cell r="L284">
            <v>290.44</v>
          </cell>
          <cell r="M284">
            <v>0.25</v>
          </cell>
          <cell r="N284">
            <v>0.8</v>
          </cell>
          <cell r="O284">
            <v>1.7</v>
          </cell>
          <cell r="R284">
            <v>13.71</v>
          </cell>
          <cell r="S284">
            <v>305.85000000000002</v>
          </cell>
          <cell r="T284">
            <v>151.28</v>
          </cell>
          <cell r="U284">
            <v>0.15</v>
          </cell>
          <cell r="V284">
            <v>0.27</v>
          </cell>
          <cell r="W284">
            <v>1.0900000000000001</v>
          </cell>
          <cell r="X284">
            <v>26.19</v>
          </cell>
          <cell r="AB284">
            <v>0.71</v>
          </cell>
          <cell r="AD284">
            <v>0.56000000000000005</v>
          </cell>
          <cell r="AE284">
            <v>0.04</v>
          </cell>
          <cell r="AF284">
            <v>0.02</v>
          </cell>
          <cell r="AG284">
            <v>1.37</v>
          </cell>
          <cell r="AI284">
            <v>0.2</v>
          </cell>
          <cell r="AJ284">
            <v>0.85</v>
          </cell>
          <cell r="AP284">
            <v>0.85</v>
          </cell>
          <cell r="AR284">
            <v>186.76</v>
          </cell>
        </row>
        <row r="285">
          <cell r="F285" t="str">
            <v>CSGDIV_ESE_GR.DALM_TR</v>
          </cell>
          <cell r="G285">
            <v>0.01</v>
          </cell>
          <cell r="H285">
            <v>18.11</v>
          </cell>
          <cell r="I285">
            <v>12.6</v>
          </cell>
          <cell r="K285">
            <v>0.01</v>
          </cell>
          <cell r="L285">
            <v>126.96</v>
          </cell>
          <cell r="M285">
            <v>12.33</v>
          </cell>
          <cell r="N285">
            <v>2.83</v>
          </cell>
          <cell r="O285">
            <v>0.5</v>
          </cell>
          <cell r="P285">
            <v>1.44</v>
          </cell>
          <cell r="S285">
            <v>127.46</v>
          </cell>
          <cell r="T285">
            <v>691.08</v>
          </cell>
          <cell r="U285">
            <v>5.64</v>
          </cell>
          <cell r="V285">
            <v>2.96</v>
          </cell>
          <cell r="W285">
            <v>19.84</v>
          </cell>
          <cell r="X285">
            <v>188.2</v>
          </cell>
          <cell r="Y285">
            <v>8.77</v>
          </cell>
          <cell r="Z285">
            <v>20.34</v>
          </cell>
          <cell r="AB285">
            <v>21.9</v>
          </cell>
          <cell r="AC285">
            <v>17.93</v>
          </cell>
          <cell r="AD285">
            <v>3.18</v>
          </cell>
          <cell r="AE285">
            <v>2.2799999999999998</v>
          </cell>
          <cell r="AF285">
            <v>0.22</v>
          </cell>
          <cell r="AG285">
            <v>6.93</v>
          </cell>
          <cell r="AH285">
            <v>15.04</v>
          </cell>
          <cell r="AI285">
            <v>7.47</v>
          </cell>
          <cell r="AJ285">
            <v>12.05</v>
          </cell>
          <cell r="AK285">
            <v>31.27</v>
          </cell>
          <cell r="AM285">
            <v>4.03</v>
          </cell>
          <cell r="AN285">
            <v>39.83</v>
          </cell>
          <cell r="AO285">
            <v>0.15</v>
          </cell>
          <cell r="AP285">
            <v>33.67</v>
          </cell>
          <cell r="AQ285">
            <v>4.18</v>
          </cell>
          <cell r="AR285">
            <v>1223.53</v>
          </cell>
        </row>
        <row r="286">
          <cell r="F286" t="str">
            <v>CSGDIV_ESE_GR.EN_DISTR</v>
          </cell>
          <cell r="G286">
            <v>4.8499999999999996</v>
          </cell>
          <cell r="H286">
            <v>0.95</v>
          </cell>
          <cell r="I286">
            <v>0.81</v>
          </cell>
          <cell r="J286">
            <v>0.45</v>
          </cell>
          <cell r="K286">
            <v>6.25</v>
          </cell>
          <cell r="L286">
            <v>0.73</v>
          </cell>
          <cell r="N286">
            <v>0.12</v>
          </cell>
          <cell r="O286">
            <v>0.01</v>
          </cell>
          <cell r="S286">
            <v>0.01</v>
          </cell>
          <cell r="T286">
            <v>41.24</v>
          </cell>
          <cell r="U286">
            <v>0.17</v>
          </cell>
          <cell r="V286">
            <v>0.38</v>
          </cell>
          <cell r="W286">
            <v>1.03</v>
          </cell>
          <cell r="X286">
            <v>10.49</v>
          </cell>
          <cell r="Y286">
            <v>0.21</v>
          </cell>
          <cell r="Z286">
            <v>1.63</v>
          </cell>
          <cell r="AB286">
            <v>0.26</v>
          </cell>
          <cell r="AC286">
            <v>2.4700000000000002</v>
          </cell>
          <cell r="AD286">
            <v>0.34</v>
          </cell>
          <cell r="AF286">
            <v>0.01</v>
          </cell>
          <cell r="AG286">
            <v>0.82</v>
          </cell>
          <cell r="AH286">
            <v>0.8</v>
          </cell>
          <cell r="AI286">
            <v>0.18</v>
          </cell>
          <cell r="AJ286">
            <v>0.44</v>
          </cell>
          <cell r="AK286">
            <v>3.57</v>
          </cell>
          <cell r="AN286">
            <v>0.1</v>
          </cell>
          <cell r="AP286">
            <v>0.73</v>
          </cell>
          <cell r="AQ286">
            <v>0.4</v>
          </cell>
          <cell r="AR286">
            <v>67.44</v>
          </cell>
        </row>
        <row r="287">
          <cell r="F287" t="str">
            <v>CSGDIV_ESE_GR.SEI</v>
          </cell>
          <cell r="G287">
            <v>5.54</v>
          </cell>
          <cell r="H287">
            <v>0.78</v>
          </cell>
          <cell r="I287">
            <v>0.33</v>
          </cell>
          <cell r="J287">
            <v>0.03</v>
          </cell>
          <cell r="K287">
            <v>7.47</v>
          </cell>
          <cell r="L287">
            <v>0.36</v>
          </cell>
          <cell r="S287">
            <v>0.78</v>
          </cell>
          <cell r="T287">
            <v>9.5299999999999994</v>
          </cell>
          <cell r="U287">
            <v>0.03</v>
          </cell>
          <cell r="W287">
            <v>1.26</v>
          </cell>
          <cell r="X287">
            <v>8.3699999999999992</v>
          </cell>
          <cell r="Z287">
            <v>0.05</v>
          </cell>
          <cell r="AC287">
            <v>0.16</v>
          </cell>
          <cell r="AD287">
            <v>0.01</v>
          </cell>
          <cell r="AG287">
            <v>0.41</v>
          </cell>
          <cell r="AH287">
            <v>0.03</v>
          </cell>
          <cell r="AI287">
            <v>0.19</v>
          </cell>
          <cell r="AJ287">
            <v>0.05</v>
          </cell>
          <cell r="AK287">
            <v>1.68</v>
          </cell>
          <cell r="AP287">
            <v>0.36</v>
          </cell>
          <cell r="AR287">
            <v>22.49</v>
          </cell>
        </row>
        <row r="288">
          <cell r="F288" t="str">
            <v>CSGDIV_ESE_GR.SFERA</v>
          </cell>
          <cell r="H288">
            <v>0.84</v>
          </cell>
          <cell r="I288">
            <v>0.84</v>
          </cell>
          <cell r="K288">
            <v>0.84</v>
          </cell>
          <cell r="L288">
            <v>0.84</v>
          </cell>
          <cell r="M288">
            <v>0.66</v>
          </cell>
          <cell r="P288">
            <v>1.44</v>
          </cell>
          <cell r="S288">
            <v>0.77</v>
          </cell>
          <cell r="AC288">
            <v>0.19</v>
          </cell>
          <cell r="AR288">
            <v>1.63</v>
          </cell>
        </row>
        <row r="289">
          <cell r="F289" t="str">
            <v>CSGDIV_ESE_GR.TERNA</v>
          </cell>
          <cell r="G289">
            <v>0.01</v>
          </cell>
          <cell r="H289">
            <v>0.01</v>
          </cell>
          <cell r="I289">
            <v>0.15</v>
          </cell>
          <cell r="J289">
            <v>0.08</v>
          </cell>
          <cell r="K289">
            <v>0.09</v>
          </cell>
          <cell r="L289">
            <v>0.09</v>
          </cell>
          <cell r="M289">
            <v>0.7</v>
          </cell>
          <cell r="O289">
            <v>0.02</v>
          </cell>
          <cell r="S289">
            <v>0.72</v>
          </cell>
          <cell r="T289">
            <v>0.01</v>
          </cell>
          <cell r="AC289">
            <v>0.35</v>
          </cell>
          <cell r="AJ289">
            <v>0.02</v>
          </cell>
          <cell r="AR289">
            <v>0.53</v>
          </cell>
        </row>
        <row r="290">
          <cell r="F290" t="str">
            <v>CSGDIV_ESE_GR.WIND</v>
          </cell>
          <cell r="G290">
            <v>0.8</v>
          </cell>
          <cell r="H290">
            <v>6.82</v>
          </cell>
          <cell r="I290">
            <v>0.57999999999999996</v>
          </cell>
          <cell r="K290">
            <v>7.62</v>
          </cell>
          <cell r="L290">
            <v>7.62</v>
          </cell>
          <cell r="M290">
            <v>1.34</v>
          </cell>
          <cell r="O290">
            <v>2.2000000000000002</v>
          </cell>
          <cell r="S290">
            <v>2.2000000000000002</v>
          </cell>
          <cell r="T290">
            <v>104.16</v>
          </cell>
          <cell r="U290">
            <v>1.6</v>
          </cell>
          <cell r="V290">
            <v>0.47</v>
          </cell>
          <cell r="W290">
            <v>9.7200000000000006</v>
          </cell>
          <cell r="X290">
            <v>43.28</v>
          </cell>
          <cell r="Y290">
            <v>2.76</v>
          </cell>
          <cell r="Z290">
            <v>2.7</v>
          </cell>
          <cell r="AB290">
            <v>8.4</v>
          </cell>
          <cell r="AC290">
            <v>4.7300000000000004</v>
          </cell>
          <cell r="AD290">
            <v>1.1200000000000001</v>
          </cell>
          <cell r="AE290">
            <v>0.15</v>
          </cell>
          <cell r="AF290">
            <v>0.06</v>
          </cell>
          <cell r="AG290">
            <v>1.36</v>
          </cell>
          <cell r="AH290">
            <v>4.68</v>
          </cell>
          <cell r="AI290">
            <v>2.33</v>
          </cell>
          <cell r="AJ290">
            <v>1.49</v>
          </cell>
          <cell r="AK290">
            <v>5.79</v>
          </cell>
          <cell r="AN290">
            <v>1.66</v>
          </cell>
          <cell r="AR290">
            <v>200.45</v>
          </cell>
        </row>
        <row r="291">
          <cell r="F291" t="str">
            <v>CSGDIV_GR_TOT</v>
          </cell>
          <cell r="G291">
            <v>11.21</v>
          </cell>
          <cell r="H291">
            <v>10.199999999999999</v>
          </cell>
          <cell r="I291">
            <v>0.33</v>
          </cell>
          <cell r="J291">
            <v>0.56000000000000005</v>
          </cell>
          <cell r="K291">
            <v>22.3</v>
          </cell>
          <cell r="L291">
            <v>0.15</v>
          </cell>
          <cell r="M291">
            <v>0.19</v>
          </cell>
          <cell r="N291">
            <v>0.17</v>
          </cell>
          <cell r="O291">
            <v>0.01</v>
          </cell>
          <cell r="S291">
            <v>0.2</v>
          </cell>
          <cell r="V291">
            <v>0.04</v>
          </cell>
          <cell r="W291">
            <v>0.2</v>
          </cell>
          <cell r="X291">
            <v>1.38</v>
          </cell>
          <cell r="Y291">
            <v>0.52</v>
          </cell>
          <cell r="Z291">
            <v>2.27</v>
          </cell>
          <cell r="AB291">
            <v>2.85</v>
          </cell>
          <cell r="AC291">
            <v>0.05</v>
          </cell>
          <cell r="AD291">
            <v>0.02</v>
          </cell>
          <cell r="AH291">
            <v>0.64</v>
          </cell>
          <cell r="AI291">
            <v>0.02</v>
          </cell>
          <cell r="AJ291">
            <v>4.76</v>
          </cell>
          <cell r="AK291">
            <v>0.35</v>
          </cell>
          <cell r="AN291">
            <v>14.84</v>
          </cell>
          <cell r="AP291">
            <v>0.15</v>
          </cell>
          <cell r="AR291">
            <v>31.6</v>
          </cell>
        </row>
        <row r="292">
          <cell r="F292" t="str">
            <v>CSGDIV_GR_TOT.CONPH</v>
          </cell>
          <cell r="H292">
            <v>0.02</v>
          </cell>
          <cell r="I292">
            <v>0.02</v>
          </cell>
          <cell r="K292">
            <v>0.02</v>
          </cell>
          <cell r="L292">
            <v>0.02</v>
          </cell>
          <cell r="O292">
            <v>0.01</v>
          </cell>
          <cell r="S292">
            <v>0.01</v>
          </cell>
          <cell r="X292">
            <v>15.43</v>
          </cell>
          <cell r="AG292">
            <v>0.01</v>
          </cell>
          <cell r="AR292">
            <v>15.44</v>
          </cell>
        </row>
        <row r="293">
          <cell r="F293" t="str">
            <v>CSGDIV_GR_TOT.DALM_TR</v>
          </cell>
          <cell r="G293">
            <v>0.01</v>
          </cell>
          <cell r="H293">
            <v>0.01</v>
          </cell>
          <cell r="I293">
            <v>3</v>
          </cell>
          <cell r="K293">
            <v>0.01</v>
          </cell>
          <cell r="L293">
            <v>0.01</v>
          </cell>
          <cell r="M293">
            <v>0.4</v>
          </cell>
          <cell r="S293">
            <v>0.4</v>
          </cell>
          <cell r="X293">
            <v>1.57</v>
          </cell>
          <cell r="AC293">
            <v>0.83</v>
          </cell>
          <cell r="AH293">
            <v>0.45</v>
          </cell>
          <cell r="AR293">
            <v>5.85</v>
          </cell>
        </row>
        <row r="294">
          <cell r="F294" t="str">
            <v>CSGDIV_GR_TOT.EN_DISTR</v>
          </cell>
          <cell r="G294">
            <v>4.8499999999999996</v>
          </cell>
          <cell r="H294">
            <v>0.95</v>
          </cell>
          <cell r="I294">
            <v>0.95</v>
          </cell>
          <cell r="J294">
            <v>0.45</v>
          </cell>
          <cell r="K294">
            <v>6.25</v>
          </cell>
          <cell r="L294">
            <v>6.25</v>
          </cell>
          <cell r="M294">
            <v>0.25</v>
          </cell>
          <cell r="O294">
            <v>0.01</v>
          </cell>
          <cell r="S294">
            <v>0.26</v>
          </cell>
          <cell r="T294">
            <v>0.02</v>
          </cell>
          <cell r="X294">
            <v>12.94</v>
          </cell>
          <cell r="AR294">
            <v>12.96</v>
          </cell>
        </row>
        <row r="295">
          <cell r="F295" t="str">
            <v>CSGDIV_GR_TOT.SEI</v>
          </cell>
          <cell r="G295">
            <v>5.54</v>
          </cell>
          <cell r="H295">
            <v>1.57</v>
          </cell>
          <cell r="I295">
            <v>0.33</v>
          </cell>
          <cell r="J295">
            <v>0.03</v>
          </cell>
          <cell r="K295">
            <v>7.47</v>
          </cell>
          <cell r="L295">
            <v>7.47</v>
          </cell>
          <cell r="M295">
            <v>0.3</v>
          </cell>
          <cell r="O295">
            <v>0.13</v>
          </cell>
          <cell r="S295">
            <v>0.43</v>
          </cell>
          <cell r="T295">
            <v>0.09</v>
          </cell>
          <cell r="AC295">
            <v>2.42</v>
          </cell>
          <cell r="AD295">
            <v>0.06</v>
          </cell>
          <cell r="AG295">
            <v>0.25</v>
          </cell>
          <cell r="AI295">
            <v>1.21</v>
          </cell>
          <cell r="AK295">
            <v>0.59</v>
          </cell>
          <cell r="AQ295">
            <v>3.78</v>
          </cell>
          <cell r="AR295">
            <v>14.29</v>
          </cell>
        </row>
        <row r="296">
          <cell r="F296" t="str">
            <v>CSGDIV_GR_TOT.SFERA</v>
          </cell>
          <cell r="G296">
            <v>1.52</v>
          </cell>
          <cell r="H296">
            <v>0.84</v>
          </cell>
          <cell r="I296">
            <v>0.31</v>
          </cell>
          <cell r="K296">
            <v>0.84</v>
          </cell>
          <cell r="L296">
            <v>-21.83</v>
          </cell>
          <cell r="M296">
            <v>-666.66</v>
          </cell>
          <cell r="N296">
            <v>-0.26</v>
          </cell>
          <cell r="O296">
            <v>-31.59</v>
          </cell>
          <cell r="P296">
            <v>-135.94</v>
          </cell>
          <cell r="Q296">
            <v>-40.33</v>
          </cell>
          <cell r="R296">
            <v>13.71</v>
          </cell>
          <cell r="S296">
            <v>-880.6</v>
          </cell>
          <cell r="T296">
            <v>244.9</v>
          </cell>
          <cell r="U296">
            <v>3.01</v>
          </cell>
          <cell r="V296">
            <v>0.59</v>
          </cell>
          <cell r="W296">
            <v>3.5</v>
          </cell>
          <cell r="X296">
            <v>26.54</v>
          </cell>
          <cell r="Y296">
            <v>3.97</v>
          </cell>
          <cell r="AB296">
            <v>6.74</v>
          </cell>
          <cell r="AC296">
            <v>5.68</v>
          </cell>
          <cell r="AD296">
            <v>0.93</v>
          </cell>
          <cell r="AF296">
            <v>0.09</v>
          </cell>
          <cell r="AG296">
            <v>2.13</v>
          </cell>
          <cell r="AH296">
            <v>4.8099999999999996</v>
          </cell>
          <cell r="AI296">
            <v>1.57</v>
          </cell>
          <cell r="AJ296">
            <v>2.66</v>
          </cell>
          <cell r="AK296">
            <v>12.9</v>
          </cell>
          <cell r="AN296">
            <v>6.42</v>
          </cell>
          <cell r="AP296">
            <v>17.7</v>
          </cell>
          <cell r="AR296">
            <v>377.36</v>
          </cell>
        </row>
        <row r="297">
          <cell r="F297" t="str">
            <v>CSGDIV_GR_TOT.TERNA</v>
          </cell>
          <cell r="G297">
            <v>0.01</v>
          </cell>
          <cell r="H297">
            <v>0.01</v>
          </cell>
          <cell r="J297">
            <v>0.08</v>
          </cell>
          <cell r="K297">
            <v>0.09</v>
          </cell>
          <cell r="L297">
            <v>0.09</v>
          </cell>
          <cell r="M297">
            <v>-0.04</v>
          </cell>
          <cell r="P297">
            <v>-0.04</v>
          </cell>
          <cell r="Q297">
            <v>-0.02</v>
          </cell>
          <cell r="S297">
            <v>-0.1</v>
          </cell>
          <cell r="T297">
            <v>15.7</v>
          </cell>
          <cell r="AI297">
            <v>0.01</v>
          </cell>
          <cell r="AR297">
            <v>15.72</v>
          </cell>
        </row>
        <row r="298">
          <cell r="F298" t="str">
            <v>CSGDIV_GR_TOT.WIND</v>
          </cell>
          <cell r="G298">
            <v>0.8</v>
          </cell>
          <cell r="H298">
            <v>-0.01</v>
          </cell>
          <cell r="I298">
            <v>6.82</v>
          </cell>
          <cell r="K298">
            <v>7.62</v>
          </cell>
          <cell r="L298">
            <v>7.62</v>
          </cell>
          <cell r="M298">
            <v>-3.88</v>
          </cell>
          <cell r="S298">
            <v>-3.89</v>
          </cell>
          <cell r="T298">
            <v>0.28000000000000003</v>
          </cell>
          <cell r="X298">
            <v>2.31</v>
          </cell>
          <cell r="AK298">
            <v>0.04</v>
          </cell>
          <cell r="AR298">
            <v>2.83</v>
          </cell>
        </row>
        <row r="299">
          <cell r="F299" t="str">
            <v>CSGDIV_TOT</v>
          </cell>
          <cell r="G299">
            <v>49.26</v>
          </cell>
          <cell r="H299">
            <v>17.27</v>
          </cell>
          <cell r="I299">
            <v>1.2</v>
          </cell>
          <cell r="J299">
            <v>2.25</v>
          </cell>
          <cell r="K299">
            <v>69.98</v>
          </cell>
          <cell r="L299">
            <v>71.739999999999995</v>
          </cell>
          <cell r="O299">
            <v>-0.01</v>
          </cell>
          <cell r="S299">
            <v>-0.01</v>
          </cell>
          <cell r="X299">
            <v>0.69</v>
          </cell>
          <cell r="AG299">
            <v>0.17</v>
          </cell>
          <cell r="AR299">
            <v>0.89</v>
          </cell>
        </row>
        <row r="300">
          <cell r="F300" t="str">
            <v>CSGDIV_TOT.ESERCIZIO</v>
          </cell>
          <cell r="G300">
            <v>49.26</v>
          </cell>
          <cell r="H300">
            <v>17.27</v>
          </cell>
          <cell r="I300">
            <v>1.2</v>
          </cell>
          <cell r="J300">
            <v>2.25</v>
          </cell>
          <cell r="K300">
            <v>69.98</v>
          </cell>
          <cell r="L300">
            <v>60.24</v>
          </cell>
          <cell r="S300">
            <v>60.24</v>
          </cell>
          <cell r="T300">
            <v>0.2</v>
          </cell>
          <cell r="X300">
            <v>0.18</v>
          </cell>
          <cell r="AR300">
            <v>0.42</v>
          </cell>
        </row>
        <row r="301">
          <cell r="F301" t="str">
            <v>CSGDIV_TZ</v>
          </cell>
          <cell r="G301">
            <v>38.049999999999997</v>
          </cell>
          <cell r="H301">
            <v>7.07</v>
          </cell>
          <cell r="I301">
            <v>0.87</v>
          </cell>
          <cell r="J301">
            <v>1.69</v>
          </cell>
          <cell r="K301">
            <v>47.68</v>
          </cell>
          <cell r="L301">
            <v>12.23</v>
          </cell>
          <cell r="M301">
            <v>9.68</v>
          </cell>
          <cell r="N301">
            <v>0.42</v>
          </cell>
          <cell r="O301">
            <v>-0.04</v>
          </cell>
          <cell r="P301">
            <v>-0.02</v>
          </cell>
          <cell r="S301">
            <v>-0.06</v>
          </cell>
          <cell r="T301">
            <v>80.09</v>
          </cell>
          <cell r="U301">
            <v>0.44</v>
          </cell>
          <cell r="V301">
            <v>1.07</v>
          </cell>
          <cell r="W301">
            <v>2.56</v>
          </cell>
          <cell r="X301">
            <v>8.67</v>
          </cell>
          <cell r="Y301">
            <v>0.68</v>
          </cell>
          <cell r="Z301">
            <v>5.52</v>
          </cell>
          <cell r="AB301">
            <v>0.98</v>
          </cell>
          <cell r="AC301">
            <v>1.01</v>
          </cell>
          <cell r="AD301">
            <v>0.09</v>
          </cell>
          <cell r="AF301">
            <v>0.04</v>
          </cell>
          <cell r="AG301">
            <v>0.25</v>
          </cell>
          <cell r="AI301">
            <v>1.43</v>
          </cell>
          <cell r="AJ301">
            <v>1.42</v>
          </cell>
          <cell r="AK301">
            <v>4.97</v>
          </cell>
          <cell r="AN301">
            <v>16.809999999999999</v>
          </cell>
          <cell r="AP301">
            <v>12.23</v>
          </cell>
          <cell r="AR301">
            <v>164.88</v>
          </cell>
        </row>
        <row r="302">
          <cell r="F302" t="str">
            <v>CSGDIV_TZ.ESERCIZIO</v>
          </cell>
          <cell r="G302">
            <v>38.049999999999997</v>
          </cell>
          <cell r="H302">
            <v>0.02</v>
          </cell>
          <cell r="I302">
            <v>0.87</v>
          </cell>
          <cell r="J302">
            <v>1.69</v>
          </cell>
          <cell r="K302">
            <v>47.68</v>
          </cell>
          <cell r="L302">
            <v>1.65</v>
          </cell>
          <cell r="M302">
            <v>-631.74</v>
          </cell>
          <cell r="O302">
            <v>-34.14</v>
          </cell>
          <cell r="P302">
            <v>-134.09</v>
          </cell>
          <cell r="Q302">
            <v>-38.409999999999997</v>
          </cell>
          <cell r="S302">
            <v>-838.36</v>
          </cell>
          <cell r="T302">
            <v>13.05</v>
          </cell>
          <cell r="U302">
            <v>0.24</v>
          </cell>
          <cell r="V302">
            <v>0.14000000000000001</v>
          </cell>
          <cell r="W302">
            <v>0.48</v>
          </cell>
          <cell r="X302">
            <v>5.6</v>
          </cell>
          <cell r="Y302">
            <v>0.63</v>
          </cell>
          <cell r="AB302">
            <v>1.96</v>
          </cell>
          <cell r="AD302">
            <v>0.03</v>
          </cell>
          <cell r="AG302">
            <v>0.16</v>
          </cell>
          <cell r="AH302">
            <v>0.4</v>
          </cell>
          <cell r="AJ302">
            <v>0.21</v>
          </cell>
          <cell r="AK302">
            <v>1.38</v>
          </cell>
          <cell r="AP302">
            <v>1.65</v>
          </cell>
          <cell r="AR302">
            <v>28.55</v>
          </cell>
        </row>
        <row r="303">
          <cell r="F303" t="str">
            <v>CSGTOT_EB</v>
          </cell>
          <cell r="G303">
            <v>49.26</v>
          </cell>
          <cell r="H303">
            <v>17.27</v>
          </cell>
          <cell r="I303">
            <v>1.2</v>
          </cell>
          <cell r="J303">
            <v>2.25</v>
          </cell>
          <cell r="K303">
            <v>69.98</v>
          </cell>
          <cell r="L303">
            <v>71.739999999999995</v>
          </cell>
          <cell r="P303">
            <v>-0.04</v>
          </cell>
          <cell r="S303">
            <v>-0.04</v>
          </cell>
          <cell r="T303">
            <v>0.04</v>
          </cell>
          <cell r="AR303">
            <v>0.04</v>
          </cell>
        </row>
        <row r="304">
          <cell r="F304" t="str">
            <v>CTRL_FD_AMM_AGG</v>
          </cell>
          <cell r="G304">
            <v>4289.13</v>
          </cell>
          <cell r="H304">
            <v>440.72</v>
          </cell>
          <cell r="I304">
            <v>6.95</v>
          </cell>
          <cell r="J304">
            <v>15.17</v>
          </cell>
          <cell r="K304">
            <v>4751.97</v>
          </cell>
          <cell r="L304">
            <v>4751.97</v>
          </cell>
          <cell r="M304">
            <v>-2.23</v>
          </cell>
          <cell r="N304">
            <v>0.1</v>
          </cell>
          <cell r="O304">
            <v>0.03</v>
          </cell>
          <cell r="P304">
            <v>-0.21</v>
          </cell>
          <cell r="S304">
            <v>-2.41</v>
          </cell>
          <cell r="T304">
            <v>30.49</v>
          </cell>
          <cell r="X304">
            <v>0.7</v>
          </cell>
          <cell r="Z304">
            <v>8.17</v>
          </cell>
          <cell r="AC304">
            <v>0.04</v>
          </cell>
          <cell r="AD304">
            <v>0.02</v>
          </cell>
          <cell r="AH304">
            <v>0.03</v>
          </cell>
          <cell r="AI304">
            <v>0.33</v>
          </cell>
          <cell r="AR304">
            <v>39.909999999999997</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cell r="AJ305">
            <v>0.15</v>
          </cell>
          <cell r="AO305">
            <v>0.15</v>
          </cell>
          <cell r="AR305">
            <v>0.3</v>
          </cell>
        </row>
        <row r="306">
          <cell r="F306" t="str">
            <v>CTRL_FD_AMM_AGG.AMM_FPE</v>
          </cell>
          <cell r="G306">
            <v>83.33</v>
          </cell>
          <cell r="H306">
            <v>18.48</v>
          </cell>
          <cell r="I306">
            <v>2.72</v>
          </cell>
          <cell r="J306">
            <v>6.39</v>
          </cell>
          <cell r="K306">
            <v>110.92</v>
          </cell>
          <cell r="L306">
            <v>124.88</v>
          </cell>
          <cell r="M306">
            <v>-16.02</v>
          </cell>
          <cell r="N306">
            <v>0.8</v>
          </cell>
          <cell r="O306">
            <v>0.5</v>
          </cell>
          <cell r="S306">
            <v>109.36</v>
          </cell>
          <cell r="T306">
            <v>151.28</v>
          </cell>
          <cell r="U306">
            <v>0.15</v>
          </cell>
          <cell r="V306">
            <v>0.27</v>
          </cell>
          <cell r="W306">
            <v>1.0900000000000001</v>
          </cell>
          <cell r="X306">
            <v>26.19</v>
          </cell>
          <cell r="AB306">
            <v>0.71</v>
          </cell>
          <cell r="AD306">
            <v>0.56000000000000005</v>
          </cell>
          <cell r="AE306">
            <v>0.04</v>
          </cell>
          <cell r="AF306">
            <v>0.02</v>
          </cell>
          <cell r="AG306">
            <v>1.37</v>
          </cell>
          <cell r="AI306">
            <v>0.2</v>
          </cell>
          <cell r="AJ306">
            <v>0.85</v>
          </cell>
          <cell r="AP306">
            <v>0.85</v>
          </cell>
          <cell r="AR306">
            <v>186.76</v>
          </cell>
        </row>
        <row r="307">
          <cell r="F307" t="str">
            <v>CTRL_FD_AMM_AGG.APE</v>
          </cell>
          <cell r="G307">
            <v>3962.24</v>
          </cell>
          <cell r="H307">
            <v>0.78</v>
          </cell>
          <cell r="I307">
            <v>499.93</v>
          </cell>
          <cell r="J307">
            <v>212.93</v>
          </cell>
          <cell r="K307">
            <v>5063.7</v>
          </cell>
          <cell r="L307">
            <v>5063.7</v>
          </cell>
          <cell r="S307">
            <v>0.78</v>
          </cell>
          <cell r="W307">
            <v>1.26</v>
          </cell>
          <cell r="AR307">
            <v>1.26</v>
          </cell>
        </row>
        <row r="308">
          <cell r="F308" t="str">
            <v>CTRL_FD_AMM_AGG.CHI</v>
          </cell>
          <cell r="G308">
            <v>4289.13</v>
          </cell>
          <cell r="H308">
            <v>-0.01</v>
          </cell>
          <cell r="I308">
            <v>6.95</v>
          </cell>
          <cell r="J308">
            <v>15.17</v>
          </cell>
          <cell r="K308">
            <v>4751.97</v>
          </cell>
          <cell r="L308">
            <v>4751.97</v>
          </cell>
          <cell r="M308">
            <v>-7.39</v>
          </cell>
          <cell r="S308">
            <v>-7.4</v>
          </cell>
          <cell r="W308">
            <v>1.26</v>
          </cell>
          <cell r="AR308">
            <v>1.26</v>
          </cell>
        </row>
        <row r="309">
          <cell r="F309" t="str">
            <v>CTRL_FD_AMM_AGG.TRA</v>
          </cell>
          <cell r="G309">
            <v>101.27</v>
          </cell>
          <cell r="H309">
            <v>20.010000000000002</v>
          </cell>
          <cell r="I309">
            <v>-499.93</v>
          </cell>
          <cell r="J309">
            <v>-212.93</v>
          </cell>
          <cell r="K309">
            <v>-611.59</v>
          </cell>
          <cell r="L309">
            <v>-93.45</v>
          </cell>
          <cell r="M309">
            <v>-6.19</v>
          </cell>
          <cell r="N309">
            <v>5.18</v>
          </cell>
          <cell r="O309">
            <v>0.02</v>
          </cell>
          <cell r="P309">
            <v>5.2</v>
          </cell>
          <cell r="Q309">
            <v>0.2</v>
          </cell>
          <cell r="S309">
            <v>-99.62</v>
          </cell>
          <cell r="T309">
            <v>1026.23</v>
          </cell>
          <cell r="U309">
            <v>50.81</v>
          </cell>
          <cell r="V309">
            <v>31.63</v>
          </cell>
          <cell r="W309">
            <v>506.44</v>
          </cell>
          <cell r="X309">
            <v>325.81</v>
          </cell>
          <cell r="Y309">
            <v>13.23</v>
          </cell>
          <cell r="Z309">
            <v>96.25</v>
          </cell>
          <cell r="AA309">
            <v>0.7</v>
          </cell>
          <cell r="AB309">
            <v>139.75</v>
          </cell>
          <cell r="AC309">
            <v>46.47</v>
          </cell>
          <cell r="AD309">
            <v>6.53</v>
          </cell>
          <cell r="AE309">
            <v>4.29</v>
          </cell>
          <cell r="AF309">
            <v>1.08</v>
          </cell>
          <cell r="AG309">
            <v>22.68</v>
          </cell>
          <cell r="AH309">
            <v>150.54</v>
          </cell>
          <cell r="AI309">
            <v>21.13</v>
          </cell>
          <cell r="AJ309">
            <v>62.71</v>
          </cell>
          <cell r="AK309">
            <v>69.34</v>
          </cell>
          <cell r="AL309">
            <v>44.97</v>
          </cell>
          <cell r="AM309">
            <v>4.45</v>
          </cell>
          <cell r="AN309">
            <v>827.18</v>
          </cell>
          <cell r="AO309">
            <v>2508.8000000000002</v>
          </cell>
          <cell r="AP309">
            <v>191.36</v>
          </cell>
          <cell r="AQ309">
            <v>54.83</v>
          </cell>
          <cell r="AR309">
            <v>6554.62</v>
          </cell>
        </row>
        <row r="310">
          <cell r="F310" t="str">
            <v>CVP_TOT</v>
          </cell>
          <cell r="G310">
            <v>48.44</v>
          </cell>
          <cell r="H310">
            <v>20.010000000000002</v>
          </cell>
          <cell r="I310">
            <v>32.28</v>
          </cell>
          <cell r="J310">
            <v>10.02</v>
          </cell>
          <cell r="K310">
            <v>48.44</v>
          </cell>
          <cell r="L310">
            <v>191.36</v>
          </cell>
          <cell r="M310">
            <v>29.28</v>
          </cell>
          <cell r="N310">
            <v>4.8600000000000003</v>
          </cell>
          <cell r="O310">
            <v>2.2000000000000002</v>
          </cell>
          <cell r="P310">
            <v>5.2</v>
          </cell>
          <cell r="Q310">
            <v>0.2</v>
          </cell>
          <cell r="S310">
            <v>2.2000000000000002</v>
          </cell>
          <cell r="T310">
            <v>1021.07</v>
          </cell>
          <cell r="U310">
            <v>50.81</v>
          </cell>
          <cell r="V310">
            <v>22.97</v>
          </cell>
          <cell r="W310">
            <v>363.64</v>
          </cell>
          <cell r="X310">
            <v>325.81</v>
          </cell>
          <cell r="Y310">
            <v>13.23</v>
          </cell>
          <cell r="Z310">
            <v>96.25</v>
          </cell>
          <cell r="AA310">
            <v>0.7</v>
          </cell>
          <cell r="AB310">
            <v>139.75</v>
          </cell>
          <cell r="AC310">
            <v>46.47</v>
          </cell>
          <cell r="AD310">
            <v>6.53</v>
          </cell>
          <cell r="AE310">
            <v>4.29</v>
          </cell>
          <cell r="AF310">
            <v>1.08</v>
          </cell>
          <cell r="AG310">
            <v>22.68</v>
          </cell>
          <cell r="AH310">
            <v>150.54</v>
          </cell>
          <cell r="AI310">
            <v>21.13</v>
          </cell>
          <cell r="AJ310">
            <v>62.71</v>
          </cell>
          <cell r="AK310">
            <v>69.34</v>
          </cell>
          <cell r="AL310">
            <v>44.97</v>
          </cell>
          <cell r="AM310">
            <v>4.45</v>
          </cell>
          <cell r="AN310">
            <v>827.18</v>
          </cell>
          <cell r="AO310">
            <v>2508.8000000000002</v>
          </cell>
          <cell r="AP310">
            <v>191.36</v>
          </cell>
          <cell r="AQ310">
            <v>54.83</v>
          </cell>
          <cell r="AR310">
            <v>6397.68</v>
          </cell>
        </row>
        <row r="311">
          <cell r="F311" t="str">
            <v>CVP_TZ</v>
          </cell>
          <cell r="G311">
            <v>48.44</v>
          </cell>
          <cell r="H311">
            <v>48.44</v>
          </cell>
          <cell r="K311">
            <v>48.44</v>
          </cell>
          <cell r="L311">
            <v>-22.12</v>
          </cell>
          <cell r="M311">
            <v>-0.06</v>
          </cell>
          <cell r="N311">
            <v>0.32</v>
          </cell>
          <cell r="O311">
            <v>-0.01</v>
          </cell>
          <cell r="P311">
            <v>-0.31</v>
          </cell>
          <cell r="S311">
            <v>-22.5</v>
          </cell>
          <cell r="T311">
            <v>5.16</v>
          </cell>
          <cell r="V311">
            <v>8.66</v>
          </cell>
          <cell r="W311">
            <v>142.80000000000001</v>
          </cell>
          <cell r="AR311">
            <v>156.94</v>
          </cell>
        </row>
        <row r="312">
          <cell r="F312" t="str">
            <v>CVPTOT_EB</v>
          </cell>
          <cell r="G312">
            <v>48.44</v>
          </cell>
          <cell r="H312">
            <v>1.9</v>
          </cell>
          <cell r="I312">
            <v>19.68</v>
          </cell>
          <cell r="J312">
            <v>10.02</v>
          </cell>
          <cell r="K312">
            <v>48.44</v>
          </cell>
          <cell r="L312">
            <v>157.69</v>
          </cell>
          <cell r="M312">
            <v>16.95</v>
          </cell>
          <cell r="N312">
            <v>-0.26</v>
          </cell>
          <cell r="O312">
            <v>-0.02</v>
          </cell>
          <cell r="P312">
            <v>3.76</v>
          </cell>
          <cell r="Q312">
            <v>0.2</v>
          </cell>
          <cell r="S312">
            <v>-0.28000000000000003</v>
          </cell>
          <cell r="T312">
            <v>335.15</v>
          </cell>
          <cell r="U312">
            <v>45.17</v>
          </cell>
          <cell r="V312">
            <v>28.67</v>
          </cell>
          <cell r="W312">
            <v>486.6</v>
          </cell>
          <cell r="X312">
            <v>137.61000000000001</v>
          </cell>
          <cell r="Y312">
            <v>4.46</v>
          </cell>
          <cell r="Z312">
            <v>75.91</v>
          </cell>
          <cell r="AA312">
            <v>0.7</v>
          </cell>
          <cell r="AB312">
            <v>117.85</v>
          </cell>
          <cell r="AC312">
            <v>28.54</v>
          </cell>
          <cell r="AD312">
            <v>3.35</v>
          </cell>
          <cell r="AE312">
            <v>2.0099999999999998</v>
          </cell>
          <cell r="AF312">
            <v>0.86</v>
          </cell>
          <cell r="AG312">
            <v>15.75</v>
          </cell>
          <cell r="AH312">
            <v>135.5</v>
          </cell>
          <cell r="AI312">
            <v>13.66</v>
          </cell>
          <cell r="AJ312">
            <v>50.66</v>
          </cell>
          <cell r="AK312">
            <v>38.07</v>
          </cell>
          <cell r="AL312">
            <v>44.97</v>
          </cell>
          <cell r="AM312">
            <v>0.42</v>
          </cell>
          <cell r="AN312">
            <v>787.35</v>
          </cell>
          <cell r="AO312">
            <v>2508.65</v>
          </cell>
          <cell r="AP312">
            <v>157.69</v>
          </cell>
          <cell r="AQ312">
            <v>50.65</v>
          </cell>
          <cell r="AR312">
            <v>5331.09</v>
          </cell>
        </row>
        <row r="313">
          <cell r="F313" t="str">
            <v>DEB_COM_GR</v>
          </cell>
          <cell r="G313">
            <v>493.28</v>
          </cell>
          <cell r="H313">
            <v>9.31</v>
          </cell>
          <cell r="I313">
            <v>19.68</v>
          </cell>
          <cell r="J313">
            <v>10.02</v>
          </cell>
          <cell r="K313">
            <v>502.59</v>
          </cell>
          <cell r="L313">
            <v>157.69</v>
          </cell>
          <cell r="M313">
            <v>0.4</v>
          </cell>
          <cell r="N313">
            <v>2.0299999999999998</v>
          </cell>
          <cell r="O313">
            <v>6.22</v>
          </cell>
          <cell r="P313">
            <v>3.76</v>
          </cell>
          <cell r="Q313">
            <v>0.2</v>
          </cell>
          <cell r="S313">
            <v>0.4</v>
          </cell>
          <cell r="T313">
            <v>329.99</v>
          </cell>
          <cell r="U313">
            <v>45.17</v>
          </cell>
          <cell r="V313">
            <v>20.010000000000002</v>
          </cell>
          <cell r="W313">
            <v>345.06</v>
          </cell>
          <cell r="X313">
            <v>137.61000000000001</v>
          </cell>
          <cell r="Y313">
            <v>4.46</v>
          </cell>
          <cell r="Z313">
            <v>75.91</v>
          </cell>
          <cell r="AA313">
            <v>0.7</v>
          </cell>
          <cell r="AB313">
            <v>117.85</v>
          </cell>
          <cell r="AC313">
            <v>28.54</v>
          </cell>
          <cell r="AD313">
            <v>3.35</v>
          </cell>
          <cell r="AE313">
            <v>2.0099999999999998</v>
          </cell>
          <cell r="AF313">
            <v>0.86</v>
          </cell>
          <cell r="AG313">
            <v>15.75</v>
          </cell>
          <cell r="AH313">
            <v>135.5</v>
          </cell>
          <cell r="AI313">
            <v>13.66</v>
          </cell>
          <cell r="AJ313">
            <v>50.66</v>
          </cell>
          <cell r="AK313">
            <v>38.07</v>
          </cell>
          <cell r="AL313">
            <v>44.97</v>
          </cell>
          <cell r="AM313">
            <v>0.42</v>
          </cell>
          <cell r="AN313">
            <v>787.35</v>
          </cell>
          <cell r="AO313">
            <v>2508.65</v>
          </cell>
          <cell r="AP313">
            <v>157.69</v>
          </cell>
          <cell r="AQ313">
            <v>50.65</v>
          </cell>
          <cell r="AR313">
            <v>5175.41</v>
          </cell>
        </row>
        <row r="314">
          <cell r="F314" t="str">
            <v>DEB_COM_GR.APE</v>
          </cell>
          <cell r="G314">
            <v>826.64</v>
          </cell>
          <cell r="H314">
            <v>11.83</v>
          </cell>
          <cell r="I314">
            <v>176.75</v>
          </cell>
          <cell r="J314">
            <v>19.600000000000001</v>
          </cell>
          <cell r="K314">
            <v>1034.82</v>
          </cell>
          <cell r="L314">
            <v>1034.94</v>
          </cell>
          <cell r="M314">
            <v>-0.28000000000000003</v>
          </cell>
          <cell r="N314">
            <v>0.32</v>
          </cell>
          <cell r="P314">
            <v>-0.04</v>
          </cell>
          <cell r="S314">
            <v>-0.32</v>
          </cell>
          <cell r="T314">
            <v>5.16</v>
          </cell>
          <cell r="V314">
            <v>8.66</v>
          </cell>
          <cell r="W314">
            <v>141.54</v>
          </cell>
          <cell r="AR314">
            <v>155.68</v>
          </cell>
        </row>
        <row r="315">
          <cell r="F315" t="str">
            <v>DEB_COM_GR.APE.CESAP</v>
          </cell>
          <cell r="G315">
            <v>3.38</v>
          </cell>
          <cell r="H315">
            <v>0.25</v>
          </cell>
          <cell r="I315">
            <v>0.64</v>
          </cell>
          <cell r="J315">
            <v>0.34</v>
          </cell>
          <cell r="K315">
            <v>4.6100000000000003</v>
          </cell>
          <cell r="L315">
            <v>191.36</v>
          </cell>
          <cell r="M315">
            <v>29.28</v>
          </cell>
          <cell r="N315">
            <v>5.18</v>
          </cell>
          <cell r="O315">
            <v>-0.02</v>
          </cell>
          <cell r="P315">
            <v>5.2</v>
          </cell>
          <cell r="Q315">
            <v>0.2</v>
          </cell>
          <cell r="S315">
            <v>-0.02</v>
          </cell>
          <cell r="T315">
            <v>1026.23</v>
          </cell>
          <cell r="U315">
            <v>50.81</v>
          </cell>
          <cell r="V315">
            <v>31.63</v>
          </cell>
          <cell r="W315">
            <v>506.44</v>
          </cell>
          <cell r="X315">
            <v>325.81</v>
          </cell>
          <cell r="Y315">
            <v>13.23</v>
          </cell>
          <cell r="Z315">
            <v>96.25</v>
          </cell>
          <cell r="AA315">
            <v>0.7</v>
          </cell>
          <cell r="AB315">
            <v>139.75</v>
          </cell>
          <cell r="AC315">
            <v>46.47</v>
          </cell>
          <cell r="AD315">
            <v>6.53</v>
          </cell>
          <cell r="AE315">
            <v>4.29</v>
          </cell>
          <cell r="AF315">
            <v>1.08</v>
          </cell>
          <cell r="AG315">
            <v>22.68</v>
          </cell>
          <cell r="AH315">
            <v>150.54</v>
          </cell>
          <cell r="AI315">
            <v>21.13</v>
          </cell>
          <cell r="AJ315">
            <v>62.71</v>
          </cell>
          <cell r="AK315">
            <v>69.34</v>
          </cell>
          <cell r="AL315">
            <v>44.97</v>
          </cell>
          <cell r="AM315">
            <v>4.45</v>
          </cell>
          <cell r="AN315">
            <v>827.18</v>
          </cell>
          <cell r="AO315">
            <v>2508.8000000000002</v>
          </cell>
          <cell r="AP315">
            <v>191.36</v>
          </cell>
          <cell r="AQ315">
            <v>54.83</v>
          </cell>
          <cell r="AR315">
            <v>6554.62</v>
          </cell>
        </row>
        <row r="316">
          <cell r="F316" t="str">
            <v>DEB_COM_GR.APE.CESI</v>
          </cell>
          <cell r="G316">
            <v>4.88</v>
          </cell>
          <cell r="H316">
            <v>0.06</v>
          </cell>
          <cell r="I316">
            <v>0.21</v>
          </cell>
          <cell r="J316">
            <v>0.26</v>
          </cell>
          <cell r="K316">
            <v>5.41</v>
          </cell>
          <cell r="L316">
            <v>5.41</v>
          </cell>
          <cell r="M316">
            <v>-0.37</v>
          </cell>
          <cell r="N316">
            <v>-0.9</v>
          </cell>
          <cell r="O316">
            <v>-0.03</v>
          </cell>
          <cell r="Q316">
            <v>-0.13</v>
          </cell>
          <cell r="S316">
            <v>-0.53</v>
          </cell>
          <cell r="T316">
            <v>-438.77</v>
          </cell>
          <cell r="AC316">
            <v>41.2</v>
          </cell>
          <cell r="AO316">
            <v>-398.47</v>
          </cell>
          <cell r="AR316">
            <v>-796.94</v>
          </cell>
        </row>
        <row r="317">
          <cell r="F317" t="str">
            <v>DEB_COM_GR.APE.CONPH</v>
          </cell>
          <cell r="G317">
            <v>1.82</v>
          </cell>
          <cell r="H317">
            <v>0.05</v>
          </cell>
          <cell r="I317">
            <v>0.05</v>
          </cell>
          <cell r="K317">
            <v>0.05</v>
          </cell>
          <cell r="L317">
            <v>477.64</v>
          </cell>
          <cell r="M317">
            <v>5.43</v>
          </cell>
          <cell r="O317">
            <v>4.9800000000000004</v>
          </cell>
          <cell r="R317">
            <v>13.71</v>
          </cell>
          <cell r="S317">
            <v>504.91</v>
          </cell>
          <cell r="T317">
            <v>-323</v>
          </cell>
          <cell r="X317">
            <v>269.44</v>
          </cell>
          <cell r="AC317">
            <v>54.62</v>
          </cell>
          <cell r="AD317">
            <v>16.14</v>
          </cell>
          <cell r="AG317">
            <v>4.34</v>
          </cell>
          <cell r="AO317">
            <v>21.54</v>
          </cell>
          <cell r="AR317">
            <v>43.08</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cell r="T318">
            <v>-438.77</v>
          </cell>
          <cell r="AC318">
            <v>41.2</v>
          </cell>
          <cell r="AO318">
            <v>-398.47</v>
          </cell>
          <cell r="AR318">
            <v>-796.94</v>
          </cell>
        </row>
        <row r="319">
          <cell r="F319" t="str">
            <v>DEB_COM_GR.APE.DALM_TR</v>
          </cell>
          <cell r="G319">
            <v>7.96</v>
          </cell>
          <cell r="H319">
            <v>1.26</v>
          </cell>
          <cell r="I319">
            <v>0.14000000000000001</v>
          </cell>
          <cell r="J319">
            <v>0.14000000000000001</v>
          </cell>
          <cell r="K319">
            <v>0.14000000000000001</v>
          </cell>
          <cell r="L319">
            <v>95.84</v>
          </cell>
          <cell r="M319">
            <v>60.7</v>
          </cell>
          <cell r="N319">
            <v>395.29</v>
          </cell>
          <cell r="O319">
            <v>79.75</v>
          </cell>
          <cell r="P319">
            <v>2.79</v>
          </cell>
          <cell r="Q319">
            <v>0.74</v>
          </cell>
          <cell r="S319">
            <v>657.67</v>
          </cell>
          <cell r="T319">
            <v>-115.77</v>
          </cell>
          <cell r="X319">
            <v>-269.44</v>
          </cell>
          <cell r="AC319">
            <v>-13.42</v>
          </cell>
          <cell r="AD319">
            <v>-16.14</v>
          </cell>
          <cell r="AG319">
            <v>-4.34</v>
          </cell>
          <cell r="AO319">
            <v>-420.01</v>
          </cell>
          <cell r="AR319">
            <v>-840.02</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cell r="T320">
            <v>-438.77</v>
          </cell>
          <cell r="AC320">
            <v>41.2</v>
          </cell>
          <cell r="AO320">
            <v>-398.47</v>
          </cell>
          <cell r="AR320">
            <v>-796.94</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cell r="T321">
            <v>3150.53</v>
          </cell>
          <cell r="U321">
            <v>682.11</v>
          </cell>
          <cell r="V321">
            <v>22.7</v>
          </cell>
          <cell r="W321">
            <v>488.5</v>
          </cell>
          <cell r="X321">
            <v>770.8</v>
          </cell>
          <cell r="Y321">
            <v>467.12</v>
          </cell>
          <cell r="Z321">
            <v>150.43</v>
          </cell>
          <cell r="AB321">
            <v>81.45</v>
          </cell>
          <cell r="AC321">
            <v>116.34</v>
          </cell>
          <cell r="AE321">
            <v>120.91</v>
          </cell>
          <cell r="AF321">
            <v>466.49</v>
          </cell>
          <cell r="AH321">
            <v>88.33</v>
          </cell>
          <cell r="AI321">
            <v>13.7</v>
          </cell>
          <cell r="AJ321">
            <v>66.39</v>
          </cell>
          <cell r="AK321">
            <v>166.38</v>
          </cell>
          <cell r="AL321">
            <v>140.94</v>
          </cell>
          <cell r="AN321">
            <v>1650.29</v>
          </cell>
          <cell r="AO321">
            <v>7390.72</v>
          </cell>
          <cell r="AP321">
            <v>130.36000000000001</v>
          </cell>
          <cell r="AQ321">
            <v>13.71</v>
          </cell>
          <cell r="AR321">
            <v>16398.41</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P322">
            <v>7.57</v>
          </cell>
          <cell r="S322">
            <v>1607.01</v>
          </cell>
          <cell r="T322">
            <v>3125.79</v>
          </cell>
          <cell r="U322">
            <v>204.47</v>
          </cell>
          <cell r="V322">
            <v>12.75</v>
          </cell>
          <cell r="W322">
            <v>361.79</v>
          </cell>
          <cell r="X322">
            <v>765.37</v>
          </cell>
          <cell r="Y322">
            <v>467.12</v>
          </cell>
          <cell r="Z322">
            <v>26.69</v>
          </cell>
          <cell r="AB322">
            <v>29.75</v>
          </cell>
          <cell r="AC322">
            <v>111.36</v>
          </cell>
          <cell r="AE322">
            <v>120.91</v>
          </cell>
          <cell r="AF322">
            <v>-5.51</v>
          </cell>
          <cell r="AH322">
            <v>21.85</v>
          </cell>
          <cell r="AI322">
            <v>7.22</v>
          </cell>
          <cell r="AJ322">
            <v>64.69</v>
          </cell>
          <cell r="AK322">
            <v>154.94</v>
          </cell>
          <cell r="AL322">
            <v>140.94</v>
          </cell>
          <cell r="AN322">
            <v>1574.31</v>
          </cell>
          <cell r="AO322">
            <v>7327.45</v>
          </cell>
          <cell r="AP322">
            <v>84.26</v>
          </cell>
          <cell r="AR322">
            <v>14739.17</v>
          </cell>
        </row>
        <row r="323">
          <cell r="F323" t="str">
            <v>DEB_COM_GR.APE.EN_POWER</v>
          </cell>
          <cell r="G323">
            <v>193.12</v>
          </cell>
          <cell r="H323">
            <v>0.57999999999999996</v>
          </cell>
          <cell r="I323">
            <v>79.02</v>
          </cell>
          <cell r="J323">
            <v>0.55000000000000004</v>
          </cell>
          <cell r="K323">
            <v>273.27</v>
          </cell>
          <cell r="L323">
            <v>122.33</v>
          </cell>
          <cell r="N323">
            <v>0.01</v>
          </cell>
          <cell r="O323">
            <v>41.2</v>
          </cell>
          <cell r="Q323">
            <v>0.3</v>
          </cell>
          <cell r="S323">
            <v>41.2</v>
          </cell>
          <cell r="X323">
            <v>43.57</v>
          </cell>
          <cell r="Y323">
            <v>3.07</v>
          </cell>
          <cell r="Z323">
            <v>1</v>
          </cell>
          <cell r="AB323">
            <v>0.47</v>
          </cell>
          <cell r="AJ323">
            <v>1.3</v>
          </cell>
          <cell r="AN323">
            <v>206.91</v>
          </cell>
          <cell r="AP323">
            <v>122.33</v>
          </cell>
          <cell r="AR323">
            <v>503.33</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cell r="W324">
            <v>5.53</v>
          </cell>
          <cell r="X324">
            <v>51.44</v>
          </cell>
          <cell r="Y324">
            <v>1.65</v>
          </cell>
          <cell r="Z324">
            <v>1</v>
          </cell>
          <cell r="AB324">
            <v>0.13</v>
          </cell>
          <cell r="AJ324">
            <v>1.1000000000000001</v>
          </cell>
          <cell r="AN324">
            <v>141.13999999999999</v>
          </cell>
          <cell r="AP324">
            <v>161.1</v>
          </cell>
          <cell r="AR324">
            <v>525.28</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R325">
            <v>0.9</v>
          </cell>
          <cell r="S325">
            <v>20.28</v>
          </cell>
          <cell r="W325">
            <v>5.53</v>
          </cell>
          <cell r="X325">
            <v>51.44</v>
          </cell>
          <cell r="Y325">
            <v>1.65</v>
          </cell>
          <cell r="Z325">
            <v>1</v>
          </cell>
          <cell r="AB325">
            <v>0.13</v>
          </cell>
          <cell r="AJ325">
            <v>1.1000000000000001</v>
          </cell>
          <cell r="AN325">
            <v>141.13999999999999</v>
          </cell>
          <cell r="AR325">
            <v>203.08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cell r="AP326">
            <v>0.28000000000000003</v>
          </cell>
          <cell r="AR326">
            <v>0.56000000000000005</v>
          </cell>
        </row>
        <row r="327">
          <cell r="F327" t="str">
            <v>DEB_COM_GR.APE.EUROGEN</v>
          </cell>
          <cell r="G327">
            <v>1.4</v>
          </cell>
          <cell r="H327">
            <v>0.01</v>
          </cell>
          <cell r="I327">
            <v>0.01</v>
          </cell>
          <cell r="J327">
            <v>0.38</v>
          </cell>
          <cell r="K327">
            <v>1.79</v>
          </cell>
          <cell r="L327">
            <v>5.99</v>
          </cell>
          <cell r="O327">
            <v>0.02</v>
          </cell>
          <cell r="S327">
            <v>0.02</v>
          </cell>
          <cell r="AP327">
            <v>5.99</v>
          </cell>
          <cell r="AR327">
            <v>11.98</v>
          </cell>
        </row>
        <row r="328">
          <cell r="F328" t="str">
            <v>DEB_COM_GR.APE.INTERPW</v>
          </cell>
          <cell r="G328">
            <v>1.78</v>
          </cell>
          <cell r="H328">
            <v>0.03</v>
          </cell>
          <cell r="K328">
            <v>1.78</v>
          </cell>
          <cell r="L328">
            <v>25.13</v>
          </cell>
          <cell r="N328">
            <v>0.03</v>
          </cell>
          <cell r="S328">
            <v>0.06</v>
          </cell>
          <cell r="AP328">
            <v>25.13</v>
          </cell>
          <cell r="AR328">
            <v>50.26</v>
          </cell>
        </row>
        <row r="329">
          <cell r="F329" t="str">
            <v>DEB_COM_GR.APE.P</v>
          </cell>
          <cell r="I329">
            <v>4.79</v>
          </cell>
          <cell r="J329">
            <v>4.79</v>
          </cell>
          <cell r="K329">
            <v>4.79</v>
          </cell>
          <cell r="L329">
            <v>1.1299999999999999</v>
          </cell>
          <cell r="M329">
            <v>0.01</v>
          </cell>
          <cell r="S329">
            <v>0.01</v>
          </cell>
          <cell r="AP329">
            <v>1.1299999999999999</v>
          </cell>
          <cell r="AR329">
            <v>2.2599999999999998</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cell r="AP330">
            <v>9.6999999999999993</v>
          </cell>
          <cell r="AR330">
            <v>19.399999999999999</v>
          </cell>
        </row>
        <row r="331">
          <cell r="F331" t="str">
            <v>DEB_COM_GR.APE.SFERA</v>
          </cell>
          <cell r="G331">
            <v>0.46</v>
          </cell>
          <cell r="H331">
            <v>0.16</v>
          </cell>
          <cell r="I331">
            <v>0.06</v>
          </cell>
          <cell r="J331">
            <v>0.03</v>
          </cell>
          <cell r="K331">
            <v>0.71</v>
          </cell>
          <cell r="L331">
            <v>11.8</v>
          </cell>
          <cell r="M331">
            <v>5.54</v>
          </cell>
          <cell r="N331">
            <v>0.33</v>
          </cell>
          <cell r="O331">
            <v>1.57</v>
          </cell>
          <cell r="P331">
            <v>0.33</v>
          </cell>
          <cell r="Q331">
            <v>0.03</v>
          </cell>
          <cell r="S331">
            <v>7.8</v>
          </cell>
          <cell r="AP331">
            <v>11.8</v>
          </cell>
          <cell r="AR331">
            <v>23.6</v>
          </cell>
        </row>
        <row r="332">
          <cell r="F332" t="str">
            <v>DEB_COM_GR.APE.TERNA</v>
          </cell>
          <cell r="G332">
            <v>1.61</v>
          </cell>
          <cell r="H332">
            <v>0.04</v>
          </cell>
          <cell r="I332">
            <v>0.73</v>
          </cell>
          <cell r="J332">
            <v>0.04</v>
          </cell>
          <cell r="K332">
            <v>2.42</v>
          </cell>
          <cell r="L332">
            <v>0.02</v>
          </cell>
          <cell r="O332">
            <v>0.84</v>
          </cell>
          <cell r="S332">
            <v>0.84</v>
          </cell>
          <cell r="AP332">
            <v>0.02</v>
          </cell>
          <cell r="AR332">
            <v>0.04</v>
          </cell>
        </row>
        <row r="333">
          <cell r="F333" t="str">
            <v>DEB_COM_GR.APE.WIND</v>
          </cell>
          <cell r="G333">
            <v>6.25</v>
          </cell>
          <cell r="H333">
            <v>2.27</v>
          </cell>
          <cell r="I333">
            <v>1.1399999999999999</v>
          </cell>
          <cell r="J333">
            <v>0.53</v>
          </cell>
          <cell r="K333">
            <v>10.19</v>
          </cell>
          <cell r="L333">
            <v>3.89</v>
          </cell>
          <cell r="M333">
            <v>0.01</v>
          </cell>
          <cell r="Q333">
            <v>0.08</v>
          </cell>
          <cell r="S333">
            <v>0.09</v>
          </cell>
          <cell r="AP333">
            <v>3.89</v>
          </cell>
          <cell r="AR333">
            <v>7.78</v>
          </cell>
        </row>
        <row r="334">
          <cell r="F334" t="str">
            <v>DEB_COM_GR.CHI</v>
          </cell>
          <cell r="G334">
            <v>493.28</v>
          </cell>
          <cell r="H334">
            <v>7.0000000000000007E-2</v>
          </cell>
          <cell r="I334">
            <v>9.31</v>
          </cell>
          <cell r="K334">
            <v>502.59</v>
          </cell>
          <cell r="L334">
            <v>0.03</v>
          </cell>
          <cell r="M334">
            <v>0.8</v>
          </cell>
          <cell r="N334">
            <v>0.23</v>
          </cell>
          <cell r="O334">
            <v>6.82</v>
          </cell>
          <cell r="S334">
            <v>7.92</v>
          </cell>
          <cell r="AP334">
            <v>0.03</v>
          </cell>
          <cell r="AR334">
            <v>0.06</v>
          </cell>
        </row>
        <row r="335">
          <cell r="F335" t="str">
            <v>DEB_COM_GR.CHI.CESAP</v>
          </cell>
          <cell r="G335">
            <v>1.05</v>
          </cell>
          <cell r="H335">
            <v>0.17</v>
          </cell>
          <cell r="I335">
            <v>0.25</v>
          </cell>
          <cell r="K335">
            <v>1.3</v>
          </cell>
          <cell r="L335">
            <v>0.03</v>
          </cell>
          <cell r="M335">
            <v>11.21</v>
          </cell>
          <cell r="N335">
            <v>0.61</v>
          </cell>
          <cell r="O335">
            <v>10.199999999999999</v>
          </cell>
          <cell r="P335">
            <v>0.33</v>
          </cell>
          <cell r="Q335">
            <v>0.56000000000000005</v>
          </cell>
          <cell r="S335">
            <v>23.11</v>
          </cell>
          <cell r="AP335">
            <v>0.45</v>
          </cell>
          <cell r="AR335">
            <v>0.9</v>
          </cell>
        </row>
        <row r="336">
          <cell r="F336" t="str">
            <v>DEB_COM_GR.CHI.CESI</v>
          </cell>
          <cell r="G336">
            <v>3.32</v>
          </cell>
          <cell r="H336">
            <v>7.0000000000000007E-2</v>
          </cell>
          <cell r="I336">
            <v>7.0000000000000007E-2</v>
          </cell>
          <cell r="K336">
            <v>3.39</v>
          </cell>
          <cell r="L336">
            <v>6.81</v>
          </cell>
          <cell r="O336">
            <v>0.02</v>
          </cell>
          <cell r="S336">
            <v>0.02</v>
          </cell>
          <cell r="AP336">
            <v>6.81</v>
          </cell>
          <cell r="AR336">
            <v>13.62</v>
          </cell>
        </row>
        <row r="337">
          <cell r="F337" t="str">
            <v>DEB_COM_GR.CHI.CONPH</v>
          </cell>
          <cell r="H337">
            <v>0.11</v>
          </cell>
          <cell r="I337">
            <v>0.11</v>
          </cell>
          <cell r="K337">
            <v>0.11</v>
          </cell>
          <cell r="L337">
            <v>74</v>
          </cell>
          <cell r="N337">
            <v>0.03</v>
          </cell>
          <cell r="S337">
            <v>0.06</v>
          </cell>
          <cell r="AP337">
            <v>74</v>
          </cell>
          <cell r="AR337">
            <v>148</v>
          </cell>
        </row>
        <row r="338">
          <cell r="F338" t="str">
            <v>DEB_COM_GR.CHI.CORPORATE</v>
          </cell>
          <cell r="G338">
            <v>15.77</v>
          </cell>
          <cell r="H338">
            <v>0.69</v>
          </cell>
          <cell r="I338">
            <v>0.69</v>
          </cell>
          <cell r="K338">
            <v>16.46</v>
          </cell>
          <cell r="L338">
            <v>122.33</v>
          </cell>
          <cell r="M338">
            <v>0.01</v>
          </cell>
          <cell r="N338">
            <v>0.01</v>
          </cell>
          <cell r="Q338">
            <v>0.3</v>
          </cell>
          <cell r="S338">
            <v>0.01</v>
          </cell>
          <cell r="X338">
            <v>43.57</v>
          </cell>
          <cell r="Y338">
            <v>3.07</v>
          </cell>
          <cell r="Z338">
            <v>1</v>
          </cell>
          <cell r="AB338">
            <v>0.47</v>
          </cell>
          <cell r="AJ338">
            <v>1.3</v>
          </cell>
          <cell r="AN338">
            <v>206.91</v>
          </cell>
          <cell r="AP338">
            <v>122.33</v>
          </cell>
          <cell r="AR338">
            <v>503.33</v>
          </cell>
        </row>
        <row r="339">
          <cell r="F339" t="str">
            <v>DEB_COM_GR.CHI.EN_DISTR</v>
          </cell>
          <cell r="G339">
            <v>3.33</v>
          </cell>
          <cell r="H339">
            <v>7.0000000000000007E-2</v>
          </cell>
          <cell r="I339">
            <v>1.96</v>
          </cell>
          <cell r="K339">
            <v>5.29</v>
          </cell>
          <cell r="L339">
            <v>0.03</v>
          </cell>
          <cell r="M339">
            <v>4.8499999999999996</v>
          </cell>
          <cell r="N339">
            <v>0.02</v>
          </cell>
          <cell r="O339">
            <v>0.95</v>
          </cell>
          <cell r="Q339">
            <v>0.45</v>
          </cell>
          <cell r="S339">
            <v>6.37</v>
          </cell>
          <cell r="AP339">
            <v>7.0000000000000007E-2</v>
          </cell>
          <cell r="AR339">
            <v>0.14000000000000001</v>
          </cell>
        </row>
        <row r="340">
          <cell r="F340" t="str">
            <v>DEB_COM_GR.CHI.EN_FTL</v>
          </cell>
          <cell r="G340">
            <v>290.44</v>
          </cell>
          <cell r="H340">
            <v>290.44</v>
          </cell>
          <cell r="K340">
            <v>290.44</v>
          </cell>
          <cell r="L340">
            <v>290.44</v>
          </cell>
          <cell r="M340">
            <v>5.54</v>
          </cell>
          <cell r="N340">
            <v>0.33</v>
          </cell>
          <cell r="O340">
            <v>1.57</v>
          </cell>
          <cell r="P340">
            <v>0.33</v>
          </cell>
          <cell r="Q340">
            <v>0.03</v>
          </cell>
          <cell r="S340">
            <v>7.8</v>
          </cell>
          <cell r="X340">
            <v>43.57</v>
          </cell>
          <cell r="Y340">
            <v>3.07</v>
          </cell>
          <cell r="Z340">
            <v>1</v>
          </cell>
          <cell r="AB340">
            <v>0.47</v>
          </cell>
          <cell r="AJ340">
            <v>1.3</v>
          </cell>
          <cell r="AN340">
            <v>206.91</v>
          </cell>
          <cell r="AR340">
            <v>258.37</v>
          </cell>
        </row>
        <row r="341">
          <cell r="F341" t="str">
            <v>DEB_COM_GR.CHI.EN_HYDRO</v>
          </cell>
          <cell r="G341">
            <v>0.89</v>
          </cell>
          <cell r="H341">
            <v>0.31</v>
          </cell>
          <cell r="I341">
            <v>0.31</v>
          </cell>
          <cell r="K341">
            <v>1.2</v>
          </cell>
          <cell r="L341">
            <v>0.24</v>
          </cell>
          <cell r="O341">
            <v>0.84</v>
          </cell>
          <cell r="S341">
            <v>0.84</v>
          </cell>
          <cell r="AP341">
            <v>0.24</v>
          </cell>
          <cell r="AR341">
            <v>0.48</v>
          </cell>
        </row>
        <row r="342">
          <cell r="F342" t="str">
            <v>DEB_COM_GR.CHI.EN_POWER</v>
          </cell>
          <cell r="G342">
            <v>145.71</v>
          </cell>
          <cell r="H342">
            <v>145.71</v>
          </cell>
          <cell r="K342">
            <v>145.71</v>
          </cell>
          <cell r="L342">
            <v>14.7</v>
          </cell>
          <cell r="M342">
            <v>0.01</v>
          </cell>
          <cell r="Q342">
            <v>0.08</v>
          </cell>
          <cell r="S342">
            <v>0.09</v>
          </cell>
          <cell r="AP342">
            <v>14.7</v>
          </cell>
          <cell r="AR342">
            <v>29.4</v>
          </cell>
        </row>
        <row r="343">
          <cell r="F343" t="str">
            <v>DEB_COM_GR.CHI.EN_PROD</v>
          </cell>
          <cell r="H343">
            <v>0.92</v>
          </cell>
          <cell r="I343">
            <v>0.92</v>
          </cell>
          <cell r="K343">
            <v>0.92</v>
          </cell>
          <cell r="L343">
            <v>22.54</v>
          </cell>
          <cell r="M343">
            <v>0.8</v>
          </cell>
          <cell r="N343">
            <v>0.23</v>
          </cell>
          <cell r="O343">
            <v>6.82</v>
          </cell>
          <cell r="S343">
            <v>7.92</v>
          </cell>
          <cell r="AP343">
            <v>22.54</v>
          </cell>
          <cell r="AR343">
            <v>45.08</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cell r="AP344">
            <v>5.34</v>
          </cell>
          <cell r="AR344">
            <v>10.68</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cell r="AP345">
            <v>8.56</v>
          </cell>
          <cell r="AR345">
            <v>17.12</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cell r="AP346">
            <v>0.02</v>
          </cell>
          <cell r="AR346">
            <v>0.04</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cell r="AP347">
            <v>0.38</v>
          </cell>
          <cell r="AR347">
            <v>0.76</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cell r="AP348">
            <v>9.0299999999999994</v>
          </cell>
          <cell r="AR348">
            <v>18.059999999999999</v>
          </cell>
        </row>
        <row r="349">
          <cell r="F349" t="str">
            <v>DEB_COM_GR.CHI.SFERA</v>
          </cell>
          <cell r="G349">
            <v>1.48</v>
          </cell>
          <cell r="H349">
            <v>0.22</v>
          </cell>
          <cell r="I349">
            <v>0.22</v>
          </cell>
          <cell r="K349">
            <v>1.7</v>
          </cell>
          <cell r="L349">
            <v>1.47</v>
          </cell>
          <cell r="M349">
            <v>4289.13</v>
          </cell>
          <cell r="N349">
            <v>2.0699999999999998</v>
          </cell>
          <cell r="O349">
            <v>440.72</v>
          </cell>
          <cell r="P349">
            <v>6.95</v>
          </cell>
          <cell r="Q349">
            <v>15.17</v>
          </cell>
          <cell r="R349">
            <v>3.73</v>
          </cell>
          <cell r="S349">
            <v>4759.24</v>
          </cell>
          <cell r="AP349">
            <v>61.44</v>
          </cell>
          <cell r="AR349">
            <v>122.88</v>
          </cell>
        </row>
        <row r="350">
          <cell r="F350" t="str">
            <v>DEB_COM_GR.CHI.TERNA</v>
          </cell>
          <cell r="G350">
            <v>0.8</v>
          </cell>
          <cell r="H350">
            <v>0.04</v>
          </cell>
          <cell r="I350">
            <v>0.04</v>
          </cell>
          <cell r="K350">
            <v>0.84</v>
          </cell>
          <cell r="L350">
            <v>-38.770000000000003</v>
          </cell>
          <cell r="M350">
            <v>142.29</v>
          </cell>
          <cell r="N350">
            <v>0.01</v>
          </cell>
          <cell r="O350">
            <v>33.64</v>
          </cell>
          <cell r="P350">
            <v>4.2300000000000004</v>
          </cell>
          <cell r="Q350">
            <v>8.7799999999999994</v>
          </cell>
          <cell r="R350">
            <v>-0.9</v>
          </cell>
          <cell r="S350">
            <v>188.94</v>
          </cell>
          <cell r="W350">
            <v>-5.53</v>
          </cell>
          <cell r="X350">
            <v>-7.87</v>
          </cell>
          <cell r="Y350">
            <v>1.42</v>
          </cell>
          <cell r="AB350">
            <v>0.34</v>
          </cell>
          <cell r="AJ350">
            <v>0.2</v>
          </cell>
          <cell r="AN350">
            <v>65.77</v>
          </cell>
          <cell r="AP350">
            <v>-38.770000000000003</v>
          </cell>
          <cell r="AR350">
            <v>-21.95</v>
          </cell>
        </row>
        <row r="351">
          <cell r="F351" t="str">
            <v>DEB_COM_GR.CHI.WIND</v>
          </cell>
          <cell r="G351">
            <v>5.4</v>
          </cell>
          <cell r="H351">
            <v>2.06</v>
          </cell>
          <cell r="I351">
            <v>2.06</v>
          </cell>
          <cell r="K351">
            <v>7.46</v>
          </cell>
          <cell r="L351">
            <v>0.49</v>
          </cell>
          <cell r="M351">
            <v>83.33</v>
          </cell>
          <cell r="N351">
            <v>0.69</v>
          </cell>
          <cell r="O351">
            <v>18.48</v>
          </cell>
          <cell r="P351">
            <v>2.72</v>
          </cell>
          <cell r="Q351">
            <v>6.39</v>
          </cell>
          <cell r="S351">
            <v>112.1</v>
          </cell>
          <cell r="AP351">
            <v>-0.03</v>
          </cell>
          <cell r="AR351">
            <v>-0.06</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R352">
            <v>-0.9</v>
          </cell>
          <cell r="S352">
            <v>5066.0600000000004</v>
          </cell>
          <cell r="W352">
            <v>-5.53</v>
          </cell>
          <cell r="X352">
            <v>-7.87</v>
          </cell>
          <cell r="Y352">
            <v>1.42</v>
          </cell>
          <cell r="AB352">
            <v>0.34</v>
          </cell>
          <cell r="AJ352">
            <v>0.2</v>
          </cell>
          <cell r="AN352">
            <v>65.77</v>
          </cell>
          <cell r="AR352">
            <v>55.29</v>
          </cell>
        </row>
        <row r="353">
          <cell r="F353" t="str">
            <v>DEB_COM_GR.MOV.CESAP</v>
          </cell>
          <cell r="G353">
            <v>-2.33</v>
          </cell>
          <cell r="H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cell r="AP353">
            <v>-0.04</v>
          </cell>
          <cell r="AR353">
            <v>-0.08</v>
          </cell>
        </row>
        <row r="354">
          <cell r="F354" t="str">
            <v>DEB_COM_GR.MOV.CESI</v>
          </cell>
          <cell r="G354">
            <v>-1.56</v>
          </cell>
          <cell r="H354">
            <v>0.01</v>
          </cell>
          <cell r="I354">
            <v>-0.21</v>
          </cell>
          <cell r="J354">
            <v>-0.26</v>
          </cell>
          <cell r="K354">
            <v>-2.02</v>
          </cell>
          <cell r="L354">
            <v>2.97</v>
          </cell>
          <cell r="M354">
            <v>101.27</v>
          </cell>
          <cell r="P354">
            <v>-499.93</v>
          </cell>
          <cell r="Q354">
            <v>-212.93</v>
          </cell>
          <cell r="R354">
            <v>3.73</v>
          </cell>
          <cell r="S354">
            <v>-607.86</v>
          </cell>
          <cell r="AP354">
            <v>2.97</v>
          </cell>
          <cell r="AR354">
            <v>5.94</v>
          </cell>
        </row>
        <row r="355">
          <cell r="F355" t="str">
            <v>DEB_COM_GR.MOV.CONPH</v>
          </cell>
          <cell r="H355">
            <v>0.06</v>
          </cell>
          <cell r="I355">
            <v>0.06</v>
          </cell>
          <cell r="K355">
            <v>0.06</v>
          </cell>
          <cell r="L355">
            <v>-9.39</v>
          </cell>
          <cell r="M355">
            <v>48.44</v>
          </cell>
          <cell r="N355">
            <v>67.010000000000005</v>
          </cell>
          <cell r="S355">
            <v>115.45</v>
          </cell>
          <cell r="AP355">
            <v>-9.39</v>
          </cell>
          <cell r="AR355">
            <v>-18.78</v>
          </cell>
        </row>
        <row r="356">
          <cell r="F356" t="str">
            <v>DEB_COM_GR.MOV.CORPORATE</v>
          </cell>
          <cell r="G356">
            <v>-184.03</v>
          </cell>
          <cell r="H356">
            <v>-0.75</v>
          </cell>
          <cell r="I356">
            <v>-1.34</v>
          </cell>
          <cell r="J356">
            <v>-0.24</v>
          </cell>
          <cell r="K356">
            <v>-186.36</v>
          </cell>
          <cell r="L356">
            <v>-5.99</v>
          </cell>
          <cell r="M356">
            <v>48.44</v>
          </cell>
          <cell r="N356">
            <v>67.010000000000005</v>
          </cell>
          <cell r="S356">
            <v>115.45</v>
          </cell>
          <cell r="AP356">
            <v>-5.99</v>
          </cell>
          <cell r="AR356">
            <v>-11.98</v>
          </cell>
        </row>
        <row r="357">
          <cell r="F357" t="str">
            <v>DEB_COM_GR.MOV.DALM_TR</v>
          </cell>
          <cell r="I357">
            <v>-0.14000000000000001</v>
          </cell>
          <cell r="J357">
            <v>-0.14000000000000001</v>
          </cell>
          <cell r="K357">
            <v>-0.14000000000000001</v>
          </cell>
          <cell r="L357">
            <v>-2.59</v>
          </cell>
          <cell r="N357">
            <v>2.84</v>
          </cell>
          <cell r="S357">
            <v>2.84</v>
          </cell>
          <cell r="AP357">
            <v>-2.59</v>
          </cell>
          <cell r="AR357">
            <v>-5.18</v>
          </cell>
        </row>
        <row r="358">
          <cell r="F358" t="str">
            <v>DEB_COM_GR.MOV.EN_DISTR</v>
          </cell>
          <cell r="G358">
            <v>-0.46</v>
          </cell>
          <cell r="H358">
            <v>1.25</v>
          </cell>
          <cell r="I358">
            <v>-0.01</v>
          </cell>
          <cell r="J358">
            <v>-0.19</v>
          </cell>
          <cell r="K358">
            <v>0.59</v>
          </cell>
          <cell r="L358">
            <v>4.21</v>
          </cell>
          <cell r="N358">
            <v>2.84</v>
          </cell>
          <cell r="S358">
            <v>2.84</v>
          </cell>
          <cell r="AP358">
            <v>4.21</v>
          </cell>
          <cell r="AR358">
            <v>8.42</v>
          </cell>
        </row>
        <row r="359">
          <cell r="F359" t="str">
            <v>DEB_COM_GR.MOV.EN_FTL</v>
          </cell>
          <cell r="G359">
            <v>-100.56</v>
          </cell>
          <cell r="H359">
            <v>-100.56</v>
          </cell>
          <cell r="I359">
            <v>-77.709999999999994</v>
          </cell>
          <cell r="J359">
            <v>-15.58</v>
          </cell>
          <cell r="K359">
            <v>-193.85</v>
          </cell>
          <cell r="L359">
            <v>-1.1399999999999999</v>
          </cell>
          <cell r="N359">
            <v>2.84</v>
          </cell>
          <cell r="S359">
            <v>2.84</v>
          </cell>
          <cell r="AP359">
            <v>-1.1399999999999999</v>
          </cell>
          <cell r="AR359">
            <v>-2.2799999999999998</v>
          </cell>
        </row>
        <row r="360">
          <cell r="F360" t="str">
            <v>DEB_COM_GR.MOV.EN_HYDRO</v>
          </cell>
          <cell r="G360">
            <v>-0.48</v>
          </cell>
          <cell r="H360">
            <v>0.01</v>
          </cell>
          <cell r="I360">
            <v>-0.71</v>
          </cell>
          <cell r="J360">
            <v>-7.0000000000000007E-2</v>
          </cell>
          <cell r="K360">
            <v>-1.25</v>
          </cell>
          <cell r="L360">
            <v>-11.8</v>
          </cell>
          <cell r="M360">
            <v>48.44</v>
          </cell>
          <cell r="N360">
            <v>67.010000000000005</v>
          </cell>
          <cell r="S360">
            <v>115.45</v>
          </cell>
          <cell r="AP360">
            <v>-11.8</v>
          </cell>
          <cell r="AR360">
            <v>-23.6</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cell r="AP361">
            <v>-0.01</v>
          </cell>
          <cell r="AR361">
            <v>-0.02</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cell r="AP362">
            <v>-3.89</v>
          </cell>
          <cell r="AR362">
            <v>-7.78</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cell r="AP363">
            <v>-0.01</v>
          </cell>
          <cell r="AR363">
            <v>-0.02</v>
          </cell>
        </row>
        <row r="364">
          <cell r="F364" t="str">
            <v>DEB_COM_GR.MOV.ERGA</v>
          </cell>
          <cell r="G364">
            <v>-1.61</v>
          </cell>
          <cell r="H364">
            <v>-1.61</v>
          </cell>
          <cell r="J364">
            <v>-0.01</v>
          </cell>
          <cell r="K364">
            <v>-1.62</v>
          </cell>
          <cell r="L364">
            <v>-7.0000000000000007E-2</v>
          </cell>
          <cell r="M364">
            <v>4.88</v>
          </cell>
          <cell r="N364">
            <v>0.02</v>
          </cell>
          <cell r="O364">
            <v>0.06</v>
          </cell>
          <cell r="P364">
            <v>0.21</v>
          </cell>
          <cell r="Q364">
            <v>0.26</v>
          </cell>
          <cell r="S364">
            <v>5.43</v>
          </cell>
          <cell r="AP364">
            <v>-7.0000000000000007E-2</v>
          </cell>
          <cell r="AR364">
            <v>-0.14000000000000001</v>
          </cell>
        </row>
        <row r="365">
          <cell r="F365" t="str">
            <v>DEB_COM_GR.MOV.EUROGEN</v>
          </cell>
          <cell r="G365">
            <v>-1.19</v>
          </cell>
          <cell r="H365">
            <v>-0.01</v>
          </cell>
          <cell r="I365">
            <v>-0.01</v>
          </cell>
          <cell r="J365">
            <v>-0.38</v>
          </cell>
          <cell r="K365">
            <v>-1.58</v>
          </cell>
          <cell r="L365">
            <v>2.2200000000000002</v>
          </cell>
          <cell r="O365">
            <v>0.05</v>
          </cell>
          <cell r="S365">
            <v>0.05</v>
          </cell>
          <cell r="AP365">
            <v>2.2200000000000002</v>
          </cell>
          <cell r="AR365">
            <v>4.4400000000000004</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cell r="AP366">
            <v>-12.56</v>
          </cell>
          <cell r="AR366">
            <v>-25.12</v>
          </cell>
        </row>
        <row r="367">
          <cell r="F367" t="str">
            <v>DEB_COM_GR.MOV.P</v>
          </cell>
          <cell r="G367">
            <v>1.92</v>
          </cell>
          <cell r="I367">
            <v>-4.79</v>
          </cell>
          <cell r="J367">
            <v>-4.79</v>
          </cell>
          <cell r="K367">
            <v>-4.79</v>
          </cell>
          <cell r="L367">
            <v>122.33</v>
          </cell>
          <cell r="N367">
            <v>0.01</v>
          </cell>
          <cell r="P367">
            <v>0.14000000000000001</v>
          </cell>
          <cell r="Q367">
            <v>0.3</v>
          </cell>
          <cell r="S367">
            <v>0.14000000000000001</v>
          </cell>
          <cell r="X367">
            <v>43.57</v>
          </cell>
          <cell r="Y367">
            <v>3.07</v>
          </cell>
          <cell r="Z367">
            <v>1</v>
          </cell>
          <cell r="AB367">
            <v>0.47</v>
          </cell>
          <cell r="AJ367">
            <v>1.3</v>
          </cell>
          <cell r="AN367">
            <v>206.91</v>
          </cell>
          <cell r="AP367">
            <v>122.33</v>
          </cell>
          <cell r="AR367">
            <v>503.33</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cell r="T368">
            <v>301.82</v>
          </cell>
          <cell r="U368">
            <v>18.010000000000002</v>
          </cell>
          <cell r="V368">
            <v>3.64</v>
          </cell>
          <cell r="W368">
            <v>1.93</v>
          </cell>
          <cell r="X368">
            <v>113.36</v>
          </cell>
          <cell r="Y368">
            <v>3.09</v>
          </cell>
          <cell r="Z368">
            <v>2.4</v>
          </cell>
          <cell r="AA368">
            <v>0.28999999999999998</v>
          </cell>
          <cell r="AB368">
            <v>1.59</v>
          </cell>
          <cell r="AC368">
            <v>65.510000000000005</v>
          </cell>
          <cell r="AH368">
            <v>5.43</v>
          </cell>
          <cell r="AJ368">
            <v>1.63</v>
          </cell>
          <cell r="AK368">
            <v>6.6</v>
          </cell>
          <cell r="AL368">
            <v>89</v>
          </cell>
          <cell r="AM368">
            <v>0.73</v>
          </cell>
          <cell r="AN368">
            <v>206.91</v>
          </cell>
          <cell r="AO368">
            <v>1636.36</v>
          </cell>
          <cell r="AP368">
            <v>956.72</v>
          </cell>
          <cell r="AR368">
            <v>4611.17</v>
          </cell>
        </row>
        <row r="369">
          <cell r="F369" t="str">
            <v>DEB_COM_GR.MOV.SFERA</v>
          </cell>
          <cell r="G369">
            <v>1.02</v>
          </cell>
          <cell r="H369">
            <v>0.06</v>
          </cell>
          <cell r="I369">
            <v>-0.06</v>
          </cell>
          <cell r="J369">
            <v>-0.03</v>
          </cell>
          <cell r="K369">
            <v>0.99</v>
          </cell>
          <cell r="L369">
            <v>1437.16</v>
          </cell>
          <cell r="M369">
            <v>391</v>
          </cell>
          <cell r="N369">
            <v>2.08</v>
          </cell>
          <cell r="O369">
            <v>15.67</v>
          </cell>
          <cell r="P369">
            <v>77.709999999999994</v>
          </cell>
          <cell r="Q369">
            <v>15.58</v>
          </cell>
          <cell r="R369">
            <v>5.6</v>
          </cell>
          <cell r="S369">
            <v>486.37</v>
          </cell>
          <cell r="T369">
            <v>73.040000000000006</v>
          </cell>
          <cell r="U369">
            <v>9.7799999999999994</v>
          </cell>
          <cell r="V369">
            <v>6.55</v>
          </cell>
          <cell r="W369">
            <v>8.99</v>
          </cell>
          <cell r="X369">
            <v>129.84</v>
          </cell>
          <cell r="Y369">
            <v>1.76</v>
          </cell>
          <cell r="Z369">
            <v>3.06</v>
          </cell>
          <cell r="AA369">
            <v>0.21</v>
          </cell>
          <cell r="AB369">
            <v>0.61</v>
          </cell>
          <cell r="AC369">
            <v>45.73</v>
          </cell>
          <cell r="AD369">
            <v>69.069999999999993</v>
          </cell>
          <cell r="AG369">
            <v>15.47</v>
          </cell>
          <cell r="AH369">
            <v>2.5299999999999998</v>
          </cell>
          <cell r="AJ369">
            <v>1.43</v>
          </cell>
          <cell r="AK369">
            <v>7.28</v>
          </cell>
          <cell r="AN369">
            <v>141.13999999999999</v>
          </cell>
          <cell r="AO369">
            <v>1755</v>
          </cell>
          <cell r="AP369">
            <v>1437.16</v>
          </cell>
          <cell r="AR369">
            <v>5311.34</v>
          </cell>
        </row>
        <row r="370">
          <cell r="F370" t="str">
            <v>DEB_COM_GR.MOV.TERNA</v>
          </cell>
          <cell r="G370">
            <v>-0.81</v>
          </cell>
          <cell r="H370">
            <v>-0.81</v>
          </cell>
          <cell r="I370">
            <v>-0.73</v>
          </cell>
          <cell r="J370">
            <v>-0.04</v>
          </cell>
          <cell r="K370">
            <v>-1.58</v>
          </cell>
          <cell r="L370">
            <v>956.72</v>
          </cell>
          <cell r="M370">
            <v>1.37</v>
          </cell>
          <cell r="N370">
            <v>0.12</v>
          </cell>
          <cell r="O370">
            <v>0.3</v>
          </cell>
          <cell r="P370">
            <v>0.71</v>
          </cell>
          <cell r="Q370">
            <v>7.0000000000000007E-2</v>
          </cell>
          <cell r="S370">
            <v>2.4500000000000002</v>
          </cell>
          <cell r="T370">
            <v>301.82</v>
          </cell>
          <cell r="U370">
            <v>18.010000000000002</v>
          </cell>
          <cell r="V370">
            <v>3.64</v>
          </cell>
          <cell r="W370">
            <v>1.93</v>
          </cell>
          <cell r="X370">
            <v>113.36</v>
          </cell>
          <cell r="Y370">
            <v>3.09</v>
          </cell>
          <cell r="Z370">
            <v>2.4</v>
          </cell>
          <cell r="AA370">
            <v>0.28999999999999998</v>
          </cell>
          <cell r="AB370">
            <v>1.59</v>
          </cell>
          <cell r="AC370">
            <v>65.510000000000005</v>
          </cell>
          <cell r="AH370">
            <v>5.43</v>
          </cell>
          <cell r="AJ370">
            <v>1.63</v>
          </cell>
          <cell r="AK370">
            <v>6.6</v>
          </cell>
          <cell r="AL370">
            <v>89</v>
          </cell>
          <cell r="AM370">
            <v>0.73</v>
          </cell>
          <cell r="AN370">
            <v>206.91</v>
          </cell>
          <cell r="AO370">
            <v>1636.36</v>
          </cell>
          <cell r="AP370">
            <v>956.72</v>
          </cell>
          <cell r="AR370">
            <v>4611.17</v>
          </cell>
        </row>
        <row r="371">
          <cell r="F371" t="str">
            <v>DEB_COM_GR.MOV.WIND</v>
          </cell>
          <cell r="G371">
            <v>-0.85</v>
          </cell>
          <cell r="H371">
            <v>-0.21</v>
          </cell>
          <cell r="I371">
            <v>-1.1399999999999999</v>
          </cell>
          <cell r="J371">
            <v>-0.53</v>
          </cell>
          <cell r="K371">
            <v>-2.73</v>
          </cell>
          <cell r="L371">
            <v>-480.44</v>
          </cell>
          <cell r="M371">
            <v>193.12</v>
          </cell>
          <cell r="N371">
            <v>0.12</v>
          </cell>
          <cell r="O371">
            <v>0.57999999999999996</v>
          </cell>
          <cell r="P371">
            <v>79.02</v>
          </cell>
          <cell r="Q371">
            <v>0.55000000000000004</v>
          </cell>
          <cell r="R371">
            <v>-5.6</v>
          </cell>
          <cell r="S371">
            <v>273.27</v>
          </cell>
          <cell r="T371">
            <v>228.78</v>
          </cell>
          <cell r="U371">
            <v>8.23</v>
          </cell>
          <cell r="V371">
            <v>-2.91</v>
          </cell>
          <cell r="W371">
            <v>-7.06</v>
          </cell>
          <cell r="X371">
            <v>-16.48</v>
          </cell>
          <cell r="Y371">
            <v>1.33</v>
          </cell>
          <cell r="Z371">
            <v>-0.66</v>
          </cell>
          <cell r="AA371">
            <v>0.08</v>
          </cell>
          <cell r="AB371">
            <v>0.98</v>
          </cell>
          <cell r="AC371">
            <v>19.78</v>
          </cell>
          <cell r="AD371">
            <v>-69.069999999999993</v>
          </cell>
          <cell r="AG371">
            <v>-15.47</v>
          </cell>
          <cell r="AH371">
            <v>2.9</v>
          </cell>
          <cell r="AJ371">
            <v>0.2</v>
          </cell>
          <cell r="AK371">
            <v>-0.68</v>
          </cell>
          <cell r="AL371">
            <v>89</v>
          </cell>
          <cell r="AM371">
            <v>0.73</v>
          </cell>
          <cell r="AN371">
            <v>65.77</v>
          </cell>
          <cell r="AO371">
            <v>-118.64</v>
          </cell>
          <cell r="AP371">
            <v>-480.44</v>
          </cell>
          <cell r="AR371">
            <v>-700.17</v>
          </cell>
        </row>
        <row r="372">
          <cell r="F372" t="str">
            <v>DEB_COM_GR.STO</v>
          </cell>
          <cell r="G372">
            <v>493.28</v>
          </cell>
          <cell r="H372">
            <v>9.31</v>
          </cell>
          <cell r="I372">
            <v>154.07</v>
          </cell>
          <cell r="J372">
            <v>54.49</v>
          </cell>
          <cell r="K372">
            <v>502.59</v>
          </cell>
          <cell r="L372">
            <v>0.1</v>
          </cell>
          <cell r="M372">
            <v>0.18</v>
          </cell>
          <cell r="N372">
            <v>12.28</v>
          </cell>
          <cell r="O372">
            <v>1.48</v>
          </cell>
          <cell r="P372">
            <v>6.23</v>
          </cell>
          <cell r="Q372">
            <v>0.28000000000000003</v>
          </cell>
          <cell r="S372">
            <v>20.37</v>
          </cell>
          <cell r="T372">
            <v>301.82</v>
          </cell>
          <cell r="U372">
            <v>18.010000000000002</v>
          </cell>
          <cell r="V372">
            <v>3.64</v>
          </cell>
          <cell r="W372">
            <v>1.93</v>
          </cell>
          <cell r="X372">
            <v>113.36</v>
          </cell>
          <cell r="Y372">
            <v>3.09</v>
          </cell>
          <cell r="Z372">
            <v>2.4</v>
          </cell>
          <cell r="AA372">
            <v>0.28999999999999998</v>
          </cell>
          <cell r="AB372">
            <v>1.59</v>
          </cell>
          <cell r="AC372">
            <v>65.510000000000005</v>
          </cell>
          <cell r="AH372">
            <v>5.43</v>
          </cell>
          <cell r="AJ372">
            <v>1.63</v>
          </cell>
          <cell r="AK372">
            <v>6.6</v>
          </cell>
          <cell r="AL372">
            <v>89</v>
          </cell>
          <cell r="AM372">
            <v>0.73</v>
          </cell>
          <cell r="AN372">
            <v>206.91</v>
          </cell>
          <cell r="AO372">
            <v>1636.36</v>
          </cell>
          <cell r="AP372">
            <v>956.72</v>
          </cell>
          <cell r="AR372">
            <v>4611.17</v>
          </cell>
        </row>
        <row r="373">
          <cell r="F373" t="str">
            <v>DEB_COM_TOT</v>
          </cell>
          <cell r="G373">
            <v>936.15</v>
          </cell>
          <cell r="H373">
            <v>0.02</v>
          </cell>
          <cell r="I373">
            <v>154.07</v>
          </cell>
          <cell r="J373">
            <v>54.49</v>
          </cell>
          <cell r="K373">
            <v>1084.2</v>
          </cell>
          <cell r="L373">
            <v>1.23</v>
          </cell>
          <cell r="M373">
            <v>9.06</v>
          </cell>
          <cell r="N373">
            <v>1.02</v>
          </cell>
          <cell r="O373">
            <v>2.0099999999999998</v>
          </cell>
          <cell r="P373">
            <v>1.9</v>
          </cell>
          <cell r="Q373">
            <v>1.01</v>
          </cell>
          <cell r="S373">
            <v>16.25</v>
          </cell>
          <cell r="T373">
            <v>301.82</v>
          </cell>
          <cell r="U373">
            <v>18.010000000000002</v>
          </cell>
          <cell r="V373">
            <v>3.64</v>
          </cell>
          <cell r="W373">
            <v>1.93</v>
          </cell>
          <cell r="X373">
            <v>69.790000000000006</v>
          </cell>
          <cell r="Y373">
            <v>0.02</v>
          </cell>
          <cell r="Z373">
            <v>1.4</v>
          </cell>
          <cell r="AA373">
            <v>0.28999999999999998</v>
          </cell>
          <cell r="AB373">
            <v>1.1200000000000001</v>
          </cell>
          <cell r="AC373">
            <v>65.510000000000005</v>
          </cell>
          <cell r="AH373">
            <v>5.43</v>
          </cell>
          <cell r="AJ373">
            <v>0.33</v>
          </cell>
          <cell r="AK373">
            <v>6.6</v>
          </cell>
          <cell r="AL373">
            <v>89</v>
          </cell>
          <cell r="AM373">
            <v>0.73</v>
          </cell>
          <cell r="AO373">
            <v>1636.36</v>
          </cell>
          <cell r="AP373">
            <v>834.39</v>
          </cell>
          <cell r="AR373">
            <v>4107.84</v>
          </cell>
        </row>
        <row r="374">
          <cell r="F374" t="str">
            <v>DEB_COM_TOT.APE</v>
          </cell>
          <cell r="G374">
            <v>1105.18</v>
          </cell>
          <cell r="H374">
            <v>92.21</v>
          </cell>
          <cell r="I374">
            <v>204.49</v>
          </cell>
          <cell r="J374">
            <v>33.94</v>
          </cell>
          <cell r="K374">
            <v>1435.82</v>
          </cell>
          <cell r="L374">
            <v>1276.06</v>
          </cell>
          <cell r="M374">
            <v>2.83</v>
          </cell>
          <cell r="O374">
            <v>15.67</v>
          </cell>
          <cell r="Q374">
            <v>0.01</v>
          </cell>
          <cell r="R374">
            <v>4.7</v>
          </cell>
          <cell r="S374">
            <v>2.84</v>
          </cell>
          <cell r="T374">
            <v>73.040000000000006</v>
          </cell>
          <cell r="U374">
            <v>9.7799999999999994</v>
          </cell>
          <cell r="V374">
            <v>6.55</v>
          </cell>
          <cell r="W374">
            <v>3.46</v>
          </cell>
          <cell r="X374">
            <v>78.400000000000006</v>
          </cell>
          <cell r="Y374">
            <v>0.11</v>
          </cell>
          <cell r="Z374">
            <v>2.06</v>
          </cell>
          <cell r="AA374">
            <v>0.21</v>
          </cell>
          <cell r="AB374">
            <v>0.48</v>
          </cell>
          <cell r="AC374">
            <v>45.73</v>
          </cell>
          <cell r="AD374">
            <v>69.069999999999993</v>
          </cell>
          <cell r="AG374">
            <v>15.47</v>
          </cell>
          <cell r="AH374">
            <v>2.5299999999999998</v>
          </cell>
          <cell r="AJ374">
            <v>0.33</v>
          </cell>
          <cell r="AK374">
            <v>7.28</v>
          </cell>
          <cell r="AO374">
            <v>1755</v>
          </cell>
          <cell r="AP374">
            <v>1276.06</v>
          </cell>
          <cell r="AR374">
            <v>4786.0600000000004</v>
          </cell>
        </row>
        <row r="375">
          <cell r="F375" t="str">
            <v>DEB_COM_TOT.CHI</v>
          </cell>
          <cell r="G375">
            <v>936.15</v>
          </cell>
          <cell r="H375">
            <v>148.05000000000001</v>
          </cell>
          <cell r="I375">
            <v>154.07</v>
          </cell>
          <cell r="J375">
            <v>54.49</v>
          </cell>
          <cell r="K375">
            <v>1084.2</v>
          </cell>
          <cell r="L375">
            <v>834.39</v>
          </cell>
          <cell r="M375">
            <v>1.4</v>
          </cell>
          <cell r="N375">
            <v>0.11</v>
          </cell>
          <cell r="O375">
            <v>0.01</v>
          </cell>
          <cell r="P375">
            <v>18.75</v>
          </cell>
          <cell r="Q375">
            <v>0.38</v>
          </cell>
          <cell r="S375">
            <v>1.79</v>
          </cell>
          <cell r="T375">
            <v>301.82</v>
          </cell>
          <cell r="U375">
            <v>18.010000000000002</v>
          </cell>
          <cell r="V375">
            <v>3.64</v>
          </cell>
          <cell r="W375">
            <v>1.93</v>
          </cell>
          <cell r="X375">
            <v>69.790000000000006</v>
          </cell>
          <cell r="Y375">
            <v>0.02</v>
          </cell>
          <cell r="Z375">
            <v>1.4</v>
          </cell>
          <cell r="AA375">
            <v>0.28999999999999998</v>
          </cell>
          <cell r="AB375">
            <v>1.1200000000000001</v>
          </cell>
          <cell r="AC375">
            <v>65.510000000000005</v>
          </cell>
          <cell r="AH375">
            <v>5.43</v>
          </cell>
          <cell r="AJ375">
            <v>0.33</v>
          </cell>
          <cell r="AK375">
            <v>6.6</v>
          </cell>
          <cell r="AL375">
            <v>89</v>
          </cell>
          <cell r="AM375">
            <v>0.73</v>
          </cell>
          <cell r="AO375">
            <v>1636.36</v>
          </cell>
          <cell r="AP375">
            <v>834.39</v>
          </cell>
          <cell r="AR375">
            <v>4107.84</v>
          </cell>
        </row>
        <row r="376">
          <cell r="F376" t="str">
            <v>DEB_COM_TOT.MOV</v>
          </cell>
          <cell r="G376">
            <v>-169.03</v>
          </cell>
          <cell r="H376">
            <v>55.84</v>
          </cell>
          <cell r="I376">
            <v>-204.49</v>
          </cell>
          <cell r="J376">
            <v>-33.94</v>
          </cell>
          <cell r="K376">
            <v>-351.62</v>
          </cell>
          <cell r="L376">
            <v>-441.67</v>
          </cell>
          <cell r="M376">
            <v>1.78</v>
          </cell>
          <cell r="N376">
            <v>0.11</v>
          </cell>
          <cell r="O376">
            <v>-6.33</v>
          </cell>
          <cell r="P376">
            <v>18.75</v>
          </cell>
          <cell r="R376">
            <v>-4.7</v>
          </cell>
          <cell r="S376">
            <v>1.78</v>
          </cell>
          <cell r="T376">
            <v>228.78</v>
          </cell>
          <cell r="U376">
            <v>8.23</v>
          </cell>
          <cell r="V376">
            <v>-2.91</v>
          </cell>
          <cell r="W376">
            <v>-1.53</v>
          </cell>
          <cell r="X376">
            <v>-8.61</v>
          </cell>
          <cell r="Y376">
            <v>-0.09</v>
          </cell>
          <cell r="Z376">
            <v>-0.66</v>
          </cell>
          <cell r="AA376">
            <v>0.08</v>
          </cell>
          <cell r="AB376">
            <v>0.64</v>
          </cell>
          <cell r="AC376">
            <v>19.78</v>
          </cell>
          <cell r="AD376">
            <v>-69.069999999999993</v>
          </cell>
          <cell r="AG376">
            <v>-15.47</v>
          </cell>
          <cell r="AH376">
            <v>2.9</v>
          </cell>
          <cell r="AK376">
            <v>-0.68</v>
          </cell>
          <cell r="AL376">
            <v>89</v>
          </cell>
          <cell r="AM376">
            <v>0.73</v>
          </cell>
          <cell r="AO376">
            <v>-118.64</v>
          </cell>
          <cell r="AP376">
            <v>-441.67</v>
          </cell>
          <cell r="AR376">
            <v>-678.22</v>
          </cell>
        </row>
        <row r="377">
          <cell r="F377" t="str">
            <v>DEB_COM_TOT.STO</v>
          </cell>
          <cell r="G377">
            <v>936.15</v>
          </cell>
          <cell r="H377">
            <v>148.05000000000001</v>
          </cell>
          <cell r="I377">
            <v>154.07</v>
          </cell>
          <cell r="J377">
            <v>54.49</v>
          </cell>
          <cell r="K377">
            <v>1084.2</v>
          </cell>
          <cell r="L377">
            <v>834.39</v>
          </cell>
          <cell r="M377">
            <v>0.18</v>
          </cell>
          <cell r="N377">
            <v>0.11</v>
          </cell>
          <cell r="O377">
            <v>9.34</v>
          </cell>
          <cell r="P377">
            <v>4.79</v>
          </cell>
          <cell r="S377">
            <v>4.79</v>
          </cell>
          <cell r="T377">
            <v>301.82</v>
          </cell>
          <cell r="U377">
            <v>18.010000000000002</v>
          </cell>
          <cell r="V377">
            <v>3.64</v>
          </cell>
          <cell r="W377">
            <v>1.93</v>
          </cell>
          <cell r="X377">
            <v>69.790000000000006</v>
          </cell>
          <cell r="Y377">
            <v>0.02</v>
          </cell>
          <cell r="Z377">
            <v>1.4</v>
          </cell>
          <cell r="AA377">
            <v>0.28999999999999998</v>
          </cell>
          <cell r="AB377">
            <v>1.1200000000000001</v>
          </cell>
          <cell r="AC377">
            <v>65.510000000000005</v>
          </cell>
          <cell r="AH377">
            <v>5.43</v>
          </cell>
          <cell r="AJ377">
            <v>0.33</v>
          </cell>
          <cell r="AK377">
            <v>6.6</v>
          </cell>
          <cell r="AL377">
            <v>89</v>
          </cell>
          <cell r="AM377">
            <v>0.73</v>
          </cell>
          <cell r="AO377">
            <v>1636.36</v>
          </cell>
          <cell r="AP377">
            <v>834.39</v>
          </cell>
          <cell r="AR377">
            <v>4107.84</v>
          </cell>
        </row>
        <row r="378">
          <cell r="F378" t="str">
            <v>DEB_COM_TZ</v>
          </cell>
          <cell r="G378">
            <v>442.87</v>
          </cell>
          <cell r="H378">
            <v>0.02</v>
          </cell>
          <cell r="I378">
            <v>1.76</v>
          </cell>
          <cell r="K378">
            <v>581.61</v>
          </cell>
          <cell r="L378">
            <v>1.24</v>
          </cell>
          <cell r="M378">
            <v>5.91</v>
          </cell>
          <cell r="N378">
            <v>0.24</v>
          </cell>
          <cell r="O378">
            <v>2.4700000000000002</v>
          </cell>
          <cell r="P378">
            <v>2.12</v>
          </cell>
          <cell r="Q378">
            <v>0.09</v>
          </cell>
          <cell r="S378">
            <v>12.1</v>
          </cell>
          <cell r="T378">
            <v>100.5</v>
          </cell>
          <cell r="U378">
            <v>0.02</v>
          </cell>
          <cell r="V378">
            <v>0.75</v>
          </cell>
          <cell r="W378">
            <v>0.1</v>
          </cell>
          <cell r="Y378">
            <v>65.25</v>
          </cell>
          <cell r="Z378">
            <v>18.41</v>
          </cell>
          <cell r="AI378">
            <v>-0.03</v>
          </cell>
          <cell r="AK378">
            <v>36.67</v>
          </cell>
          <cell r="AO378">
            <v>412.23</v>
          </cell>
          <cell r="AP378">
            <v>169</v>
          </cell>
          <cell r="AR378">
            <v>993.46</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cell r="T379">
            <v>111.43</v>
          </cell>
          <cell r="U379">
            <v>0.01</v>
          </cell>
          <cell r="V379">
            <v>0.65</v>
          </cell>
          <cell r="W379">
            <v>0.16</v>
          </cell>
          <cell r="Y379">
            <v>45.66</v>
          </cell>
          <cell r="Z379">
            <v>17.3</v>
          </cell>
          <cell r="AB379">
            <v>0.44</v>
          </cell>
          <cell r="AI379">
            <v>1.99</v>
          </cell>
          <cell r="AK379">
            <v>33.11</v>
          </cell>
          <cell r="AO379">
            <v>383.13</v>
          </cell>
          <cell r="AP379">
            <v>169.85</v>
          </cell>
          <cell r="AR379">
            <v>936.11</v>
          </cell>
        </row>
        <row r="380">
          <cell r="F380" t="str">
            <v>DEB_COM_TZ.CHI</v>
          </cell>
          <cell r="G380">
            <v>442.87</v>
          </cell>
          <cell r="H380">
            <v>138.74</v>
          </cell>
          <cell r="I380">
            <v>1.76</v>
          </cell>
          <cell r="K380">
            <v>581.61</v>
          </cell>
          <cell r="L380">
            <v>169</v>
          </cell>
          <cell r="M380">
            <v>1.61</v>
          </cell>
          <cell r="N380">
            <v>0</v>
          </cell>
          <cell r="O380">
            <v>0.04</v>
          </cell>
          <cell r="P380">
            <v>0.73</v>
          </cell>
          <cell r="Q380">
            <v>0.04</v>
          </cell>
          <cell r="S380">
            <v>2.42</v>
          </cell>
          <cell r="T380">
            <v>100.5</v>
          </cell>
          <cell r="U380">
            <v>0.02</v>
          </cell>
          <cell r="V380">
            <v>0.75</v>
          </cell>
          <cell r="W380">
            <v>0.1</v>
          </cell>
          <cell r="Y380">
            <v>65.25</v>
          </cell>
          <cell r="Z380">
            <v>18.41</v>
          </cell>
          <cell r="AI380">
            <v>-0.03</v>
          </cell>
          <cell r="AK380">
            <v>36.67</v>
          </cell>
          <cell r="AO380">
            <v>412.23</v>
          </cell>
          <cell r="AP380">
            <v>169</v>
          </cell>
          <cell r="AR380">
            <v>993.46</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cell r="T381">
            <v>-10.93</v>
          </cell>
          <cell r="U381">
            <v>0.01</v>
          </cell>
          <cell r="V381">
            <v>0.1</v>
          </cell>
          <cell r="W381">
            <v>-0.06</v>
          </cell>
          <cell r="Y381">
            <v>19.59</v>
          </cell>
          <cell r="Z381">
            <v>1.1100000000000001</v>
          </cell>
          <cell r="AB381">
            <v>-0.44</v>
          </cell>
          <cell r="AI381">
            <v>-2.02</v>
          </cell>
          <cell r="AK381">
            <v>3.56</v>
          </cell>
          <cell r="AO381">
            <v>29.1</v>
          </cell>
          <cell r="AP381">
            <v>-0.85</v>
          </cell>
          <cell r="AR381">
            <v>57.35</v>
          </cell>
        </row>
        <row r="382">
          <cell r="F382" t="str">
            <v>DEB_COM_TZ.STO</v>
          </cell>
          <cell r="G382">
            <v>442.87</v>
          </cell>
          <cell r="H382">
            <v>0.1</v>
          </cell>
          <cell r="I382">
            <v>1.82</v>
          </cell>
          <cell r="K382">
            <v>581.61</v>
          </cell>
          <cell r="L382">
            <v>2.73</v>
          </cell>
          <cell r="M382">
            <v>493.28</v>
          </cell>
          <cell r="N382">
            <v>130.77000000000001</v>
          </cell>
          <cell r="O382">
            <v>9.31</v>
          </cell>
          <cell r="P382">
            <v>6.16</v>
          </cell>
          <cell r="R382">
            <v>1.1499999999999999</v>
          </cell>
          <cell r="S382">
            <v>639.16</v>
          </cell>
          <cell r="T382">
            <v>100.5</v>
          </cell>
          <cell r="U382">
            <v>0.02</v>
          </cell>
          <cell r="V382">
            <v>0.75</v>
          </cell>
          <cell r="W382">
            <v>0.1</v>
          </cell>
          <cell r="Y382">
            <v>65.25</v>
          </cell>
          <cell r="Z382">
            <v>18.41</v>
          </cell>
          <cell r="AI382">
            <v>-0.03</v>
          </cell>
          <cell r="AK382">
            <v>36.67</v>
          </cell>
          <cell r="AO382">
            <v>412.23</v>
          </cell>
          <cell r="AP382">
            <v>169</v>
          </cell>
          <cell r="AR382">
            <v>993.46</v>
          </cell>
        </row>
        <row r="383">
          <cell r="F383" t="str">
            <v>DEB_DIV_GR</v>
          </cell>
          <cell r="G383">
            <v>22.54</v>
          </cell>
          <cell r="H383">
            <v>0.01</v>
          </cell>
          <cell r="I383">
            <v>8.81</v>
          </cell>
          <cell r="J383">
            <v>1.82</v>
          </cell>
          <cell r="K383">
            <v>30.42</v>
          </cell>
          <cell r="L383">
            <v>0.02</v>
          </cell>
          <cell r="M383">
            <v>1.05</v>
          </cell>
          <cell r="N383">
            <v>0.02</v>
          </cell>
          <cell r="O383">
            <v>0.25</v>
          </cell>
          <cell r="R383">
            <v>0.02</v>
          </cell>
          <cell r="S383">
            <v>1.37</v>
          </cell>
          <cell r="T383">
            <v>24.74</v>
          </cell>
          <cell r="U383">
            <v>477.64</v>
          </cell>
          <cell r="V383">
            <v>9.9499999999999993</v>
          </cell>
          <cell r="W383">
            <v>126.71</v>
          </cell>
          <cell r="X383">
            <v>5.43</v>
          </cell>
          <cell r="Z383">
            <v>123.74</v>
          </cell>
          <cell r="AB383">
            <v>51.7</v>
          </cell>
          <cell r="AC383">
            <v>4.9800000000000004</v>
          </cell>
          <cell r="AF383">
            <v>472</v>
          </cell>
          <cell r="AH383">
            <v>66.48</v>
          </cell>
          <cell r="AI383">
            <v>6.48</v>
          </cell>
          <cell r="AJ383">
            <v>1.7</v>
          </cell>
          <cell r="AK383">
            <v>11.44</v>
          </cell>
          <cell r="AN383">
            <v>75.98</v>
          </cell>
          <cell r="AO383">
            <v>63.27</v>
          </cell>
          <cell r="AP383">
            <v>46.1</v>
          </cell>
          <cell r="AQ383">
            <v>13.71</v>
          </cell>
          <cell r="AR383">
            <v>1659.25</v>
          </cell>
        </row>
        <row r="384">
          <cell r="F384" t="str">
            <v>DEB_DIV_GR.APE</v>
          </cell>
          <cell r="G384">
            <v>25.13</v>
          </cell>
          <cell r="H384">
            <v>9.6999999999999993</v>
          </cell>
          <cell r="I384">
            <v>11.8</v>
          </cell>
          <cell r="J384">
            <v>3.89</v>
          </cell>
          <cell r="K384">
            <v>50.52</v>
          </cell>
          <cell r="L384">
            <v>374.11</v>
          </cell>
          <cell r="M384">
            <v>3.32</v>
          </cell>
          <cell r="O384">
            <v>7.0000000000000007E-2</v>
          </cell>
          <cell r="S384">
            <v>3.39</v>
          </cell>
          <cell r="T384">
            <v>35.71</v>
          </cell>
          <cell r="U384">
            <v>499.47</v>
          </cell>
          <cell r="V384">
            <v>16.059999999999999</v>
          </cell>
          <cell r="W384">
            <v>284.95999999999998</v>
          </cell>
          <cell r="X384">
            <v>672.09</v>
          </cell>
          <cell r="Y384">
            <v>0.26</v>
          </cell>
          <cell r="Z384">
            <v>112.93</v>
          </cell>
          <cell r="AB384">
            <v>5.33</v>
          </cell>
          <cell r="AC384">
            <v>36.57</v>
          </cell>
          <cell r="AD384">
            <v>135.94</v>
          </cell>
          <cell r="AF384">
            <v>541.46</v>
          </cell>
          <cell r="AG384">
            <v>40.33</v>
          </cell>
          <cell r="AH384">
            <v>124.44</v>
          </cell>
          <cell r="AI384">
            <v>5.85</v>
          </cell>
          <cell r="AJ384">
            <v>6.8</v>
          </cell>
          <cell r="AK384">
            <v>13.64</v>
          </cell>
          <cell r="AN384">
            <v>173</v>
          </cell>
          <cell r="AO384">
            <v>1.28</v>
          </cell>
          <cell r="AP384">
            <v>374.11</v>
          </cell>
          <cell r="AR384">
            <v>3477.41</v>
          </cell>
        </row>
        <row r="385">
          <cell r="F385" t="str">
            <v>DEB_DIV_GR.APE.CORPORATE</v>
          </cell>
          <cell r="G385">
            <v>25.13</v>
          </cell>
          <cell r="H385">
            <v>9.6999999999999993</v>
          </cell>
          <cell r="I385">
            <v>1.82</v>
          </cell>
          <cell r="J385">
            <v>3.89</v>
          </cell>
          <cell r="K385">
            <v>50.52</v>
          </cell>
          <cell r="L385">
            <v>0.25</v>
          </cell>
          <cell r="S385">
            <v>1.82</v>
          </cell>
          <cell r="T385">
            <v>1.58</v>
          </cell>
          <cell r="X385">
            <v>0.31</v>
          </cell>
          <cell r="Z385">
            <v>3.75</v>
          </cell>
          <cell r="AC385">
            <v>0.06</v>
          </cell>
          <cell r="AD385">
            <v>0.04</v>
          </cell>
          <cell r="AF385">
            <v>0.22</v>
          </cell>
          <cell r="AG385">
            <v>0.02</v>
          </cell>
          <cell r="AH385">
            <v>2</v>
          </cell>
          <cell r="AI385">
            <v>0.46</v>
          </cell>
          <cell r="AP385">
            <v>0.25</v>
          </cell>
          <cell r="AR385">
            <v>8.94</v>
          </cell>
        </row>
        <row r="386">
          <cell r="F386" t="str">
            <v>DEB_DIV_GR.CHI</v>
          </cell>
          <cell r="G386">
            <v>22.54</v>
          </cell>
          <cell r="H386">
            <v>7.88</v>
          </cell>
          <cell r="I386">
            <v>7.88</v>
          </cell>
          <cell r="K386">
            <v>30.42</v>
          </cell>
          <cell r="L386">
            <v>0.24</v>
          </cell>
          <cell r="O386">
            <v>0.11</v>
          </cell>
          <cell r="S386">
            <v>0.11</v>
          </cell>
          <cell r="T386">
            <v>0.43</v>
          </cell>
          <cell r="V386">
            <v>7.44</v>
          </cell>
          <cell r="X386">
            <v>5.38</v>
          </cell>
          <cell r="Z386">
            <v>0.08</v>
          </cell>
          <cell r="AH386">
            <v>2</v>
          </cell>
          <cell r="AK386">
            <v>0.02</v>
          </cell>
          <cell r="AP386">
            <v>0.24</v>
          </cell>
          <cell r="AR386">
            <v>15.95</v>
          </cell>
        </row>
        <row r="387">
          <cell r="F387" t="str">
            <v>DEB_DIV_GR.CHI.CORPORATE</v>
          </cell>
          <cell r="G387">
            <v>22.54</v>
          </cell>
          <cell r="H387">
            <v>0.02</v>
          </cell>
          <cell r="I387">
            <v>7.88</v>
          </cell>
          <cell r="K387">
            <v>30.42</v>
          </cell>
          <cell r="L387">
            <v>0.9</v>
          </cell>
          <cell r="M387">
            <v>15.77</v>
          </cell>
          <cell r="N387">
            <v>1.02</v>
          </cell>
          <cell r="O387">
            <v>0.69</v>
          </cell>
          <cell r="S387">
            <v>18.399999999999999</v>
          </cell>
          <cell r="AC387">
            <v>0.01</v>
          </cell>
          <cell r="AR387">
            <v>0.01</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cell r="Z388">
            <v>0.22</v>
          </cell>
          <cell r="AH388">
            <v>0.04</v>
          </cell>
          <cell r="AI388">
            <v>0.01</v>
          </cell>
          <cell r="AO388">
            <v>0.38</v>
          </cell>
          <cell r="AR388">
            <v>0.76</v>
          </cell>
        </row>
        <row r="389">
          <cell r="F389" t="str">
            <v>DEB_DIV_GR.MOV.CORPORATE</v>
          </cell>
          <cell r="G389">
            <v>-2.59</v>
          </cell>
          <cell r="H389">
            <v>-1.82</v>
          </cell>
          <cell r="I389">
            <v>-11.8</v>
          </cell>
          <cell r="J389">
            <v>-3.89</v>
          </cell>
          <cell r="K389">
            <v>-20.100000000000001</v>
          </cell>
          <cell r="L389">
            <v>0.02</v>
          </cell>
          <cell r="M389">
            <v>290.44</v>
          </cell>
          <cell r="N389">
            <v>127.04</v>
          </cell>
          <cell r="S389">
            <v>417.48</v>
          </cell>
          <cell r="Z389">
            <v>0.02</v>
          </cell>
          <cell r="AH389">
            <v>0.02</v>
          </cell>
          <cell r="AP389">
            <v>0.02</v>
          </cell>
          <cell r="AR389">
            <v>0.08</v>
          </cell>
        </row>
        <row r="390">
          <cell r="F390" t="str">
            <v>DEB_DIV_GR.STO</v>
          </cell>
          <cell r="G390">
            <v>22.54</v>
          </cell>
          <cell r="H390">
            <v>7.88</v>
          </cell>
          <cell r="I390">
            <v>0.19</v>
          </cell>
          <cell r="K390">
            <v>30.42</v>
          </cell>
          <cell r="L390">
            <v>30.42</v>
          </cell>
          <cell r="M390">
            <v>0.89</v>
          </cell>
          <cell r="O390">
            <v>0.31</v>
          </cell>
          <cell r="S390">
            <v>1.2</v>
          </cell>
          <cell r="T390">
            <v>0.09</v>
          </cell>
          <cell r="Z390">
            <v>7.24</v>
          </cell>
          <cell r="AF390">
            <v>0.48</v>
          </cell>
          <cell r="AH390">
            <v>10.09</v>
          </cell>
          <cell r="AI390">
            <v>1.4</v>
          </cell>
          <cell r="AJ390">
            <v>0.1</v>
          </cell>
          <cell r="AN390">
            <v>173</v>
          </cell>
          <cell r="AR390">
            <v>197.6</v>
          </cell>
        </row>
        <row r="391">
          <cell r="F391" t="str">
            <v>DEB_DIV_TZ</v>
          </cell>
          <cell r="G391">
            <v>218.1</v>
          </cell>
          <cell r="H391">
            <v>46.93</v>
          </cell>
          <cell r="I391">
            <v>46.93</v>
          </cell>
          <cell r="K391">
            <v>265.02999999999997</v>
          </cell>
          <cell r="L391">
            <v>0.04</v>
          </cell>
          <cell r="M391">
            <v>145.71</v>
          </cell>
          <cell r="S391">
            <v>145.71</v>
          </cell>
          <cell r="AH391">
            <v>3.26</v>
          </cell>
          <cell r="AP391">
            <v>0.04</v>
          </cell>
          <cell r="AR391">
            <v>3.34</v>
          </cell>
        </row>
        <row r="392">
          <cell r="F392" t="str">
            <v>DEB_DIV_TZ.APE</v>
          </cell>
          <cell r="G392">
            <v>220.05</v>
          </cell>
          <cell r="H392">
            <v>46.73</v>
          </cell>
          <cell r="I392">
            <v>40.97</v>
          </cell>
          <cell r="J392">
            <v>16.489999999999998</v>
          </cell>
          <cell r="K392">
            <v>324.24</v>
          </cell>
          <cell r="L392">
            <v>0.11</v>
          </cell>
          <cell r="O392">
            <v>0.92</v>
          </cell>
          <cell r="R392">
            <v>1.1299999999999999</v>
          </cell>
          <cell r="S392">
            <v>2.0499999999999998</v>
          </cell>
          <cell r="AH392">
            <v>0.01</v>
          </cell>
          <cell r="AP392">
            <v>0.11</v>
          </cell>
          <cell r="AR392">
            <v>0.23</v>
          </cell>
        </row>
        <row r="393">
          <cell r="F393" t="str">
            <v>DEB_DIV_TZ.CHI</v>
          </cell>
          <cell r="G393">
            <v>218.1</v>
          </cell>
          <cell r="H393">
            <v>0.02</v>
          </cell>
          <cell r="I393">
            <v>0.09</v>
          </cell>
          <cell r="K393">
            <v>265.02999999999997</v>
          </cell>
          <cell r="L393">
            <v>1.33</v>
          </cell>
          <cell r="M393">
            <v>8.4</v>
          </cell>
          <cell r="N393">
            <v>1.57</v>
          </cell>
          <cell r="O393">
            <v>1.91</v>
          </cell>
          <cell r="S393">
            <v>13.23</v>
          </cell>
          <cell r="T393">
            <v>0.09</v>
          </cell>
          <cell r="AC393">
            <v>0.04</v>
          </cell>
          <cell r="AD393">
            <v>0.02</v>
          </cell>
          <cell r="AO393">
            <v>0.24</v>
          </cell>
          <cell r="AR393">
            <v>0.48</v>
          </cell>
        </row>
        <row r="394">
          <cell r="F394" t="str">
            <v>DEB_DIV_TZ.MOV</v>
          </cell>
          <cell r="G394">
            <v>-1.95</v>
          </cell>
          <cell r="H394">
            <v>0.2</v>
          </cell>
          <cell r="I394">
            <v>-40.97</v>
          </cell>
          <cell r="J394">
            <v>-16.489999999999998</v>
          </cell>
          <cell r="K394">
            <v>-59.21</v>
          </cell>
          <cell r="L394">
            <v>136.68</v>
          </cell>
          <cell r="M394">
            <v>1.22</v>
          </cell>
          <cell r="N394">
            <v>0.5</v>
          </cell>
          <cell r="S394">
            <v>1.72</v>
          </cell>
          <cell r="V394">
            <v>5.57</v>
          </cell>
          <cell r="W394">
            <v>4.0999999999999996</v>
          </cell>
          <cell r="X394">
            <v>631.76</v>
          </cell>
          <cell r="Z394">
            <v>69.67</v>
          </cell>
          <cell r="AB394">
            <v>4.3099999999999996</v>
          </cell>
          <cell r="AC394">
            <v>34.22</v>
          </cell>
          <cell r="AD394">
            <v>134.09</v>
          </cell>
          <cell r="AF394">
            <v>24.89</v>
          </cell>
          <cell r="AG394">
            <v>38.409999999999997</v>
          </cell>
          <cell r="AH394">
            <v>71.569999999999993</v>
          </cell>
          <cell r="AI394">
            <v>2.96</v>
          </cell>
          <cell r="AJ394">
            <v>6.7</v>
          </cell>
          <cell r="AK394">
            <v>5.72</v>
          </cell>
          <cell r="AP394">
            <v>136.68</v>
          </cell>
          <cell r="AR394">
            <v>1316</v>
          </cell>
        </row>
        <row r="395">
          <cell r="F395" t="str">
            <v>DEB_DIV_TZ.STO</v>
          </cell>
          <cell r="G395">
            <v>218.1</v>
          </cell>
          <cell r="H395">
            <v>46.93</v>
          </cell>
          <cell r="I395">
            <v>46.93</v>
          </cell>
          <cell r="K395">
            <v>265.02999999999997</v>
          </cell>
          <cell r="L395">
            <v>0.5</v>
          </cell>
          <cell r="M395">
            <v>0.21</v>
          </cell>
          <cell r="S395">
            <v>0.21</v>
          </cell>
          <cell r="T395">
            <v>0.01</v>
          </cell>
          <cell r="Z395">
            <v>1.23</v>
          </cell>
          <cell r="AF395">
            <v>0.11</v>
          </cell>
          <cell r="AH395">
            <v>0.59</v>
          </cell>
          <cell r="AI395">
            <v>0.09</v>
          </cell>
          <cell r="AP395">
            <v>0.5</v>
          </cell>
          <cell r="AR395">
            <v>3.04</v>
          </cell>
        </row>
        <row r="396">
          <cell r="F396" t="str">
            <v>DEB_ERARIO</v>
          </cell>
          <cell r="G396">
            <v>3.47</v>
          </cell>
          <cell r="H396">
            <v>36.46</v>
          </cell>
          <cell r="I396">
            <v>36.46</v>
          </cell>
          <cell r="K396">
            <v>39.93</v>
          </cell>
          <cell r="L396">
            <v>0.2</v>
          </cell>
          <cell r="S396">
            <v>0.2</v>
          </cell>
          <cell r="T396">
            <v>0.17</v>
          </cell>
          <cell r="Z396">
            <v>0.32</v>
          </cell>
          <cell r="AD396">
            <v>0.04</v>
          </cell>
          <cell r="AF396">
            <v>0.01</v>
          </cell>
          <cell r="AH396">
            <v>0.97</v>
          </cell>
          <cell r="AP396">
            <v>0.45</v>
          </cell>
          <cell r="AR396">
            <v>2.4300000000000002</v>
          </cell>
        </row>
        <row r="397">
          <cell r="F397" t="str">
            <v>DEB_ERARIO.APE</v>
          </cell>
          <cell r="G397">
            <v>260.83</v>
          </cell>
          <cell r="H397">
            <v>63.11</v>
          </cell>
          <cell r="I397">
            <v>57.67</v>
          </cell>
          <cell r="J397">
            <v>18.41</v>
          </cell>
          <cell r="K397">
            <v>400.02</v>
          </cell>
          <cell r="L397">
            <v>1.1000000000000001</v>
          </cell>
          <cell r="M397">
            <v>0.01</v>
          </cell>
          <cell r="S397">
            <v>0.01</v>
          </cell>
          <cell r="T397">
            <v>0.24</v>
          </cell>
          <cell r="V397">
            <v>0.8</v>
          </cell>
          <cell r="X397">
            <v>2.23</v>
          </cell>
          <cell r="Z397">
            <v>1.17</v>
          </cell>
          <cell r="AC397">
            <v>0.22</v>
          </cell>
          <cell r="AD397">
            <v>0.21</v>
          </cell>
          <cell r="AF397">
            <v>77.27</v>
          </cell>
          <cell r="AH397">
            <v>1.72</v>
          </cell>
          <cell r="AI397">
            <v>0.02</v>
          </cell>
          <cell r="AK397">
            <v>0.01</v>
          </cell>
          <cell r="AP397">
            <v>1.1000000000000001</v>
          </cell>
          <cell r="AR397">
            <v>87.09</v>
          </cell>
        </row>
        <row r="398">
          <cell r="F398" t="str">
            <v>DEB_ERARIO.CHI</v>
          </cell>
          <cell r="G398">
            <v>3.47</v>
          </cell>
          <cell r="H398">
            <v>36.46</v>
          </cell>
          <cell r="I398">
            <v>1.64</v>
          </cell>
          <cell r="K398">
            <v>39.93</v>
          </cell>
          <cell r="L398">
            <v>0.17</v>
          </cell>
          <cell r="M398">
            <v>2.54</v>
          </cell>
          <cell r="N398">
            <v>0.21</v>
          </cell>
          <cell r="O398">
            <v>0.77</v>
          </cell>
          <cell r="S398">
            <v>3.69</v>
          </cell>
          <cell r="T398">
            <v>3.18</v>
          </cell>
          <cell r="U398">
            <v>381.82</v>
          </cell>
          <cell r="V398">
            <v>1.37</v>
          </cell>
          <cell r="W398">
            <v>163.58000000000001</v>
          </cell>
          <cell r="Z398">
            <v>9.06</v>
          </cell>
          <cell r="AC398">
            <v>1.77</v>
          </cell>
          <cell r="AD398">
            <v>1.19</v>
          </cell>
          <cell r="AF398">
            <v>9.32</v>
          </cell>
          <cell r="AG398">
            <v>1.77</v>
          </cell>
          <cell r="AH398">
            <v>11.22</v>
          </cell>
          <cell r="AI398">
            <v>0.05</v>
          </cell>
          <cell r="AK398">
            <v>0.43</v>
          </cell>
          <cell r="AP398">
            <v>199.8</v>
          </cell>
          <cell r="AR398">
            <v>987.15</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cell r="T399">
            <v>0.1</v>
          </cell>
          <cell r="U399">
            <v>2.08</v>
          </cell>
          <cell r="X399">
            <v>16.02</v>
          </cell>
          <cell r="Z399">
            <v>1.02</v>
          </cell>
          <cell r="AF399">
            <v>0.04</v>
          </cell>
          <cell r="AH399">
            <v>0.21</v>
          </cell>
          <cell r="AI399">
            <v>0.1</v>
          </cell>
          <cell r="AP399">
            <v>13.06</v>
          </cell>
          <cell r="AR399">
            <v>45.73</v>
          </cell>
        </row>
        <row r="400">
          <cell r="F400" t="str">
            <v>DEB_ERARIO.STO</v>
          </cell>
          <cell r="G400">
            <v>3.47</v>
          </cell>
          <cell r="H400">
            <v>36.46</v>
          </cell>
          <cell r="I400">
            <v>36.46</v>
          </cell>
          <cell r="K400">
            <v>39.93</v>
          </cell>
          <cell r="L400">
            <v>3.95</v>
          </cell>
          <cell r="M400">
            <v>0.8</v>
          </cell>
          <cell r="O400">
            <v>0.04</v>
          </cell>
          <cell r="S400">
            <v>0.84</v>
          </cell>
          <cell r="T400">
            <v>2.4700000000000002</v>
          </cell>
          <cell r="AC400">
            <v>0.01</v>
          </cell>
          <cell r="AF400">
            <v>37</v>
          </cell>
          <cell r="AH400">
            <v>4.37</v>
          </cell>
          <cell r="AI400">
            <v>0.15</v>
          </cell>
          <cell r="AK400">
            <v>5.9</v>
          </cell>
          <cell r="AP400">
            <v>3.95</v>
          </cell>
          <cell r="AR400">
            <v>57.96</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cell r="T401">
            <v>1.41</v>
          </cell>
          <cell r="Z401">
            <v>0.65</v>
          </cell>
          <cell r="AF401">
            <v>0.12</v>
          </cell>
          <cell r="AH401">
            <v>0.49</v>
          </cell>
          <cell r="AI401">
            <v>0.21</v>
          </cell>
          <cell r="AP401">
            <v>0.95</v>
          </cell>
          <cell r="AR401">
            <v>4.8</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cell r="T402">
            <v>0.92</v>
          </cell>
          <cell r="V402">
            <v>0.3</v>
          </cell>
          <cell r="W402">
            <v>0.66</v>
          </cell>
          <cell r="X402">
            <v>8.0500000000000007</v>
          </cell>
          <cell r="Z402">
            <v>2.0099999999999998</v>
          </cell>
          <cell r="AF402">
            <v>1.77</v>
          </cell>
          <cell r="AH402">
            <v>1.24</v>
          </cell>
          <cell r="AI402">
            <v>0.16</v>
          </cell>
          <cell r="AK402">
            <v>0.04</v>
          </cell>
          <cell r="AP402">
            <v>1.44</v>
          </cell>
          <cell r="AR402">
            <v>18.48</v>
          </cell>
        </row>
        <row r="403">
          <cell r="F403" t="str">
            <v>DEBCOMTOT_EB</v>
          </cell>
          <cell r="G403">
            <v>936.15</v>
          </cell>
          <cell r="H403">
            <v>148.05000000000001</v>
          </cell>
          <cell r="I403">
            <v>0.11</v>
          </cell>
          <cell r="K403">
            <v>1084.2</v>
          </cell>
          <cell r="L403">
            <v>0.01</v>
          </cell>
          <cell r="M403">
            <v>-2.33</v>
          </cell>
          <cell r="P403">
            <v>-0.64</v>
          </cell>
          <cell r="Q403">
            <v>-0.34</v>
          </cell>
          <cell r="R403">
            <v>0.02</v>
          </cell>
          <cell r="S403">
            <v>-3.28</v>
          </cell>
          <cell r="T403">
            <v>0.59</v>
          </cell>
          <cell r="U403">
            <v>93.45</v>
          </cell>
          <cell r="V403">
            <v>0.13</v>
          </cell>
          <cell r="W403">
            <v>85.3</v>
          </cell>
          <cell r="X403">
            <v>6.89</v>
          </cell>
          <cell r="Z403">
            <v>1.95</v>
          </cell>
          <cell r="AF403">
            <v>0.78</v>
          </cell>
          <cell r="AH403">
            <v>0.68</v>
          </cell>
          <cell r="AI403">
            <v>0.05</v>
          </cell>
          <cell r="AK403">
            <v>0.04</v>
          </cell>
          <cell r="AP403">
            <v>6.13</v>
          </cell>
          <cell r="AR403">
            <v>202.45</v>
          </cell>
        </row>
        <row r="404">
          <cell r="F404" t="str">
            <v>DEC_INC_ATT_DIV</v>
          </cell>
          <cell r="G404">
            <v>41.95</v>
          </cell>
          <cell r="H404">
            <v>-19.48</v>
          </cell>
          <cell r="I404">
            <v>-1.02</v>
          </cell>
          <cell r="J404">
            <v>6.14</v>
          </cell>
          <cell r="K404">
            <v>-14.36</v>
          </cell>
          <cell r="L404">
            <v>1126.1500000000001</v>
          </cell>
          <cell r="M404">
            <v>-1.56</v>
          </cell>
          <cell r="N404">
            <v>-0.02</v>
          </cell>
          <cell r="O404">
            <v>0.01</v>
          </cell>
          <cell r="P404">
            <v>-0.21</v>
          </cell>
          <cell r="Q404">
            <v>-0.26</v>
          </cell>
          <cell r="S404">
            <v>-2.04</v>
          </cell>
          <cell r="Z404">
            <v>0.02</v>
          </cell>
          <cell r="AH404">
            <v>0.01</v>
          </cell>
          <cell r="AR404">
            <v>0.03</v>
          </cell>
        </row>
        <row r="405">
          <cell r="F405" t="str">
            <v>DEC_INC_CRE_CCSE</v>
          </cell>
          <cell r="H405">
            <v>13.42</v>
          </cell>
          <cell r="I405">
            <v>1.82</v>
          </cell>
          <cell r="J405">
            <v>4.34</v>
          </cell>
          <cell r="K405">
            <v>28.88</v>
          </cell>
          <cell r="L405">
            <v>0.24</v>
          </cell>
          <cell r="S405">
            <v>1.82</v>
          </cell>
          <cell r="T405">
            <v>0.27</v>
          </cell>
          <cell r="U405">
            <v>22.12</v>
          </cell>
          <cell r="V405">
            <v>0.2</v>
          </cell>
          <cell r="W405">
            <v>0.51</v>
          </cell>
          <cell r="X405">
            <v>0.25</v>
          </cell>
          <cell r="Z405">
            <v>1.1299999999999999</v>
          </cell>
          <cell r="AC405">
            <v>0.02</v>
          </cell>
          <cell r="AD405">
            <v>0.31</v>
          </cell>
          <cell r="AF405">
            <v>0.42</v>
          </cell>
          <cell r="AH405">
            <v>0.32</v>
          </cell>
          <cell r="AI405">
            <v>0.03</v>
          </cell>
          <cell r="AK405">
            <v>0.03</v>
          </cell>
          <cell r="AP405">
            <v>0.24</v>
          </cell>
          <cell r="AR405">
            <v>26.35</v>
          </cell>
        </row>
        <row r="406">
          <cell r="F406" t="str">
            <v>DEC_INC_CRE_COM</v>
          </cell>
          <cell r="H406">
            <v>-11.94</v>
          </cell>
          <cell r="I406">
            <v>-0.16</v>
          </cell>
          <cell r="J406">
            <v>8.1</v>
          </cell>
          <cell r="K406">
            <v>-4</v>
          </cell>
          <cell r="L406">
            <v>2.2400000000000002</v>
          </cell>
          <cell r="O406">
            <v>0.06</v>
          </cell>
          <cell r="S406">
            <v>0.06</v>
          </cell>
          <cell r="T406">
            <v>1.85</v>
          </cell>
          <cell r="V406">
            <v>0.25</v>
          </cell>
          <cell r="Y406">
            <v>0.26</v>
          </cell>
          <cell r="Z406">
            <v>1.83</v>
          </cell>
          <cell r="AB406">
            <v>0.81</v>
          </cell>
          <cell r="AC406">
            <v>0.03</v>
          </cell>
          <cell r="AF406">
            <v>22.16</v>
          </cell>
          <cell r="AI406">
            <v>0.01</v>
          </cell>
          <cell r="AK406">
            <v>0.1</v>
          </cell>
          <cell r="AP406">
            <v>2.2400000000000002</v>
          </cell>
          <cell r="AR406">
            <v>31.92</v>
          </cell>
        </row>
        <row r="407">
          <cell r="F407" t="str">
            <v>DEC_INC_RIM</v>
          </cell>
          <cell r="G407">
            <v>0.05</v>
          </cell>
          <cell r="H407">
            <v>7.0000000000000007E-2</v>
          </cell>
          <cell r="I407">
            <v>-14.23</v>
          </cell>
          <cell r="J407">
            <v>10.75</v>
          </cell>
          <cell r="K407">
            <v>-0.11</v>
          </cell>
          <cell r="L407">
            <v>0.4</v>
          </cell>
          <cell r="M407">
            <v>-184.03</v>
          </cell>
          <cell r="N407">
            <v>-12.04</v>
          </cell>
          <cell r="O407">
            <v>-0.75</v>
          </cell>
          <cell r="P407">
            <v>-1.34</v>
          </cell>
          <cell r="Q407">
            <v>-0.24</v>
          </cell>
          <cell r="S407">
            <v>-198.11</v>
          </cell>
          <cell r="Z407">
            <v>0.37</v>
          </cell>
          <cell r="AF407">
            <v>1.44</v>
          </cell>
          <cell r="AH407">
            <v>0.63</v>
          </cell>
          <cell r="AP407">
            <v>0.43</v>
          </cell>
          <cell r="AR407">
            <v>3.34</v>
          </cell>
        </row>
        <row r="408">
          <cell r="F408" t="str">
            <v>DIS_LIQ_FIN</v>
          </cell>
          <cell r="G408">
            <v>592.02</v>
          </cell>
          <cell r="H408">
            <v>0.04</v>
          </cell>
          <cell r="I408">
            <v>-0.96</v>
          </cell>
          <cell r="J408">
            <v>7.0000000000000007E-2</v>
          </cell>
          <cell r="K408">
            <v>591.13</v>
          </cell>
          <cell r="L408">
            <v>2.5</v>
          </cell>
          <cell r="P408">
            <v>-0.14000000000000001</v>
          </cell>
          <cell r="S408">
            <v>-0.14000000000000001</v>
          </cell>
          <cell r="T408">
            <v>14.96</v>
          </cell>
          <cell r="Z408">
            <v>0.83</v>
          </cell>
          <cell r="AF408">
            <v>0.7</v>
          </cell>
          <cell r="AH408">
            <v>1.1299999999999999</v>
          </cell>
          <cell r="AI408">
            <v>7.0000000000000007E-2</v>
          </cell>
          <cell r="AP408">
            <v>2.5</v>
          </cell>
          <cell r="AR408">
            <v>22.74</v>
          </cell>
        </row>
        <row r="409">
          <cell r="F409" t="str">
            <v>DIV_RIC_PAG_GR</v>
          </cell>
          <cell r="G409">
            <v>10.91</v>
          </cell>
          <cell r="H409">
            <v>-12.67</v>
          </cell>
          <cell r="I409">
            <v>0.54</v>
          </cell>
          <cell r="J409">
            <v>-3.79</v>
          </cell>
          <cell r="K409">
            <v>-16.46</v>
          </cell>
          <cell r="L409">
            <v>3.88</v>
          </cell>
          <cell r="M409">
            <v>-0.46</v>
          </cell>
          <cell r="N409">
            <v>0.06</v>
          </cell>
          <cell r="O409">
            <v>1.25</v>
          </cell>
          <cell r="P409">
            <v>-0.01</v>
          </cell>
          <cell r="Q409">
            <v>-0.19</v>
          </cell>
          <cell r="S409">
            <v>0.65</v>
          </cell>
          <cell r="T409">
            <v>4.12</v>
          </cell>
          <cell r="W409">
            <v>30.81</v>
          </cell>
          <cell r="X409">
            <v>0.53</v>
          </cell>
          <cell r="Z409">
            <v>4.67</v>
          </cell>
          <cell r="AC409">
            <v>0.01</v>
          </cell>
          <cell r="AD409">
            <v>0.04</v>
          </cell>
          <cell r="AF409">
            <v>3.95</v>
          </cell>
          <cell r="AH409">
            <v>3.55</v>
          </cell>
          <cell r="AI409">
            <v>0.08</v>
          </cell>
          <cell r="AP409">
            <v>3.88</v>
          </cell>
          <cell r="AR409">
            <v>56.43</v>
          </cell>
        </row>
        <row r="410">
          <cell r="F410" t="str">
            <v>EER</v>
          </cell>
          <cell r="G410">
            <v>9452</v>
          </cell>
          <cell r="H410">
            <v>49.6</v>
          </cell>
          <cell r="I410">
            <v>2.58</v>
          </cell>
          <cell r="K410">
            <v>9504.18</v>
          </cell>
          <cell r="L410">
            <v>9.9600000000000009</v>
          </cell>
          <cell r="M410">
            <v>-100.56</v>
          </cell>
          <cell r="N410">
            <v>124.96</v>
          </cell>
          <cell r="P410">
            <v>-77.709999999999994</v>
          </cell>
          <cell r="Q410">
            <v>-15.58</v>
          </cell>
          <cell r="S410">
            <v>-68.89</v>
          </cell>
          <cell r="T410">
            <v>0.17</v>
          </cell>
          <cell r="Z410">
            <v>0.42</v>
          </cell>
          <cell r="AF410">
            <v>0.05</v>
          </cell>
          <cell r="AO410">
            <v>0.64</v>
          </cell>
          <cell r="AR410">
            <v>1.28</v>
          </cell>
        </row>
        <row r="411">
          <cell r="F411" t="str">
            <v>EER.POMPAGGI</v>
          </cell>
          <cell r="G411">
            <v>9452</v>
          </cell>
          <cell r="H411">
            <v>49.6</v>
          </cell>
          <cell r="I411">
            <v>2.58</v>
          </cell>
          <cell r="K411">
            <v>9504.18</v>
          </cell>
          <cell r="L411">
            <v>10.91</v>
          </cell>
          <cell r="M411">
            <v>-0.48</v>
          </cell>
          <cell r="O411">
            <v>0.01</v>
          </cell>
          <cell r="P411">
            <v>-0.71</v>
          </cell>
          <cell r="Q411">
            <v>-7.0000000000000007E-2</v>
          </cell>
          <cell r="S411">
            <v>-1.25</v>
          </cell>
          <cell r="AC411">
            <v>0.02</v>
          </cell>
          <cell r="AO411">
            <v>0.02</v>
          </cell>
          <cell r="AR411">
            <v>0.04</v>
          </cell>
        </row>
        <row r="412">
          <cell r="F412" t="str">
            <v>EEVG_AOP</v>
          </cell>
          <cell r="G412">
            <v>61425.56</v>
          </cell>
          <cell r="H412">
            <v>5488.49</v>
          </cell>
          <cell r="I412">
            <v>25.96</v>
          </cell>
          <cell r="J412">
            <v>1702.22</v>
          </cell>
          <cell r="K412">
            <v>68642.23</v>
          </cell>
          <cell r="L412">
            <v>0.95</v>
          </cell>
          <cell r="M412">
            <v>-47.41</v>
          </cell>
          <cell r="O412">
            <v>-0.57999999999999996</v>
          </cell>
          <cell r="P412">
            <v>-79.02</v>
          </cell>
          <cell r="Q412">
            <v>-0.55000000000000004</v>
          </cell>
          <cell r="S412">
            <v>-127.56</v>
          </cell>
          <cell r="T412">
            <v>3.06</v>
          </cell>
          <cell r="X412">
            <v>0.67</v>
          </cell>
          <cell r="Z412">
            <v>5.25</v>
          </cell>
          <cell r="AB412">
            <v>0.21</v>
          </cell>
          <cell r="AC412">
            <v>0.16</v>
          </cell>
          <cell r="AF412">
            <v>360.73</v>
          </cell>
          <cell r="AG412">
            <v>0.13</v>
          </cell>
          <cell r="AH412">
            <v>8.07</v>
          </cell>
          <cell r="AK412">
            <v>1.35</v>
          </cell>
          <cell r="AR412">
            <v>381.98</v>
          </cell>
        </row>
        <row r="413">
          <cell r="F413" t="str">
            <v>EEVG_AOP_EB</v>
          </cell>
          <cell r="G413">
            <v>61425.56</v>
          </cell>
          <cell r="H413">
            <v>5488.49</v>
          </cell>
          <cell r="I413">
            <v>25.96</v>
          </cell>
          <cell r="J413">
            <v>1702.22</v>
          </cell>
          <cell r="K413">
            <v>68642.23</v>
          </cell>
          <cell r="L413">
            <v>-0.1</v>
          </cell>
          <cell r="M413">
            <v>2.48</v>
          </cell>
          <cell r="N413">
            <v>-12.28</v>
          </cell>
          <cell r="O413">
            <v>-0.56000000000000005</v>
          </cell>
          <cell r="P413">
            <v>-6.23</v>
          </cell>
          <cell r="Q413">
            <v>-0.28000000000000003</v>
          </cell>
          <cell r="R413">
            <v>1.1299999999999999</v>
          </cell>
          <cell r="S413">
            <v>-18.32</v>
          </cell>
          <cell r="T413">
            <v>24.74</v>
          </cell>
          <cell r="U413">
            <v>477.64</v>
          </cell>
          <cell r="V413">
            <v>9.9499999999999993</v>
          </cell>
          <cell r="W413">
            <v>126.71</v>
          </cell>
          <cell r="X413">
            <v>5.43</v>
          </cell>
          <cell r="Z413">
            <v>123.74</v>
          </cell>
          <cell r="AB413">
            <v>51.7</v>
          </cell>
          <cell r="AC413">
            <v>4.9800000000000004</v>
          </cell>
          <cell r="AF413">
            <v>472</v>
          </cell>
          <cell r="AH413">
            <v>66.48</v>
          </cell>
          <cell r="AI413">
            <v>6.48</v>
          </cell>
          <cell r="AJ413">
            <v>1.7</v>
          </cell>
          <cell r="AK413">
            <v>11.44</v>
          </cell>
          <cell r="AN413">
            <v>75.98</v>
          </cell>
          <cell r="AO413">
            <v>63.27</v>
          </cell>
          <cell r="AP413">
            <v>46.1</v>
          </cell>
          <cell r="AQ413">
            <v>13.71</v>
          </cell>
          <cell r="AR413">
            <v>1659.25</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cell r="Z414">
            <v>0.02</v>
          </cell>
          <cell r="AH414">
            <v>0.02</v>
          </cell>
          <cell r="AR414">
            <v>0.04</v>
          </cell>
        </row>
        <row r="415">
          <cell r="F415" t="str">
            <v>EEVG_ENDIS.FASCIA_1</v>
          </cell>
          <cell r="G415">
            <v>3964.9</v>
          </cell>
          <cell r="H415">
            <v>187.2</v>
          </cell>
          <cell r="I415">
            <v>456.62</v>
          </cell>
          <cell r="J415">
            <v>197.94</v>
          </cell>
          <cell r="K415">
            <v>4806.66</v>
          </cell>
          <cell r="L415">
            <v>0.3</v>
          </cell>
          <cell r="M415">
            <v>-1.61</v>
          </cell>
          <cell r="N415">
            <v>0.5</v>
          </cell>
          <cell r="Q415">
            <v>-0.01</v>
          </cell>
          <cell r="S415">
            <v>-1.1200000000000001</v>
          </cell>
          <cell r="T415">
            <v>1.06</v>
          </cell>
          <cell r="X415">
            <v>0.27</v>
          </cell>
          <cell r="Z415">
            <v>3.18</v>
          </cell>
          <cell r="AC415">
            <v>0.06</v>
          </cell>
          <cell r="AF415">
            <v>0.35</v>
          </cell>
          <cell r="AH415">
            <v>0.64</v>
          </cell>
          <cell r="AI415">
            <v>0.14000000000000001</v>
          </cell>
          <cell r="AN415">
            <v>0.21</v>
          </cell>
          <cell r="AP415">
            <v>0.3</v>
          </cell>
          <cell r="AR415">
            <v>6.51</v>
          </cell>
        </row>
        <row r="416">
          <cell r="F416" t="str">
            <v>EEVG_ENDIS.FASCIA_2</v>
          </cell>
          <cell r="G416">
            <v>12256.98</v>
          </cell>
          <cell r="H416">
            <v>586.41999999999996</v>
          </cell>
          <cell r="I416">
            <v>1288.69</v>
          </cell>
          <cell r="J416">
            <v>624.6</v>
          </cell>
          <cell r="K416">
            <v>14756.69</v>
          </cell>
          <cell r="L416">
            <v>0.17</v>
          </cell>
          <cell r="M416">
            <v>-1.19</v>
          </cell>
          <cell r="O416">
            <v>-0.01</v>
          </cell>
          <cell r="Q416">
            <v>-0.38</v>
          </cell>
          <cell r="S416">
            <v>-1.58</v>
          </cell>
          <cell r="T416">
            <v>0.41</v>
          </cell>
          <cell r="V416">
            <v>3.6</v>
          </cell>
          <cell r="X416">
            <v>1.5</v>
          </cell>
          <cell r="Z416">
            <v>0.09</v>
          </cell>
          <cell r="AH416">
            <v>1.05</v>
          </cell>
          <cell r="AI416">
            <v>0.06</v>
          </cell>
          <cell r="AN416">
            <v>0.1</v>
          </cell>
          <cell r="AP416">
            <v>0.17</v>
          </cell>
          <cell r="AR416">
            <v>7.34</v>
          </cell>
        </row>
        <row r="417">
          <cell r="F417" t="str">
            <v>EEVG_ENDIS.FASCIA_3</v>
          </cell>
          <cell r="G417">
            <v>9269.1200000000008</v>
          </cell>
          <cell r="H417">
            <v>505.87</v>
          </cell>
          <cell r="I417">
            <v>49.6</v>
          </cell>
          <cell r="J417">
            <v>431.61</v>
          </cell>
          <cell r="K417">
            <v>10206.6</v>
          </cell>
          <cell r="L417">
            <v>0.2</v>
          </cell>
          <cell r="S417">
            <v>0.2</v>
          </cell>
          <cell r="U417">
            <v>60.24</v>
          </cell>
          <cell r="AH417">
            <v>0</v>
          </cell>
          <cell r="AI417">
            <v>7.0000000000000007E-2</v>
          </cell>
          <cell r="AN417">
            <v>0.02</v>
          </cell>
          <cell r="AO417">
            <v>60.35</v>
          </cell>
          <cell r="AR417">
            <v>120.7</v>
          </cell>
        </row>
        <row r="418">
          <cell r="F418" t="str">
            <v>EEVG_ENDIS.FASCIA_4</v>
          </cell>
          <cell r="G418">
            <v>17245.53</v>
          </cell>
          <cell r="H418">
            <v>1221.58</v>
          </cell>
          <cell r="I418">
            <v>1375.86</v>
          </cell>
          <cell r="J418">
            <v>1211.9000000000001</v>
          </cell>
          <cell r="K418">
            <v>21054.87</v>
          </cell>
          <cell r="L418">
            <v>0.02</v>
          </cell>
          <cell r="M418">
            <v>-1.77</v>
          </cell>
          <cell r="S418">
            <v>-1.77</v>
          </cell>
          <cell r="Z418">
            <v>0.02</v>
          </cell>
          <cell r="AH418">
            <v>0</v>
          </cell>
          <cell r="AN418">
            <v>0.02</v>
          </cell>
          <cell r="AP418">
            <v>0.02</v>
          </cell>
          <cell r="AR418">
            <v>0.08</v>
          </cell>
        </row>
        <row r="419">
          <cell r="F419" t="str">
            <v>EEVG_ENGRTN</v>
          </cell>
          <cell r="G419">
            <v>1789.33</v>
          </cell>
          <cell r="H419">
            <v>3038.74</v>
          </cell>
          <cell r="I419">
            <v>25.96</v>
          </cell>
          <cell r="J419">
            <v>50.48</v>
          </cell>
          <cell r="K419">
            <v>4904.51</v>
          </cell>
          <cell r="L419">
            <v>68642.23</v>
          </cell>
          <cell r="P419">
            <v>-4.79</v>
          </cell>
          <cell r="S419">
            <v>-4.79</v>
          </cell>
          <cell r="T419">
            <v>7.0000000000000007E-2</v>
          </cell>
          <cell r="Z419">
            <v>6.48</v>
          </cell>
          <cell r="AF419">
            <v>0.77</v>
          </cell>
          <cell r="AH419">
            <v>5.1100000000000003</v>
          </cell>
          <cell r="AI419">
            <v>0.47</v>
          </cell>
          <cell r="AN419">
            <v>1.33</v>
          </cell>
          <cell r="AR419">
            <v>14.41</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cell r="AH420">
            <v>3.65</v>
          </cell>
          <cell r="AN420">
            <v>0.05</v>
          </cell>
          <cell r="AP420">
            <v>0.05</v>
          </cell>
          <cell r="AR420">
            <v>3.8</v>
          </cell>
        </row>
        <row r="421">
          <cell r="F421" t="str">
            <v>EEVG_ENTRA</v>
          </cell>
          <cell r="G421">
            <v>10257.9</v>
          </cell>
          <cell r="H421">
            <v>0.01</v>
          </cell>
          <cell r="I421">
            <v>2501.0700000000002</v>
          </cell>
          <cell r="J421">
            <v>3121.17</v>
          </cell>
          <cell r="K421">
            <v>10257.9</v>
          </cell>
          <cell r="L421">
            <v>-0.02</v>
          </cell>
          <cell r="M421">
            <v>1.02</v>
          </cell>
          <cell r="N421">
            <v>7.0000000000000007E-2</v>
          </cell>
          <cell r="O421">
            <v>0.06</v>
          </cell>
          <cell r="P421">
            <v>-0.06</v>
          </cell>
          <cell r="Q421">
            <v>-0.03</v>
          </cell>
          <cell r="S421">
            <v>1.04</v>
          </cell>
          <cell r="T421">
            <v>0.08</v>
          </cell>
          <cell r="AH421">
            <v>0.15</v>
          </cell>
          <cell r="AR421">
            <v>0.24</v>
          </cell>
        </row>
        <row r="422">
          <cell r="F422" t="str">
            <v>EEVG_ENTRA.FASCIA_1</v>
          </cell>
          <cell r="G422">
            <v>617.01</v>
          </cell>
          <cell r="H422">
            <v>3964.9</v>
          </cell>
          <cell r="I422">
            <v>187.2</v>
          </cell>
          <cell r="J422">
            <v>456.62</v>
          </cell>
          <cell r="K422">
            <v>617.01</v>
          </cell>
          <cell r="L422">
            <v>617.01</v>
          </cell>
          <cell r="M422">
            <v>-0.81</v>
          </cell>
          <cell r="P422">
            <v>-0.73</v>
          </cell>
          <cell r="Q422">
            <v>-0.04</v>
          </cell>
          <cell r="S422">
            <v>-1.58</v>
          </cell>
          <cell r="AH422">
            <v>0.02</v>
          </cell>
          <cell r="AR422">
            <v>0.02</v>
          </cell>
        </row>
        <row r="423">
          <cell r="F423" t="str">
            <v>EEVG_ENTRA.FASCIA_2</v>
          </cell>
          <cell r="G423">
            <v>2370.29</v>
          </cell>
          <cell r="H423">
            <v>0.01</v>
          </cell>
          <cell r="I423">
            <v>586.41999999999996</v>
          </cell>
          <cell r="J423">
            <v>1288.69</v>
          </cell>
          <cell r="K423">
            <v>2370.29</v>
          </cell>
          <cell r="L423">
            <v>-0.04</v>
          </cell>
          <cell r="M423">
            <v>-0.85</v>
          </cell>
          <cell r="O423">
            <v>-0.21</v>
          </cell>
          <cell r="P423">
            <v>-1.1399999999999999</v>
          </cell>
          <cell r="Q423">
            <v>-0.53</v>
          </cell>
          <cell r="S423">
            <v>-2.76</v>
          </cell>
          <cell r="AN423">
            <v>0.41</v>
          </cell>
          <cell r="AO423">
            <v>0.41</v>
          </cell>
          <cell r="AR423">
            <v>0.82</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cell r="V424">
            <v>4.41</v>
          </cell>
          <cell r="W424">
            <v>0.3</v>
          </cell>
          <cell r="X424">
            <v>0.02</v>
          </cell>
          <cell r="Z424">
            <v>83.23</v>
          </cell>
          <cell r="AB424">
            <v>51.7</v>
          </cell>
          <cell r="AC424">
            <v>0.08</v>
          </cell>
          <cell r="AF424">
            <v>35.9</v>
          </cell>
          <cell r="AH424">
            <v>37.32</v>
          </cell>
          <cell r="AI424">
            <v>2</v>
          </cell>
          <cell r="AJ424">
            <v>1.7</v>
          </cell>
          <cell r="AK424">
            <v>9.15</v>
          </cell>
          <cell r="AN424">
            <v>59.2</v>
          </cell>
          <cell r="AP424">
            <v>15.16</v>
          </cell>
          <cell r="AR424">
            <v>323.64</v>
          </cell>
        </row>
        <row r="425">
          <cell r="F425" t="str">
            <v>EEVG_ENTRA.FASCIA_4</v>
          </cell>
          <cell r="G425">
            <v>5034.1400000000003</v>
          </cell>
          <cell r="H425">
            <v>1.66</v>
          </cell>
          <cell r="I425">
            <v>4.2699999999999996</v>
          </cell>
          <cell r="J425">
            <v>1375.86</v>
          </cell>
          <cell r="K425">
            <v>5034.1400000000003</v>
          </cell>
          <cell r="L425">
            <v>524.04</v>
          </cell>
          <cell r="M425">
            <v>936.15</v>
          </cell>
          <cell r="N425">
            <v>399.16</v>
          </cell>
          <cell r="O425">
            <v>148.05000000000001</v>
          </cell>
          <cell r="R425">
            <v>5.57</v>
          </cell>
          <cell r="S425">
            <v>2070.66</v>
          </cell>
          <cell r="T425">
            <v>0.01</v>
          </cell>
          <cell r="Z425">
            <v>1.33</v>
          </cell>
          <cell r="AF425">
            <v>0.18</v>
          </cell>
          <cell r="AH425">
            <v>0.17</v>
          </cell>
          <cell r="AI425">
            <v>7.0000000000000007E-2</v>
          </cell>
          <cell r="AN425">
            <v>0.02</v>
          </cell>
          <cell r="AP425">
            <v>0.9</v>
          </cell>
          <cell r="AR425">
            <v>3.6</v>
          </cell>
        </row>
        <row r="426">
          <cell r="F426" t="str">
            <v>EEVG_ENTZ</v>
          </cell>
          <cell r="G426">
            <v>848.96</v>
          </cell>
          <cell r="H426">
            <v>0.48</v>
          </cell>
          <cell r="I426">
            <v>3038.74</v>
          </cell>
          <cell r="J426">
            <v>25.96</v>
          </cell>
          <cell r="K426">
            <v>848.96</v>
          </cell>
          <cell r="L426">
            <v>376.55</v>
          </cell>
          <cell r="M426">
            <v>1105.18</v>
          </cell>
          <cell r="N426">
            <v>359.66</v>
          </cell>
          <cell r="O426">
            <v>92.21</v>
          </cell>
          <cell r="P426">
            <v>204.49</v>
          </cell>
          <cell r="Q426">
            <v>33.94</v>
          </cell>
          <cell r="S426">
            <v>2183.7800000000002</v>
          </cell>
          <cell r="T426">
            <v>0.18</v>
          </cell>
          <cell r="Z426">
            <v>0.2</v>
          </cell>
          <cell r="AH426">
            <v>0.31</v>
          </cell>
          <cell r="AI426">
            <v>0.01</v>
          </cell>
          <cell r="AN426">
            <v>0.05</v>
          </cell>
          <cell r="AP426">
            <v>0.05</v>
          </cell>
          <cell r="AR426">
            <v>0.87</v>
          </cell>
        </row>
        <row r="427">
          <cell r="F427" t="str">
            <v>EEVG_ENTZ_EB</v>
          </cell>
          <cell r="G427">
            <v>848.96</v>
          </cell>
          <cell r="H427">
            <v>1.66</v>
          </cell>
          <cell r="I427">
            <v>4.2699999999999996</v>
          </cell>
          <cell r="J427">
            <v>25.96</v>
          </cell>
          <cell r="K427">
            <v>848.96</v>
          </cell>
          <cell r="L427">
            <v>524.04</v>
          </cell>
          <cell r="M427">
            <v>936.15</v>
          </cell>
          <cell r="N427">
            <v>399.16</v>
          </cell>
          <cell r="O427">
            <v>148.05000000000001</v>
          </cell>
          <cell r="R427">
            <v>5.57</v>
          </cell>
          <cell r="S427">
            <v>2070.66</v>
          </cell>
          <cell r="T427">
            <v>0.24</v>
          </cell>
          <cell r="V427">
            <v>0.6</v>
          </cell>
          <cell r="Z427">
            <v>1.1499999999999999</v>
          </cell>
          <cell r="AC427">
            <v>0.25</v>
          </cell>
          <cell r="AF427">
            <v>87.89</v>
          </cell>
          <cell r="AH427">
            <v>0.99</v>
          </cell>
          <cell r="AI427">
            <v>0.63</v>
          </cell>
          <cell r="AN427">
            <v>0.27</v>
          </cell>
          <cell r="AP427">
            <v>1.1599999999999999</v>
          </cell>
          <cell r="AR427">
            <v>95.2</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cell r="T428">
            <v>2.94</v>
          </cell>
          <cell r="U428">
            <v>290.44</v>
          </cell>
          <cell r="V428">
            <v>0.89</v>
          </cell>
          <cell r="W428">
            <v>126.41</v>
          </cell>
          <cell r="Z428">
            <v>8.59</v>
          </cell>
          <cell r="AC428">
            <v>1.7</v>
          </cell>
          <cell r="AF428">
            <v>12.73</v>
          </cell>
          <cell r="AH428">
            <v>3.41</v>
          </cell>
          <cell r="AI428">
            <v>1.4</v>
          </cell>
          <cell r="AK428">
            <v>0.39</v>
          </cell>
          <cell r="AN428">
            <v>5.3</v>
          </cell>
          <cell r="AP428">
            <v>15.77</v>
          </cell>
          <cell r="AQ428">
            <v>13.71</v>
          </cell>
          <cell r="AR428">
            <v>504.16</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cell r="T429">
            <v>0.17</v>
          </cell>
          <cell r="U429">
            <v>126.96</v>
          </cell>
          <cell r="Z429">
            <v>1.57</v>
          </cell>
          <cell r="AC429">
            <v>0.5</v>
          </cell>
          <cell r="AH429">
            <v>0.26</v>
          </cell>
          <cell r="AI429">
            <v>0.18</v>
          </cell>
          <cell r="AN429">
            <v>0.06</v>
          </cell>
          <cell r="AP429">
            <v>1.03</v>
          </cell>
          <cell r="AR429">
            <v>131.78</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cell r="T430">
            <v>1.82</v>
          </cell>
          <cell r="AC430">
            <v>0.01</v>
          </cell>
          <cell r="AF430">
            <v>54.18</v>
          </cell>
          <cell r="AH430">
            <v>2.39</v>
          </cell>
          <cell r="AI430">
            <v>0.22</v>
          </cell>
          <cell r="AK430">
            <v>0.76</v>
          </cell>
          <cell r="AN430">
            <v>1.1299999999999999</v>
          </cell>
          <cell r="AP430">
            <v>1.94</v>
          </cell>
          <cell r="AR430">
            <v>64.59</v>
          </cell>
        </row>
        <row r="431">
          <cell r="F431" t="str">
            <v>EN_VEN_MV</v>
          </cell>
          <cell r="G431">
            <v>58787.27</v>
          </cell>
          <cell r="H431">
            <v>2449.75</v>
          </cell>
          <cell r="I431">
            <v>0.01</v>
          </cell>
          <cell r="J431">
            <v>1651.74</v>
          </cell>
          <cell r="K431">
            <v>62888.76</v>
          </cell>
          <cell r="L431">
            <v>373.3</v>
          </cell>
          <cell r="M431">
            <v>278.54000000000002</v>
          </cell>
          <cell r="N431">
            <v>330.66</v>
          </cell>
          <cell r="O431">
            <v>80.38</v>
          </cell>
          <cell r="P431">
            <v>27.74</v>
          </cell>
          <cell r="Q431">
            <v>14.34</v>
          </cell>
          <cell r="S431">
            <v>1116.48</v>
          </cell>
          <cell r="T431">
            <v>2.21</v>
          </cell>
          <cell r="Z431">
            <v>2.41</v>
          </cell>
          <cell r="AF431">
            <v>0.19</v>
          </cell>
          <cell r="AH431">
            <v>0.28000000000000003</v>
          </cell>
          <cell r="AI431">
            <v>0.57999999999999996</v>
          </cell>
          <cell r="AN431">
            <v>0.03</v>
          </cell>
          <cell r="AP431">
            <v>2.31</v>
          </cell>
          <cell r="AR431">
            <v>11.14</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cell r="T432">
            <v>2.17</v>
          </cell>
          <cell r="V432">
            <v>0.31</v>
          </cell>
          <cell r="X432">
            <v>0.66</v>
          </cell>
          <cell r="Z432">
            <v>1.91</v>
          </cell>
          <cell r="AF432">
            <v>2.1800000000000002</v>
          </cell>
          <cell r="AH432">
            <v>0.27</v>
          </cell>
          <cell r="AI432">
            <v>0.11</v>
          </cell>
          <cell r="AK432">
            <v>0.03</v>
          </cell>
          <cell r="AN432">
            <v>1.23</v>
          </cell>
          <cell r="AR432">
            <v>9.3000000000000007</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cell r="T433">
            <v>0.26</v>
          </cell>
          <cell r="X433">
            <v>0.7</v>
          </cell>
          <cell r="Z433">
            <v>0.27</v>
          </cell>
          <cell r="AC433">
            <v>0.02</v>
          </cell>
          <cell r="AF433">
            <v>1.23</v>
          </cell>
          <cell r="AH433">
            <v>0.24</v>
          </cell>
          <cell r="AI433">
            <v>0.12</v>
          </cell>
          <cell r="AN433">
            <v>0.71</v>
          </cell>
          <cell r="AR433">
            <v>3.62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cell r="Z434">
            <v>0.03</v>
          </cell>
          <cell r="AC434">
            <v>2.2000000000000002</v>
          </cell>
          <cell r="AH434">
            <v>0.01</v>
          </cell>
          <cell r="AR434">
            <v>2.2400000000000002</v>
          </cell>
        </row>
        <row r="435">
          <cell r="F435" t="str">
            <v>EPL_TOT</v>
          </cell>
          <cell r="G435">
            <v>130295.05</v>
          </cell>
          <cell r="H435">
            <v>8413.9500000000007</v>
          </cell>
          <cell r="I435">
            <v>0.3</v>
          </cell>
          <cell r="J435">
            <v>16.36</v>
          </cell>
          <cell r="K435">
            <v>146698.76</v>
          </cell>
          <cell r="L435">
            <v>129724.95</v>
          </cell>
          <cell r="M435">
            <v>22.54</v>
          </cell>
          <cell r="N435">
            <v>5.34</v>
          </cell>
          <cell r="O435">
            <v>7.88</v>
          </cell>
          <cell r="S435">
            <v>52.49</v>
          </cell>
          <cell r="T435">
            <v>0.19</v>
          </cell>
          <cell r="X435">
            <v>0.19</v>
          </cell>
          <cell r="Z435">
            <v>0.85</v>
          </cell>
          <cell r="AC435">
            <v>0.01</v>
          </cell>
          <cell r="AF435">
            <v>0.67</v>
          </cell>
          <cell r="AH435">
            <v>0.13</v>
          </cell>
          <cell r="AI435">
            <v>0.02</v>
          </cell>
          <cell r="AK435">
            <v>0.02</v>
          </cell>
          <cell r="AN435">
            <v>0.41</v>
          </cell>
          <cell r="AR435">
            <v>2.71</v>
          </cell>
        </row>
        <row r="436">
          <cell r="F436" t="str">
            <v>EPLTERMO_A</v>
          </cell>
          <cell r="G436">
            <v>69823.47</v>
          </cell>
          <cell r="H436">
            <v>0.14000000000000001</v>
          </cell>
          <cell r="I436">
            <v>1130.3699999999999</v>
          </cell>
          <cell r="J436">
            <v>3389.2</v>
          </cell>
          <cell r="K436">
            <v>74343.039999999994</v>
          </cell>
          <cell r="L436">
            <v>1.79</v>
          </cell>
          <cell r="M436">
            <v>25.13</v>
          </cell>
          <cell r="N436">
            <v>1.1299999999999999</v>
          </cell>
          <cell r="O436">
            <v>9.6999999999999993</v>
          </cell>
          <cell r="P436">
            <v>11.8</v>
          </cell>
          <cell r="Q436">
            <v>3.89</v>
          </cell>
          <cell r="S436">
            <v>51.75</v>
          </cell>
          <cell r="T436">
            <v>1.8</v>
          </cell>
          <cell r="V436">
            <v>0.14000000000000001</v>
          </cell>
          <cell r="Z436">
            <v>1.97</v>
          </cell>
          <cell r="AC436">
            <v>0.01</v>
          </cell>
          <cell r="AF436">
            <v>35.340000000000003</v>
          </cell>
          <cell r="AI436">
            <v>0.06</v>
          </cell>
          <cell r="AK436">
            <v>0.01</v>
          </cell>
          <cell r="AN436">
            <v>0.46</v>
          </cell>
          <cell r="AP436">
            <v>1.79</v>
          </cell>
          <cell r="AR436">
            <v>43.53</v>
          </cell>
        </row>
        <row r="437">
          <cell r="F437" t="str">
            <v>EPLTERMO_A.CARBONE</v>
          </cell>
          <cell r="G437">
            <v>23166.560000000001</v>
          </cell>
          <cell r="H437">
            <v>0.01</v>
          </cell>
          <cell r="I437">
            <v>89.5</v>
          </cell>
          <cell r="J437">
            <v>2751.39</v>
          </cell>
          <cell r="K437">
            <v>26007.45</v>
          </cell>
          <cell r="L437">
            <v>1.1200000000000001</v>
          </cell>
          <cell r="M437">
            <v>25.13</v>
          </cell>
          <cell r="N437">
            <v>1.1299999999999999</v>
          </cell>
          <cell r="O437">
            <v>9.6999999999999993</v>
          </cell>
          <cell r="P437">
            <v>11.8</v>
          </cell>
          <cell r="Q437">
            <v>3.89</v>
          </cell>
          <cell r="S437">
            <v>51.75</v>
          </cell>
          <cell r="X437">
            <v>0.4</v>
          </cell>
          <cell r="Z437">
            <v>0.44</v>
          </cell>
          <cell r="AF437">
            <v>2.31</v>
          </cell>
          <cell r="AH437">
            <v>0.32</v>
          </cell>
          <cell r="AN437">
            <v>0.04</v>
          </cell>
          <cell r="AP437">
            <v>1.1200000000000001</v>
          </cell>
          <cell r="AR437">
            <v>5.79</v>
          </cell>
        </row>
        <row r="438">
          <cell r="F438" t="str">
            <v>EPLTERMO_A.GASOLIO</v>
          </cell>
          <cell r="G438">
            <v>243.06</v>
          </cell>
          <cell r="H438">
            <v>0.04</v>
          </cell>
          <cell r="I438">
            <v>2.33</v>
          </cell>
          <cell r="J438">
            <v>12.28</v>
          </cell>
          <cell r="K438">
            <v>257.67</v>
          </cell>
          <cell r="L438">
            <v>3.2</v>
          </cell>
          <cell r="M438">
            <v>22.54</v>
          </cell>
          <cell r="N438">
            <v>5.34</v>
          </cell>
          <cell r="O438">
            <v>7.88</v>
          </cell>
          <cell r="S438">
            <v>52.49</v>
          </cell>
          <cell r="T438">
            <v>2.41</v>
          </cell>
          <cell r="Z438">
            <v>0.71</v>
          </cell>
          <cell r="AF438">
            <v>1.07</v>
          </cell>
          <cell r="AH438">
            <v>0.68</v>
          </cell>
          <cell r="AI438">
            <v>0.05</v>
          </cell>
          <cell r="AN438">
            <v>0.11</v>
          </cell>
          <cell r="AP438">
            <v>3.2</v>
          </cell>
          <cell r="AR438">
            <v>11.49</v>
          </cell>
        </row>
        <row r="439">
          <cell r="F439" t="str">
            <v>EPLTERMO_A.METANO</v>
          </cell>
          <cell r="G439">
            <v>42424.54</v>
          </cell>
          <cell r="H439">
            <v>0.37</v>
          </cell>
          <cell r="I439">
            <v>1038.54</v>
          </cell>
          <cell r="J439">
            <v>625.53</v>
          </cell>
          <cell r="K439">
            <v>44088.61</v>
          </cell>
          <cell r="L439">
            <v>1.01</v>
          </cell>
          <cell r="M439">
            <v>22.54</v>
          </cell>
          <cell r="N439">
            <v>5.34</v>
          </cell>
          <cell r="O439">
            <v>7.88</v>
          </cell>
          <cell r="S439">
            <v>50.83</v>
          </cell>
          <cell r="T439">
            <v>3.06</v>
          </cell>
          <cell r="X439">
            <v>0.25</v>
          </cell>
          <cell r="Z439">
            <v>3.62</v>
          </cell>
          <cell r="AC439">
            <v>0.01</v>
          </cell>
          <cell r="AF439">
            <v>4.41</v>
          </cell>
          <cell r="AH439">
            <v>1.92</v>
          </cell>
          <cell r="AI439">
            <v>0.27</v>
          </cell>
          <cell r="AN439">
            <v>4.3899999999999997</v>
          </cell>
          <cell r="AP439">
            <v>1.01</v>
          </cell>
          <cell r="AR439">
            <v>20.97</v>
          </cell>
        </row>
        <row r="440">
          <cell r="F440" t="str">
            <v>EPLTERMO_A.ORIMULSION</v>
          </cell>
          <cell r="G440">
            <v>3989.31</v>
          </cell>
          <cell r="I440">
            <v>4442.34</v>
          </cell>
          <cell r="J440">
            <v>0.83</v>
          </cell>
          <cell r="K440">
            <v>3989.31</v>
          </cell>
          <cell r="L440">
            <v>4442.34</v>
          </cell>
          <cell r="S440">
            <v>0.83</v>
          </cell>
          <cell r="Z440">
            <v>0.44</v>
          </cell>
          <cell r="AN440">
            <v>0.08</v>
          </cell>
          <cell r="AO440">
            <v>0.52</v>
          </cell>
          <cell r="AR440">
            <v>1.04</v>
          </cell>
        </row>
        <row r="441">
          <cell r="F441" t="str">
            <v>EPLTERMO_O</v>
          </cell>
          <cell r="G441">
            <v>35318.1</v>
          </cell>
          <cell r="H441">
            <v>25153.48</v>
          </cell>
          <cell r="I441">
            <v>1956.95</v>
          </cell>
          <cell r="J441">
            <v>0.83</v>
          </cell>
          <cell r="K441">
            <v>38346.29</v>
          </cell>
          <cell r="L441">
            <v>38346.29</v>
          </cell>
          <cell r="M441">
            <v>0</v>
          </cell>
          <cell r="S441">
            <v>0.83</v>
          </cell>
          <cell r="AN441">
            <v>0.35</v>
          </cell>
          <cell r="AO441">
            <v>0.37</v>
          </cell>
          <cell r="AR441">
            <v>0.74</v>
          </cell>
        </row>
        <row r="442">
          <cell r="F442" t="str">
            <v>EPLTERMO_O.OLIO_INF05</v>
          </cell>
          <cell r="G442">
            <v>11658.65</v>
          </cell>
          <cell r="H442">
            <v>0.16</v>
          </cell>
          <cell r="I442">
            <v>9.99</v>
          </cell>
          <cell r="J442">
            <v>133.79</v>
          </cell>
          <cell r="K442">
            <v>11802.43</v>
          </cell>
          <cell r="L442">
            <v>11802.43</v>
          </cell>
          <cell r="M442">
            <v>-2.59</v>
          </cell>
          <cell r="N442">
            <v>4.21</v>
          </cell>
          <cell r="O442">
            <v>-1.82</v>
          </cell>
          <cell r="P442">
            <v>-11.8</v>
          </cell>
          <cell r="Q442">
            <v>-3.89</v>
          </cell>
          <cell r="S442">
            <v>0.73999999999999888</v>
          </cell>
          <cell r="T442">
            <v>4.04</v>
          </cell>
          <cell r="X442">
            <v>0.3</v>
          </cell>
          <cell r="Z442">
            <v>4.17</v>
          </cell>
          <cell r="AC442">
            <v>0.13</v>
          </cell>
          <cell r="AF442">
            <v>232.6</v>
          </cell>
          <cell r="AH442">
            <v>7.13</v>
          </cell>
          <cell r="AI442">
            <v>0.02</v>
          </cell>
          <cell r="AK442">
            <v>1.08</v>
          </cell>
          <cell r="AR442">
            <v>252.16</v>
          </cell>
        </row>
        <row r="443">
          <cell r="F443" t="str">
            <v>EPLTERMO_O.OLIO_SUP05</v>
          </cell>
          <cell r="G443">
            <v>23659.45</v>
          </cell>
          <cell r="H443">
            <v>-0.5</v>
          </cell>
          <cell r="I443">
            <v>1946.96</v>
          </cell>
          <cell r="J443">
            <v>937.45</v>
          </cell>
          <cell r="K443">
            <v>26543.86</v>
          </cell>
          <cell r="L443">
            <v>-328.01</v>
          </cell>
          <cell r="M443">
            <v>-2.59</v>
          </cell>
          <cell r="N443">
            <v>4.21</v>
          </cell>
          <cell r="O443">
            <v>-1.82</v>
          </cell>
          <cell r="P443">
            <v>-11.8</v>
          </cell>
          <cell r="Q443">
            <v>-3.89</v>
          </cell>
          <cell r="S443">
            <v>-0.92000000000000126</v>
          </cell>
          <cell r="T443">
            <v>-10.97</v>
          </cell>
          <cell r="U443">
            <v>-21.83</v>
          </cell>
          <cell r="V443">
            <v>-6.11</v>
          </cell>
          <cell r="W443">
            <v>-158.25</v>
          </cell>
          <cell r="X443">
            <v>-666.66</v>
          </cell>
          <cell r="Y443">
            <v>-0.26</v>
          </cell>
          <cell r="Z443">
            <v>10.81</v>
          </cell>
          <cell r="AB443">
            <v>46.37</v>
          </cell>
          <cell r="AC443">
            <v>-31.59</v>
          </cell>
          <cell r="AD443">
            <v>-135.94</v>
          </cell>
          <cell r="AF443">
            <v>-69.459999999999994</v>
          </cell>
          <cell r="AG443">
            <v>-40.33</v>
          </cell>
          <cell r="AH443">
            <v>-57.96</v>
          </cell>
          <cell r="AI443">
            <v>0.63</v>
          </cell>
          <cell r="AJ443">
            <v>-5.0999999999999996</v>
          </cell>
          <cell r="AK443">
            <v>-2.2000000000000002</v>
          </cell>
          <cell r="AN443">
            <v>-97.02</v>
          </cell>
          <cell r="AO443">
            <v>61.99</v>
          </cell>
          <cell r="AP443">
            <v>-328.01</v>
          </cell>
          <cell r="AQ443">
            <v>13.71</v>
          </cell>
          <cell r="AR443">
            <v>-1818.16</v>
          </cell>
        </row>
        <row r="444">
          <cell r="F444" t="str">
            <v>EPLTERMO_TOT</v>
          </cell>
          <cell r="G444">
            <v>105141.57</v>
          </cell>
          <cell r="H444">
            <v>23166.560000000001</v>
          </cell>
          <cell r="I444">
            <v>3087.32</v>
          </cell>
          <cell r="J444">
            <v>0.83</v>
          </cell>
          <cell r="K444">
            <v>112689.33</v>
          </cell>
          <cell r="L444">
            <v>26007.45</v>
          </cell>
          <cell r="S444">
            <v>0.83</v>
          </cell>
          <cell r="AH444">
            <v>0</v>
          </cell>
          <cell r="AR444">
            <v>0</v>
          </cell>
        </row>
        <row r="445">
          <cell r="F445" t="str">
            <v>EPN_ALTRE</v>
          </cell>
          <cell r="H445">
            <v>69.349999999999994</v>
          </cell>
          <cell r="J445">
            <v>0.83</v>
          </cell>
          <cell r="K445">
            <v>69.349999999999994</v>
          </cell>
          <cell r="L445">
            <v>0.05</v>
          </cell>
          <cell r="S445">
            <v>0.83</v>
          </cell>
          <cell r="T445">
            <v>-0.52</v>
          </cell>
          <cell r="X445">
            <v>-0.04</v>
          </cell>
          <cell r="Z445">
            <v>-0.56999999999999995</v>
          </cell>
          <cell r="AD445">
            <v>-0.04</v>
          </cell>
          <cell r="AF445">
            <v>0.13</v>
          </cell>
          <cell r="AG445">
            <v>-0.02</v>
          </cell>
          <cell r="AH445">
            <v>-1.36</v>
          </cell>
          <cell r="AI445">
            <v>-0.32</v>
          </cell>
          <cell r="AN445">
            <v>0.21</v>
          </cell>
          <cell r="AP445">
            <v>0.05</v>
          </cell>
          <cell r="AR445">
            <v>-2.4300000000000002</v>
          </cell>
        </row>
        <row r="446">
          <cell r="F446" t="str">
            <v>EPN_ALTRE_EB</v>
          </cell>
          <cell r="G446">
            <v>7.0000000000000007E-2</v>
          </cell>
          <cell r="H446">
            <v>69.349999999999994</v>
          </cell>
          <cell r="I446">
            <v>0.3</v>
          </cell>
          <cell r="J446">
            <v>16.36</v>
          </cell>
          <cell r="K446">
            <v>69.349999999999994</v>
          </cell>
          <cell r="L446">
            <v>-7.0000000000000007E-2</v>
          </cell>
          <cell r="M446">
            <v>22.54</v>
          </cell>
          <cell r="N446">
            <v>5.34</v>
          </cell>
          <cell r="O446">
            <v>7.88</v>
          </cell>
          <cell r="S446">
            <v>52.49</v>
          </cell>
          <cell r="T446">
            <v>-0.02</v>
          </cell>
          <cell r="V446">
            <v>-3.84</v>
          </cell>
          <cell r="X446">
            <v>-3.88</v>
          </cell>
          <cell r="Z446">
            <v>0.01</v>
          </cell>
          <cell r="AH446">
            <v>-0.95</v>
          </cell>
          <cell r="AI446">
            <v>0.06</v>
          </cell>
          <cell r="AK446">
            <v>-0.02</v>
          </cell>
          <cell r="AN446">
            <v>0.1</v>
          </cell>
          <cell r="AP446">
            <v>-7.0000000000000007E-2</v>
          </cell>
          <cell r="AR446">
            <v>-8.61</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cell r="AC447">
            <v>-0.01</v>
          </cell>
          <cell r="AR447">
            <v>-0.01</v>
          </cell>
        </row>
        <row r="448">
          <cell r="F448" t="str">
            <v>EPN_GEO_EB</v>
          </cell>
          <cell r="G448">
            <v>16.14</v>
          </cell>
          <cell r="H448">
            <v>4121.68</v>
          </cell>
          <cell r="J448">
            <v>1956.95</v>
          </cell>
          <cell r="K448">
            <v>4121.68</v>
          </cell>
          <cell r="L448">
            <v>15.92</v>
          </cell>
          <cell r="M448">
            <v>220.05</v>
          </cell>
          <cell r="N448">
            <v>18.04</v>
          </cell>
          <cell r="O448">
            <v>46.73</v>
          </cell>
          <cell r="P448">
            <v>40.97</v>
          </cell>
          <cell r="Q448">
            <v>16.489999999999998</v>
          </cell>
          <cell r="S448">
            <v>399.06</v>
          </cell>
          <cell r="U448">
            <v>60.24</v>
          </cell>
          <cell r="Z448">
            <v>-0.22</v>
          </cell>
          <cell r="AH448">
            <v>-0.04</v>
          </cell>
          <cell r="AI448">
            <v>0.06</v>
          </cell>
          <cell r="AN448">
            <v>0.02</v>
          </cell>
          <cell r="AO448">
            <v>59.97</v>
          </cell>
          <cell r="AR448">
            <v>119.94</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cell r="AH449">
            <v>-0.02</v>
          </cell>
          <cell r="AN449">
            <v>0.02</v>
          </cell>
          <cell r="AR449">
            <v>0</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cell r="T450">
            <v>-0.02</v>
          </cell>
          <cell r="Z450">
            <v>-0.76</v>
          </cell>
          <cell r="AF450">
            <v>0.28999999999999998</v>
          </cell>
          <cell r="AH450">
            <v>-4.9800000000000004</v>
          </cell>
          <cell r="AI450">
            <v>-0.93</v>
          </cell>
          <cell r="AJ450">
            <v>-0.1</v>
          </cell>
          <cell r="AN450">
            <v>-171.67</v>
          </cell>
          <cell r="AR450">
            <v>-183.19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cell r="AH451">
            <v>0.39</v>
          </cell>
          <cell r="AN451">
            <v>0.05</v>
          </cell>
          <cell r="AP451">
            <v>0.01</v>
          </cell>
          <cell r="AR451">
            <v>0.46</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cell r="T452">
            <v>0.08</v>
          </cell>
          <cell r="AH452">
            <v>-0.08</v>
          </cell>
          <cell r="AR452">
            <v>0</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cell r="AH453">
            <v>0.01</v>
          </cell>
          <cell r="AP453">
            <v>-0.11</v>
          </cell>
          <cell r="AR453">
            <v>-0.21</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cell r="T454">
            <v>-0.09</v>
          </cell>
          <cell r="AC454">
            <v>-0.04</v>
          </cell>
          <cell r="AD454">
            <v>-0.02</v>
          </cell>
          <cell r="AN454">
            <v>0.41</v>
          </cell>
          <cell r="AO454">
            <v>0.17</v>
          </cell>
          <cell r="AR454">
            <v>0.34</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cell r="V455">
            <v>-1.1599999999999999</v>
          </cell>
          <cell r="W455">
            <v>-3.8</v>
          </cell>
          <cell r="X455">
            <v>-631.74</v>
          </cell>
          <cell r="Z455">
            <v>13.56</v>
          </cell>
          <cell r="AB455">
            <v>47.39</v>
          </cell>
          <cell r="AC455">
            <v>-34.14</v>
          </cell>
          <cell r="AD455">
            <v>-134.09</v>
          </cell>
          <cell r="AF455">
            <v>11.01</v>
          </cell>
          <cell r="AG455">
            <v>-38.409999999999997</v>
          </cell>
          <cell r="AH455">
            <v>-34.25</v>
          </cell>
          <cell r="AI455">
            <v>-0.96</v>
          </cell>
          <cell r="AJ455">
            <v>-5</v>
          </cell>
          <cell r="AK455">
            <v>3.43</v>
          </cell>
          <cell r="AN455">
            <v>59.2</v>
          </cell>
          <cell r="AP455">
            <v>-121.52</v>
          </cell>
          <cell r="AR455">
            <v>-992.36</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cell r="Z456">
            <v>0.1</v>
          </cell>
          <cell r="AF456">
            <v>7.0000000000000007E-2</v>
          </cell>
          <cell r="AH456">
            <v>-0.42</v>
          </cell>
          <cell r="AI456">
            <v>-0.02</v>
          </cell>
          <cell r="AN456">
            <v>0.02</v>
          </cell>
          <cell r="AP456">
            <v>0.4</v>
          </cell>
          <cell r="AR456">
            <v>0.56000000000000005</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cell r="T457">
            <v>0.01</v>
          </cell>
          <cell r="Z457">
            <v>-0.12</v>
          </cell>
          <cell r="AD457">
            <v>-0.04</v>
          </cell>
          <cell r="AF457">
            <v>-0.01</v>
          </cell>
          <cell r="AH457">
            <v>-0.66</v>
          </cell>
          <cell r="AI457">
            <v>0.01</v>
          </cell>
          <cell r="AN457">
            <v>0.05</v>
          </cell>
          <cell r="AP457">
            <v>-0.4</v>
          </cell>
          <cell r="AR457">
            <v>-1.56</v>
          </cell>
        </row>
        <row r="458">
          <cell r="F458" t="str">
            <v>EPNIDRO_EB.POMPAGGI</v>
          </cell>
          <cell r="G458">
            <v>6647.52</v>
          </cell>
          <cell r="H458">
            <v>25.48</v>
          </cell>
          <cell r="I458">
            <v>1.87</v>
          </cell>
          <cell r="J458">
            <v>3149.71</v>
          </cell>
          <cell r="K458">
            <v>6674.87</v>
          </cell>
          <cell r="L458">
            <v>-0.57999999999999996</v>
          </cell>
          <cell r="M458">
            <v>-104.28</v>
          </cell>
          <cell r="N458">
            <v>-0.81</v>
          </cell>
          <cell r="O458">
            <v>-21.67</v>
          </cell>
          <cell r="P458">
            <v>-19.190000000000001</v>
          </cell>
          <cell r="Q458">
            <v>-10.02</v>
          </cell>
          <cell r="S458">
            <v>-156.55000000000001</v>
          </cell>
          <cell r="V458">
            <v>-0.2</v>
          </cell>
          <cell r="X458">
            <v>-2.23</v>
          </cell>
          <cell r="Z458">
            <v>-0.02</v>
          </cell>
          <cell r="AC458">
            <v>0.03</v>
          </cell>
          <cell r="AD458">
            <v>-0.21</v>
          </cell>
          <cell r="AF458">
            <v>10.62</v>
          </cell>
          <cell r="AH458">
            <v>-0.73</v>
          </cell>
          <cell r="AI458">
            <v>0.61</v>
          </cell>
          <cell r="AK458">
            <v>-0.01</v>
          </cell>
          <cell r="AN458">
            <v>0.27</v>
          </cell>
          <cell r="AP458">
            <v>0.06</v>
          </cell>
          <cell r="AR458">
            <v>8.11</v>
          </cell>
        </row>
        <row r="459">
          <cell r="F459" t="str">
            <v>ESA</v>
          </cell>
          <cell r="G459">
            <v>6423.09</v>
          </cell>
          <cell r="H459">
            <v>389.34</v>
          </cell>
          <cell r="I459">
            <v>0</v>
          </cell>
          <cell r="J459">
            <v>439.93</v>
          </cell>
          <cell r="K459">
            <v>0</v>
          </cell>
          <cell r="L459">
            <v>-184.03</v>
          </cell>
          <cell r="N459">
            <v>0.02</v>
          </cell>
          <cell r="S459">
            <v>0</v>
          </cell>
          <cell r="T459">
            <v>-0.24</v>
          </cell>
          <cell r="U459">
            <v>-91.38</v>
          </cell>
          <cell r="V459">
            <v>-0.48</v>
          </cell>
          <cell r="W459">
            <v>-37.17</v>
          </cell>
          <cell r="Z459">
            <v>-0.47</v>
          </cell>
          <cell r="AC459">
            <v>-7.0000000000000007E-2</v>
          </cell>
          <cell r="AD459">
            <v>-1.19</v>
          </cell>
          <cell r="AF459">
            <v>3.41</v>
          </cell>
          <cell r="AG459">
            <v>-1.77</v>
          </cell>
          <cell r="AH459">
            <v>-7.81</v>
          </cell>
          <cell r="AI459">
            <v>1.35</v>
          </cell>
          <cell r="AK459">
            <v>-0.04</v>
          </cell>
          <cell r="AN459">
            <v>5.3</v>
          </cell>
          <cell r="AP459">
            <v>-184.03</v>
          </cell>
          <cell r="AQ459">
            <v>13.71</v>
          </cell>
          <cell r="AR459">
            <v>-482.99</v>
          </cell>
        </row>
        <row r="460">
          <cell r="F460" t="str">
            <v>ESA.ALTRE_FONTI</v>
          </cell>
          <cell r="G460">
            <v>9.81</v>
          </cell>
          <cell r="H460">
            <v>0.26</v>
          </cell>
          <cell r="I460">
            <v>4.2699999999999996</v>
          </cell>
          <cell r="J460">
            <v>288.36</v>
          </cell>
          <cell r="K460">
            <v>0.26</v>
          </cell>
          <cell r="L460">
            <v>524.04</v>
          </cell>
          <cell r="M460">
            <v>936.15</v>
          </cell>
          <cell r="N460">
            <v>399.16</v>
          </cell>
          <cell r="O460">
            <v>148.05000000000001</v>
          </cell>
          <cell r="R460">
            <v>5.57</v>
          </cell>
          <cell r="S460">
            <v>2070.66</v>
          </cell>
          <cell r="T460">
            <v>7.0000000000000007E-2</v>
          </cell>
          <cell r="U460">
            <v>124.88</v>
          </cell>
          <cell r="X460">
            <v>-16.02</v>
          </cell>
          <cell r="Z460">
            <v>0.55000000000000004</v>
          </cell>
          <cell r="AC460">
            <v>0.5</v>
          </cell>
          <cell r="AF460">
            <v>-0.04</v>
          </cell>
          <cell r="AH460">
            <v>0.05</v>
          </cell>
          <cell r="AI460">
            <v>0.08</v>
          </cell>
          <cell r="AN460">
            <v>0.06</v>
          </cell>
          <cell r="AP460">
            <v>-12.03</v>
          </cell>
          <cell r="AR460">
            <v>86.05</v>
          </cell>
        </row>
        <row r="461">
          <cell r="F461" t="str">
            <v>ESA.GEO</v>
          </cell>
          <cell r="H461">
            <v>320.66000000000003</v>
          </cell>
          <cell r="I461">
            <v>0.02</v>
          </cell>
          <cell r="J461">
            <v>286.49</v>
          </cell>
          <cell r="K461">
            <v>320.66000000000003</v>
          </cell>
          <cell r="L461">
            <v>-8.5399999999999991</v>
          </cell>
          <cell r="N461">
            <v>-20.93</v>
          </cell>
          <cell r="O461">
            <v>-19.48</v>
          </cell>
          <cell r="P461">
            <v>-1.02</v>
          </cell>
          <cell r="Q461">
            <v>6.14</v>
          </cell>
          <cell r="R461">
            <v>-0.22</v>
          </cell>
          <cell r="S461">
            <v>-44.05</v>
          </cell>
          <cell r="T461">
            <v>-0.65</v>
          </cell>
          <cell r="AF461">
            <v>17.18</v>
          </cell>
          <cell r="AH461">
            <v>-1.98</v>
          </cell>
          <cell r="AI461">
            <v>7.0000000000000007E-2</v>
          </cell>
          <cell r="AK461">
            <v>-5.14</v>
          </cell>
          <cell r="AN461">
            <v>1.1299999999999999</v>
          </cell>
          <cell r="AP461">
            <v>-2.0099999999999998</v>
          </cell>
          <cell r="AR461">
            <v>6.63</v>
          </cell>
        </row>
        <row r="462">
          <cell r="F462" t="str">
            <v>ESA.IDRO</v>
          </cell>
          <cell r="G462">
            <v>251.53</v>
          </cell>
          <cell r="H462">
            <v>68.42</v>
          </cell>
          <cell r="I462">
            <v>5.88</v>
          </cell>
          <cell r="J462">
            <v>1.96</v>
          </cell>
          <cell r="K462">
            <v>327.79</v>
          </cell>
          <cell r="L462">
            <v>1.36</v>
          </cell>
          <cell r="O462">
            <v>13.42</v>
          </cell>
          <cell r="P462">
            <v>11.12</v>
          </cell>
          <cell r="Q462">
            <v>4.34</v>
          </cell>
          <cell r="S462">
            <v>28.88</v>
          </cell>
          <cell r="T462">
            <v>0.8</v>
          </cell>
          <cell r="Z462">
            <v>1.76</v>
          </cell>
          <cell r="AF462">
            <v>7.0000000000000007E-2</v>
          </cell>
          <cell r="AH462">
            <v>-0.21</v>
          </cell>
          <cell r="AI462">
            <v>0.37</v>
          </cell>
          <cell r="AN462">
            <v>0.03</v>
          </cell>
          <cell r="AP462">
            <v>1.36</v>
          </cell>
          <cell r="AR462">
            <v>6.34</v>
          </cell>
        </row>
        <row r="463">
          <cell r="F463" t="str">
            <v>ESA.TERMO</v>
          </cell>
          <cell r="G463">
            <v>6171.56</v>
          </cell>
          <cell r="H463">
            <v>0.01</v>
          </cell>
          <cell r="I463">
            <v>225.97</v>
          </cell>
          <cell r="J463">
            <v>437.97</v>
          </cell>
          <cell r="K463">
            <v>0.05</v>
          </cell>
          <cell r="L463">
            <v>-87.51</v>
          </cell>
          <cell r="N463">
            <v>-75.19</v>
          </cell>
          <cell r="O463">
            <v>-11.94</v>
          </cell>
          <cell r="P463">
            <v>-0.16</v>
          </cell>
          <cell r="Q463">
            <v>8.1</v>
          </cell>
          <cell r="R463">
            <v>-13.71</v>
          </cell>
          <cell r="S463">
            <v>-180.36</v>
          </cell>
          <cell r="T463">
            <v>1.25</v>
          </cell>
          <cell r="V463">
            <v>0.01</v>
          </cell>
          <cell r="W463">
            <v>-0.66</v>
          </cell>
          <cell r="X463">
            <v>-7.39</v>
          </cell>
          <cell r="Z463">
            <v>-0.1</v>
          </cell>
          <cell r="AF463">
            <v>0.41</v>
          </cell>
          <cell r="AH463">
            <v>-0.97</v>
          </cell>
          <cell r="AI463">
            <v>-0.05</v>
          </cell>
          <cell r="AK463">
            <v>-0.01</v>
          </cell>
          <cell r="AN463">
            <v>1.23</v>
          </cell>
          <cell r="AP463">
            <v>-1.44</v>
          </cell>
          <cell r="AR463">
            <v>-9.18</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cell r="T464">
            <v>-0.33</v>
          </cell>
          <cell r="U464">
            <v>-93.45</v>
          </cell>
          <cell r="V464">
            <v>-0.13</v>
          </cell>
          <cell r="W464">
            <v>-85.3</v>
          </cell>
          <cell r="X464">
            <v>-6.19</v>
          </cell>
          <cell r="Z464">
            <v>-1.68</v>
          </cell>
          <cell r="AC464">
            <v>0.02</v>
          </cell>
          <cell r="AF464">
            <v>0.45</v>
          </cell>
          <cell r="AH464">
            <v>-0.44</v>
          </cell>
          <cell r="AI464">
            <v>7.0000000000000007E-2</v>
          </cell>
          <cell r="AK464">
            <v>-0.04</v>
          </cell>
          <cell r="AN464">
            <v>0.71</v>
          </cell>
          <cell r="AP464">
            <v>-6.13</v>
          </cell>
          <cell r="AR464">
            <v>-198.83</v>
          </cell>
        </row>
        <row r="465">
          <cell r="F465" t="str">
            <v>FCF_EB</v>
          </cell>
          <cell r="G465">
            <v>715.37</v>
          </cell>
          <cell r="H465">
            <v>0.3</v>
          </cell>
          <cell r="I465">
            <v>37.549999999999997</v>
          </cell>
          <cell r="J465">
            <v>-40.53</v>
          </cell>
          <cell r="K465">
            <v>768.43</v>
          </cell>
          <cell r="L465">
            <v>2.0299999999999998</v>
          </cell>
          <cell r="N465">
            <v>1</v>
          </cell>
          <cell r="S465">
            <v>3.33</v>
          </cell>
          <cell r="Z465">
            <v>0.01</v>
          </cell>
          <cell r="AC465">
            <v>2.2000000000000002</v>
          </cell>
          <cell r="AH465">
            <v>0</v>
          </cell>
          <cell r="AR465">
            <v>2.21</v>
          </cell>
        </row>
        <row r="466">
          <cell r="F466" t="str">
            <v>FD_AMM_AGG</v>
          </cell>
          <cell r="G466">
            <v>4063.51</v>
          </cell>
          <cell r="H466">
            <v>0.4</v>
          </cell>
          <cell r="I466">
            <v>0</v>
          </cell>
          <cell r="J466">
            <v>231.85</v>
          </cell>
          <cell r="K466">
            <v>4452.1099999999997</v>
          </cell>
          <cell r="L466">
            <v>0.72</v>
          </cell>
          <cell r="N466">
            <v>0.9</v>
          </cell>
          <cell r="S466">
            <v>2.02</v>
          </cell>
          <cell r="T466">
            <v>-0.08</v>
          </cell>
          <cell r="U466">
            <v>-22.12</v>
          </cell>
          <cell r="V466">
            <v>-0.2</v>
          </cell>
          <cell r="W466">
            <v>-0.51</v>
          </cell>
          <cell r="X466">
            <v>-0.06</v>
          </cell>
          <cell r="Z466">
            <v>-0.28000000000000003</v>
          </cell>
          <cell r="AC466">
            <v>-0.01</v>
          </cell>
          <cell r="AD466">
            <v>-0.31</v>
          </cell>
          <cell r="AF466">
            <v>0.25</v>
          </cell>
          <cell r="AH466">
            <v>-0.19</v>
          </cell>
          <cell r="AI466">
            <v>-0.01</v>
          </cell>
          <cell r="AK466">
            <v>-0.01</v>
          </cell>
          <cell r="AN466">
            <v>0.41</v>
          </cell>
          <cell r="AP466">
            <v>-0.24</v>
          </cell>
          <cell r="AR466">
            <v>-23.64</v>
          </cell>
        </row>
        <row r="467">
          <cell r="F467" t="str">
            <v>FD_AMM_AGG.APE</v>
          </cell>
          <cell r="G467">
            <v>3962.24</v>
          </cell>
          <cell r="H467">
            <v>0.3</v>
          </cell>
          <cell r="I467">
            <v>499.93</v>
          </cell>
          <cell r="J467">
            <v>212.93</v>
          </cell>
          <cell r="K467">
            <v>5063.7</v>
          </cell>
          <cell r="L467">
            <v>2.0299999999999998</v>
          </cell>
          <cell r="N467">
            <v>1</v>
          </cell>
          <cell r="S467">
            <v>3.33</v>
          </cell>
          <cell r="T467">
            <v>-0.05</v>
          </cell>
          <cell r="V467">
            <v>-0.11</v>
          </cell>
          <cell r="Y467">
            <v>-0.26</v>
          </cell>
          <cell r="Z467">
            <v>0.14000000000000001</v>
          </cell>
          <cell r="AB467">
            <v>-0.81</v>
          </cell>
          <cell r="AC467">
            <v>-0.02</v>
          </cell>
          <cell r="AF467">
            <v>13.18</v>
          </cell>
          <cell r="AI467">
            <v>0.05</v>
          </cell>
          <cell r="AK467">
            <v>-0.09</v>
          </cell>
          <cell r="AN467">
            <v>0.46</v>
          </cell>
          <cell r="AP467">
            <v>-0.45</v>
          </cell>
          <cell r="AR467">
            <v>11.61</v>
          </cell>
        </row>
        <row r="468">
          <cell r="F468" t="str">
            <v>FD_AMM_AGG.CHI</v>
          </cell>
          <cell r="G468">
            <v>4063.51</v>
          </cell>
          <cell r="H468">
            <v>-0.1</v>
          </cell>
          <cell r="I468">
            <v>0</v>
          </cell>
          <cell r="K468">
            <v>4452.1099999999997</v>
          </cell>
          <cell r="L468">
            <v>1.31</v>
          </cell>
          <cell r="N468">
            <v>0.1</v>
          </cell>
          <cell r="S468">
            <v>1.31</v>
          </cell>
          <cell r="X468">
            <v>0.4</v>
          </cell>
          <cell r="Z468">
            <v>7.0000000000000007E-2</v>
          </cell>
          <cell r="AF468">
            <v>0.87</v>
          </cell>
          <cell r="AH468">
            <v>-0.31</v>
          </cell>
          <cell r="AN468">
            <v>0.04</v>
          </cell>
          <cell r="AP468">
            <v>0.69</v>
          </cell>
          <cell r="AR468">
            <v>2.4500000000000002</v>
          </cell>
        </row>
        <row r="469">
          <cell r="F469" t="str">
            <v>FD_AMM_AGG.MOV</v>
          </cell>
          <cell r="G469">
            <v>101.27</v>
          </cell>
          <cell r="H469">
            <v>0.3</v>
          </cell>
          <cell r="I469">
            <v>-499.93</v>
          </cell>
          <cell r="J469">
            <v>-212.93</v>
          </cell>
          <cell r="K469">
            <v>-611.59</v>
          </cell>
          <cell r="L469">
            <v>2.0299999999999998</v>
          </cell>
          <cell r="N469">
            <v>1</v>
          </cell>
          <cell r="S469">
            <v>3.33</v>
          </cell>
          <cell r="T469">
            <v>-12.55</v>
          </cell>
          <cell r="Z469">
            <v>-0.12</v>
          </cell>
          <cell r="AF469">
            <v>0.37</v>
          </cell>
          <cell r="AH469">
            <v>-0.45</v>
          </cell>
          <cell r="AI469">
            <v>-0.02</v>
          </cell>
          <cell r="AN469">
            <v>0.11</v>
          </cell>
          <cell r="AP469">
            <v>0.7</v>
          </cell>
          <cell r="AR469">
            <v>-11.25</v>
          </cell>
        </row>
        <row r="470">
          <cell r="F470" t="str">
            <v>FD_AMM_AGG.STO</v>
          </cell>
          <cell r="G470">
            <v>4063.51</v>
          </cell>
          <cell r="H470">
            <v>388.6</v>
          </cell>
          <cell r="I470">
            <v>0</v>
          </cell>
          <cell r="J470">
            <v>78.81</v>
          </cell>
          <cell r="K470">
            <v>10.91</v>
          </cell>
          <cell r="L470">
            <v>4452.1099999999997</v>
          </cell>
          <cell r="S470">
            <v>89.72</v>
          </cell>
          <cell r="T470">
            <v>1.62</v>
          </cell>
          <cell r="AO470">
            <v>1.62</v>
          </cell>
          <cell r="AR470">
            <v>3.24</v>
          </cell>
        </row>
        <row r="471">
          <cell r="F471" t="str">
            <v>FD_CONTZ</v>
          </cell>
          <cell r="G471">
            <v>390.21</v>
          </cell>
          <cell r="H471">
            <v>8.52</v>
          </cell>
          <cell r="I471">
            <v>0</v>
          </cell>
          <cell r="J471">
            <v>104.32</v>
          </cell>
          <cell r="K471">
            <v>9.9600000000000009</v>
          </cell>
          <cell r="L471">
            <v>-2.87</v>
          </cell>
          <cell r="N471">
            <v>0.03</v>
          </cell>
          <cell r="S471">
            <v>114.28</v>
          </cell>
          <cell r="T471">
            <v>-1.06</v>
          </cell>
          <cell r="W471">
            <v>-30.81</v>
          </cell>
          <cell r="X471">
            <v>-0.28000000000000003</v>
          </cell>
          <cell r="Z471">
            <v>-1.05</v>
          </cell>
          <cell r="AD471">
            <v>-0.04</v>
          </cell>
          <cell r="AF471">
            <v>0.46</v>
          </cell>
          <cell r="AH471">
            <v>-1.63</v>
          </cell>
          <cell r="AI471">
            <v>0.19</v>
          </cell>
          <cell r="AN471">
            <v>4.3899999999999997</v>
          </cell>
          <cell r="AP471">
            <v>-2.87</v>
          </cell>
          <cell r="AR471">
            <v>-35.46</v>
          </cell>
        </row>
        <row r="472">
          <cell r="F472" t="str">
            <v>FD_CONTZ.ACC</v>
          </cell>
          <cell r="G472">
            <v>41.2</v>
          </cell>
          <cell r="H472">
            <v>1.78</v>
          </cell>
          <cell r="I472">
            <v>56.04</v>
          </cell>
          <cell r="J472">
            <v>78.81</v>
          </cell>
          <cell r="K472">
            <v>42.98</v>
          </cell>
          <cell r="L472">
            <v>42.98</v>
          </cell>
          <cell r="S472">
            <v>89.72</v>
          </cell>
          <cell r="T472">
            <v>-0.17</v>
          </cell>
          <cell r="Z472">
            <v>0.02</v>
          </cell>
          <cell r="AF472">
            <v>-0.05</v>
          </cell>
          <cell r="AN472">
            <v>0.08</v>
          </cell>
          <cell r="AO472">
            <v>-0.12</v>
          </cell>
          <cell r="AR472">
            <v>-0.24</v>
          </cell>
        </row>
        <row r="473">
          <cell r="F473" t="str">
            <v>FD_CONTZ.APE</v>
          </cell>
          <cell r="G473">
            <v>380.37</v>
          </cell>
          <cell r="H473">
            <v>13.45</v>
          </cell>
          <cell r="I473">
            <v>13.49</v>
          </cell>
          <cell r="J473">
            <v>-25.51</v>
          </cell>
          <cell r="K473">
            <v>0.95</v>
          </cell>
          <cell r="L473">
            <v>4452.1099999999997</v>
          </cell>
          <cell r="M473">
            <v>0</v>
          </cell>
          <cell r="S473">
            <v>-24.56</v>
          </cell>
          <cell r="AC473">
            <v>-0.02</v>
          </cell>
          <cell r="AN473">
            <v>0.35</v>
          </cell>
          <cell r="AO473">
            <v>0.35</v>
          </cell>
          <cell r="AR473">
            <v>0.7</v>
          </cell>
        </row>
        <row r="474">
          <cell r="F474" t="str">
            <v>FD_CONTZ.CHI</v>
          </cell>
          <cell r="G474">
            <v>390.21</v>
          </cell>
          <cell r="H474">
            <v>8.52</v>
          </cell>
          <cell r="I474">
            <v>0</v>
          </cell>
          <cell r="J474">
            <v>78.81</v>
          </cell>
          <cell r="K474">
            <v>10.91</v>
          </cell>
          <cell r="L474">
            <v>5063.7</v>
          </cell>
          <cell r="M474">
            <v>0.14000000000000001</v>
          </cell>
          <cell r="N474">
            <v>0.06</v>
          </cell>
          <cell r="S474">
            <v>89.72</v>
          </cell>
          <cell r="T474">
            <v>0.98</v>
          </cell>
          <cell r="X474">
            <v>-0.37</v>
          </cell>
          <cell r="Z474">
            <v>-1.08</v>
          </cell>
          <cell r="AB474">
            <v>-0.21</v>
          </cell>
          <cell r="AC474">
            <v>-0.03</v>
          </cell>
          <cell r="AF474">
            <v>-128.13</v>
          </cell>
          <cell r="AG474">
            <v>-0.13</v>
          </cell>
          <cell r="AH474">
            <v>-0.94</v>
          </cell>
          <cell r="AI474">
            <v>0.02</v>
          </cell>
          <cell r="AK474">
            <v>-0.27</v>
          </cell>
          <cell r="AR474">
            <v>-129.82</v>
          </cell>
        </row>
        <row r="475">
          <cell r="F475" t="str">
            <v>FD_CONTZ.MOV</v>
          </cell>
          <cell r="G475">
            <v>18.440000000000001</v>
          </cell>
          <cell r="H475">
            <v>-0.42</v>
          </cell>
          <cell r="I475">
            <v>-30.23</v>
          </cell>
          <cell r="J475">
            <v>-2.99</v>
          </cell>
          <cell r="K475">
            <v>-2.99</v>
          </cell>
          <cell r="L475">
            <v>20.399999999999999</v>
          </cell>
          <cell r="M475">
            <v>592.02</v>
          </cell>
          <cell r="N475">
            <v>-0.06</v>
          </cell>
          <cell r="O475">
            <v>9.1999999999999993</v>
          </cell>
          <cell r="P475">
            <v>-0.96</v>
          </cell>
          <cell r="Q475">
            <v>7.0000000000000007E-2</v>
          </cell>
          <cell r="R475">
            <v>8.66</v>
          </cell>
          <cell r="S475">
            <v>593.75</v>
          </cell>
          <cell r="T475">
            <v>24.74</v>
          </cell>
          <cell r="U475">
            <v>477.64</v>
          </cell>
          <cell r="V475">
            <v>9.9499999999999993</v>
          </cell>
          <cell r="W475">
            <v>126.71</v>
          </cell>
          <cell r="X475">
            <v>5.43</v>
          </cell>
          <cell r="Z475">
            <v>123.74</v>
          </cell>
          <cell r="AB475">
            <v>51.7</v>
          </cell>
          <cell r="AC475">
            <v>4.9800000000000004</v>
          </cell>
          <cell r="AF475">
            <v>472</v>
          </cell>
          <cell r="AH475">
            <v>66.48</v>
          </cell>
          <cell r="AI475">
            <v>6.48</v>
          </cell>
          <cell r="AJ475">
            <v>1.7</v>
          </cell>
          <cell r="AK475">
            <v>11.44</v>
          </cell>
          <cell r="AN475">
            <v>75.98</v>
          </cell>
          <cell r="AO475">
            <v>63.27</v>
          </cell>
          <cell r="AP475">
            <v>46.1</v>
          </cell>
          <cell r="AQ475">
            <v>13.71</v>
          </cell>
          <cell r="AR475">
            <v>1659.25</v>
          </cell>
        </row>
        <row r="476">
          <cell r="F476" t="str">
            <v>FD_CONTZ.STO</v>
          </cell>
          <cell r="G476">
            <v>390.21</v>
          </cell>
          <cell r="H476">
            <v>8.52</v>
          </cell>
          <cell r="I476">
            <v>0</v>
          </cell>
          <cell r="J476">
            <v>0</v>
          </cell>
          <cell r="K476">
            <v>0.21</v>
          </cell>
          <cell r="L476">
            <v>111.82</v>
          </cell>
          <cell r="M476">
            <v>1.86</v>
          </cell>
          <cell r="N476">
            <v>-0.03</v>
          </cell>
          <cell r="O476">
            <v>0.02</v>
          </cell>
          <cell r="P476">
            <v>7.57</v>
          </cell>
          <cell r="S476">
            <v>0.18</v>
          </cell>
          <cell r="T476">
            <v>3304.18</v>
          </cell>
          <cell r="U476">
            <v>205.18</v>
          </cell>
          <cell r="V476">
            <v>13.57</v>
          </cell>
          <cell r="W476">
            <v>369.04</v>
          </cell>
          <cell r="X476">
            <v>779.15</v>
          </cell>
          <cell r="Y476">
            <v>473.1</v>
          </cell>
          <cell r="Z476">
            <v>29.03</v>
          </cell>
          <cell r="AB476">
            <v>30</v>
          </cell>
          <cell r="AC476">
            <v>124.07</v>
          </cell>
          <cell r="AE476">
            <v>128.61000000000001</v>
          </cell>
          <cell r="AF476">
            <v>0.95</v>
          </cell>
          <cell r="AH476">
            <v>26.73</v>
          </cell>
          <cell r="AI476">
            <v>7.22</v>
          </cell>
          <cell r="AJ476">
            <v>66.31</v>
          </cell>
          <cell r="AK476">
            <v>157.69</v>
          </cell>
          <cell r="AL476">
            <v>140.94</v>
          </cell>
          <cell r="AN476">
            <v>1707.57</v>
          </cell>
          <cell r="AO476">
            <v>7735.95</v>
          </cell>
          <cell r="AP476">
            <v>111.82</v>
          </cell>
          <cell r="AR476">
            <v>15583.72</v>
          </cell>
        </row>
        <row r="477">
          <cell r="F477" t="str">
            <v>FD_CONTZ.UTI</v>
          </cell>
          <cell r="G477">
            <v>31.36</v>
          </cell>
          <cell r="H477">
            <v>6.71</v>
          </cell>
          <cell r="I477">
            <v>13.49</v>
          </cell>
          <cell r="J477">
            <v>7.96</v>
          </cell>
          <cell r="K477">
            <v>51.56</v>
          </cell>
          <cell r="L477">
            <v>47.42</v>
          </cell>
          <cell r="M477">
            <v>1.8</v>
          </cell>
          <cell r="N477">
            <v>-40.33</v>
          </cell>
          <cell r="O477">
            <v>-12.67</v>
          </cell>
          <cell r="Q477">
            <v>-3.79</v>
          </cell>
          <cell r="S477">
            <v>-56.79</v>
          </cell>
          <cell r="T477">
            <v>3627.93</v>
          </cell>
          <cell r="U477">
            <v>95.84</v>
          </cell>
          <cell r="V477">
            <v>9.5299999999999994</v>
          </cell>
          <cell r="W477">
            <v>128.32</v>
          </cell>
          <cell r="X477">
            <v>60.7</v>
          </cell>
          <cell r="Y477">
            <v>395.29</v>
          </cell>
          <cell r="Z477">
            <v>26.21</v>
          </cell>
          <cell r="AB477">
            <v>14.12</v>
          </cell>
          <cell r="AC477">
            <v>79.75</v>
          </cell>
          <cell r="AD477">
            <v>2.79</v>
          </cell>
          <cell r="AF477">
            <v>0.3</v>
          </cell>
          <cell r="AG477">
            <v>0.74</v>
          </cell>
          <cell r="AH477">
            <v>10.36</v>
          </cell>
          <cell r="AI477">
            <v>0.83</v>
          </cell>
          <cell r="AJ477">
            <v>53.9</v>
          </cell>
          <cell r="AK477">
            <v>189.64</v>
          </cell>
          <cell r="AN477">
            <v>1641.52</v>
          </cell>
          <cell r="AO477">
            <v>6566.49</v>
          </cell>
          <cell r="AP477">
            <v>47.42</v>
          </cell>
          <cell r="AR477">
            <v>13180.4</v>
          </cell>
        </row>
        <row r="478">
          <cell r="F478" t="str">
            <v>FD_DIV</v>
          </cell>
          <cell r="G478">
            <v>2263.87</v>
          </cell>
          <cell r="H478">
            <v>347.68</v>
          </cell>
          <cell r="I478">
            <v>0.01</v>
          </cell>
          <cell r="J478">
            <v>0</v>
          </cell>
          <cell r="K478">
            <v>2611.56</v>
          </cell>
          <cell r="L478">
            <v>111.82</v>
          </cell>
          <cell r="M478">
            <v>1.86</v>
          </cell>
          <cell r="N478">
            <v>10257.9</v>
          </cell>
          <cell r="O478">
            <v>0.02</v>
          </cell>
          <cell r="P478">
            <v>7.57</v>
          </cell>
          <cell r="S478">
            <v>10257.9</v>
          </cell>
          <cell r="T478">
            <v>3304.18</v>
          </cell>
          <cell r="U478">
            <v>205.18</v>
          </cell>
          <cell r="V478">
            <v>13.57</v>
          </cell>
          <cell r="W478">
            <v>369.04</v>
          </cell>
          <cell r="X478">
            <v>779.15</v>
          </cell>
          <cell r="Y478">
            <v>473.1</v>
          </cell>
          <cell r="Z478">
            <v>29.03</v>
          </cell>
          <cell r="AB478">
            <v>30</v>
          </cell>
          <cell r="AC478">
            <v>124.07</v>
          </cell>
          <cell r="AE478">
            <v>128.61000000000001</v>
          </cell>
          <cell r="AF478">
            <v>0.95</v>
          </cell>
          <cell r="AH478">
            <v>26.73</v>
          </cell>
          <cell r="AI478">
            <v>7.22</v>
          </cell>
          <cell r="AJ478">
            <v>66.31</v>
          </cell>
          <cell r="AK478">
            <v>157.69</v>
          </cell>
          <cell r="AL478">
            <v>140.94</v>
          </cell>
          <cell r="AN478">
            <v>1707.57</v>
          </cell>
          <cell r="AO478">
            <v>7735.95</v>
          </cell>
          <cell r="AP478">
            <v>111.82</v>
          </cell>
          <cell r="AR478">
            <v>15583.72</v>
          </cell>
        </row>
        <row r="479">
          <cell r="F479" t="str">
            <v>FD_IMA</v>
          </cell>
          <cell r="G479">
            <v>2.6</v>
          </cell>
          <cell r="H479">
            <v>0.56999999999999995</v>
          </cell>
          <cell r="I479">
            <v>0</v>
          </cell>
          <cell r="J479">
            <v>0</v>
          </cell>
          <cell r="K479">
            <v>3.17</v>
          </cell>
          <cell r="L479">
            <v>64.400000000000006</v>
          </cell>
          <cell r="M479">
            <v>0.06</v>
          </cell>
          <cell r="N479">
            <v>10257.9</v>
          </cell>
          <cell r="O479">
            <v>-132.63999999999999</v>
          </cell>
          <cell r="P479">
            <v>7.57</v>
          </cell>
          <cell r="S479">
            <v>10257.9</v>
          </cell>
          <cell r="T479">
            <v>-323.75</v>
          </cell>
          <cell r="U479">
            <v>109.34</v>
          </cell>
          <cell r="V479">
            <v>4.04</v>
          </cell>
          <cell r="W479">
            <v>240.72</v>
          </cell>
          <cell r="X479">
            <v>718.45</v>
          </cell>
          <cell r="Y479">
            <v>77.81</v>
          </cell>
          <cell r="Z479">
            <v>2.82</v>
          </cell>
          <cell r="AB479">
            <v>15.88</v>
          </cell>
          <cell r="AC479">
            <v>44.32</v>
          </cell>
          <cell r="AD479">
            <v>-2.79</v>
          </cell>
          <cell r="AE479">
            <v>128.61000000000001</v>
          </cell>
          <cell r="AF479">
            <v>0.65</v>
          </cell>
          <cell r="AG479">
            <v>-0.74</v>
          </cell>
          <cell r="AH479">
            <v>16.37</v>
          </cell>
          <cell r="AI479">
            <v>6.39</v>
          </cell>
          <cell r="AJ479">
            <v>12.41</v>
          </cell>
          <cell r="AK479">
            <v>-31.95</v>
          </cell>
          <cell r="AL479">
            <v>140.94</v>
          </cell>
          <cell r="AN479">
            <v>66.05</v>
          </cell>
          <cell r="AO479">
            <v>1169.46</v>
          </cell>
          <cell r="AP479">
            <v>64.400000000000006</v>
          </cell>
          <cell r="AR479">
            <v>2403.3200000000002</v>
          </cell>
        </row>
        <row r="480">
          <cell r="F480" t="str">
            <v>FD_IMA.ACC</v>
          </cell>
          <cell r="G480">
            <v>3.03</v>
          </cell>
          <cell r="H480">
            <v>0.99</v>
          </cell>
          <cell r="I480">
            <v>26.55</v>
          </cell>
          <cell r="J480">
            <v>6.99</v>
          </cell>
          <cell r="K480">
            <v>4.0199999999999996</v>
          </cell>
          <cell r="L480">
            <v>111.82</v>
          </cell>
          <cell r="M480">
            <v>1.86</v>
          </cell>
          <cell r="N480">
            <v>5747.23</v>
          </cell>
          <cell r="O480">
            <v>0.02</v>
          </cell>
          <cell r="P480">
            <v>7.57</v>
          </cell>
          <cell r="S480">
            <v>5747.23</v>
          </cell>
          <cell r="T480">
            <v>3304.18</v>
          </cell>
          <cell r="U480">
            <v>205.18</v>
          </cell>
          <cell r="V480">
            <v>13.57</v>
          </cell>
          <cell r="W480">
            <v>369.04</v>
          </cell>
          <cell r="X480">
            <v>779.15</v>
          </cell>
          <cell r="Y480">
            <v>473.1</v>
          </cell>
          <cell r="Z480">
            <v>29.03</v>
          </cell>
          <cell r="AB480">
            <v>30</v>
          </cell>
          <cell r="AC480">
            <v>124.07</v>
          </cell>
          <cell r="AE480">
            <v>128.61000000000001</v>
          </cell>
          <cell r="AF480">
            <v>0.95</v>
          </cell>
          <cell r="AH480">
            <v>26.73</v>
          </cell>
          <cell r="AI480">
            <v>7.22</v>
          </cell>
          <cell r="AJ480">
            <v>66.31</v>
          </cell>
          <cell r="AK480">
            <v>157.69</v>
          </cell>
          <cell r="AL480">
            <v>140.94</v>
          </cell>
          <cell r="AN480">
            <v>1707.57</v>
          </cell>
          <cell r="AO480">
            <v>7735.95</v>
          </cell>
          <cell r="AP480">
            <v>111.82</v>
          </cell>
          <cell r="AR480">
            <v>15583.72</v>
          </cell>
        </row>
        <row r="481">
          <cell r="F481" t="str">
            <v>FD_IMA.APE</v>
          </cell>
          <cell r="G481">
            <v>1.06</v>
          </cell>
          <cell r="H481">
            <v>0.56999999999999995</v>
          </cell>
          <cell r="I481">
            <v>0.72</v>
          </cell>
          <cell r="J481">
            <v>0.23</v>
          </cell>
          <cell r="K481">
            <v>2.58</v>
          </cell>
          <cell r="L481">
            <v>398.73</v>
          </cell>
          <cell r="N481">
            <v>1780.11</v>
          </cell>
          <cell r="S481">
            <v>1780.11</v>
          </cell>
          <cell r="T481">
            <v>-438.77</v>
          </cell>
          <cell r="AC481">
            <v>41.2</v>
          </cell>
          <cell r="AO481">
            <v>-398.47</v>
          </cell>
          <cell r="AR481">
            <v>-796.94</v>
          </cell>
        </row>
        <row r="482">
          <cell r="F482" t="str">
            <v>FD_IMA.CHI</v>
          </cell>
          <cell r="G482">
            <v>2.6</v>
          </cell>
          <cell r="H482">
            <v>0.56999999999999995</v>
          </cell>
          <cell r="I482">
            <v>0</v>
          </cell>
          <cell r="J482">
            <v>0</v>
          </cell>
          <cell r="K482">
            <v>3.17</v>
          </cell>
          <cell r="L482">
            <v>130.36000000000001</v>
          </cell>
          <cell r="M482">
            <v>3.96</v>
          </cell>
          <cell r="N482">
            <v>3967.12</v>
          </cell>
          <cell r="O482">
            <v>9.2200000000000006</v>
          </cell>
          <cell r="P482">
            <v>7.57</v>
          </cell>
          <cell r="S482">
            <v>3967.12</v>
          </cell>
          <cell r="T482">
            <v>3150.53</v>
          </cell>
          <cell r="U482">
            <v>682.11</v>
          </cell>
          <cell r="V482">
            <v>22.7</v>
          </cell>
          <cell r="W482">
            <v>488.5</v>
          </cell>
          <cell r="X482">
            <v>770.8</v>
          </cell>
          <cell r="Y482">
            <v>467.12</v>
          </cell>
          <cell r="Z482">
            <v>150.43</v>
          </cell>
          <cell r="AB482">
            <v>81.45</v>
          </cell>
          <cell r="AC482">
            <v>116.34</v>
          </cell>
          <cell r="AE482">
            <v>120.91</v>
          </cell>
          <cell r="AF482">
            <v>466.49</v>
          </cell>
          <cell r="AH482">
            <v>88.33</v>
          </cell>
          <cell r="AI482">
            <v>13.7</v>
          </cell>
          <cell r="AJ482">
            <v>66.39</v>
          </cell>
          <cell r="AK482">
            <v>166.38</v>
          </cell>
          <cell r="AL482">
            <v>140.94</v>
          </cell>
          <cell r="AN482">
            <v>1650.29</v>
          </cell>
          <cell r="AO482">
            <v>7390.72</v>
          </cell>
          <cell r="AP482">
            <v>130.36000000000001</v>
          </cell>
          <cell r="AQ482">
            <v>13.71</v>
          </cell>
          <cell r="AR482">
            <v>16398.41</v>
          </cell>
        </row>
        <row r="483">
          <cell r="F483" t="str">
            <v>FD_IMA.STO</v>
          </cell>
          <cell r="G483">
            <v>2.6</v>
          </cell>
          <cell r="H483">
            <v>0.56999999999999995</v>
          </cell>
          <cell r="I483">
            <v>0</v>
          </cell>
          <cell r="J483">
            <v>0</v>
          </cell>
          <cell r="K483">
            <v>3.17</v>
          </cell>
          <cell r="L483">
            <v>0.36</v>
          </cell>
          <cell r="M483">
            <v>9452</v>
          </cell>
          <cell r="N483">
            <v>0.21</v>
          </cell>
          <cell r="O483">
            <v>49.6</v>
          </cell>
          <cell r="P483">
            <v>2.58</v>
          </cell>
          <cell r="S483">
            <v>9504.18</v>
          </cell>
          <cell r="T483">
            <v>63.39</v>
          </cell>
          <cell r="U483">
            <v>0.09</v>
          </cell>
          <cell r="V483">
            <v>0.12</v>
          </cell>
          <cell r="W483">
            <v>1.21</v>
          </cell>
          <cell r="X483">
            <v>15.27</v>
          </cell>
          <cell r="Y483">
            <v>0.12</v>
          </cell>
          <cell r="Z483">
            <v>1.85</v>
          </cell>
          <cell r="AB483">
            <v>0.05</v>
          </cell>
          <cell r="AC483">
            <v>3.19</v>
          </cell>
          <cell r="AD483">
            <v>0.48</v>
          </cell>
          <cell r="AG483">
            <v>1.1299999999999999</v>
          </cell>
          <cell r="AH483">
            <v>1.61</v>
          </cell>
          <cell r="AI483">
            <v>0.22</v>
          </cell>
          <cell r="AJ483">
            <v>0.28999999999999998</v>
          </cell>
          <cell r="AK483">
            <v>4.3499999999999996</v>
          </cell>
          <cell r="AO483">
            <v>95.5</v>
          </cell>
          <cell r="AP483">
            <v>0.36</v>
          </cell>
          <cell r="AR483">
            <v>191.36</v>
          </cell>
        </row>
        <row r="484">
          <cell r="F484" t="str">
            <v>FD_IMA.UTI</v>
          </cell>
          <cell r="G484">
            <v>1.49</v>
          </cell>
          <cell r="H484">
            <v>0.99</v>
          </cell>
          <cell r="I484">
            <v>0.72</v>
          </cell>
          <cell r="J484">
            <v>0.23</v>
          </cell>
          <cell r="K484">
            <v>3.43</v>
          </cell>
          <cell r="L484">
            <v>51.56</v>
          </cell>
          <cell r="M484">
            <v>9452</v>
          </cell>
          <cell r="O484">
            <v>49.6</v>
          </cell>
          <cell r="P484">
            <v>2.58</v>
          </cell>
          <cell r="S484">
            <v>9504.18</v>
          </cell>
          <cell r="AN484">
            <v>67.37</v>
          </cell>
          <cell r="AO484">
            <v>67.37</v>
          </cell>
          <cell r="AR484">
            <v>134.74</v>
          </cell>
        </row>
        <row r="485">
          <cell r="F485" t="str">
            <v>FD_IMP_DIF</v>
          </cell>
          <cell r="G485">
            <v>601.32000000000005</v>
          </cell>
          <cell r="H485">
            <v>102.31</v>
          </cell>
          <cell r="I485">
            <v>0</v>
          </cell>
          <cell r="J485">
            <v>0</v>
          </cell>
          <cell r="K485">
            <v>703.63</v>
          </cell>
          <cell r="L485">
            <v>2611.7800000000002</v>
          </cell>
          <cell r="M485">
            <v>61425.56</v>
          </cell>
          <cell r="O485">
            <v>5488.49</v>
          </cell>
          <cell r="P485">
            <v>25.96</v>
          </cell>
          <cell r="Q485">
            <v>1702.22</v>
          </cell>
          <cell r="S485">
            <v>68642.23</v>
          </cell>
          <cell r="AN485">
            <v>67.37</v>
          </cell>
          <cell r="AO485">
            <v>67.37</v>
          </cell>
          <cell r="AR485">
            <v>134.74</v>
          </cell>
        </row>
        <row r="486">
          <cell r="F486" t="str">
            <v>FD_IMP_DIF.ACC</v>
          </cell>
          <cell r="G486">
            <v>20.52</v>
          </cell>
          <cell r="H486">
            <v>1.9</v>
          </cell>
          <cell r="I486">
            <v>4.58</v>
          </cell>
          <cell r="J486">
            <v>0</v>
          </cell>
          <cell r="K486">
            <v>22.42</v>
          </cell>
          <cell r="L486">
            <v>3.93</v>
          </cell>
          <cell r="M486">
            <v>61425.56</v>
          </cell>
          <cell r="O486">
            <v>5488.49</v>
          </cell>
          <cell r="P486">
            <v>25.96</v>
          </cell>
          <cell r="Q486">
            <v>1702.22</v>
          </cell>
          <cell r="S486">
            <v>68642.23</v>
          </cell>
          <cell r="T486">
            <v>92.49</v>
          </cell>
          <cell r="U486">
            <v>0.03</v>
          </cell>
          <cell r="V486">
            <v>1.85</v>
          </cell>
          <cell r="W486">
            <v>6.04</v>
          </cell>
          <cell r="X486">
            <v>11.21</v>
          </cell>
          <cell r="Y486">
            <v>0.61</v>
          </cell>
          <cell r="Z486">
            <v>15.66</v>
          </cell>
          <cell r="AC486">
            <v>10.199999999999999</v>
          </cell>
          <cell r="AD486">
            <v>0.33</v>
          </cell>
          <cell r="AG486">
            <v>0.56000000000000005</v>
          </cell>
          <cell r="AH486">
            <v>3.45</v>
          </cell>
          <cell r="AJ486">
            <v>1.1599999999999999</v>
          </cell>
          <cell r="AK486">
            <v>30.6</v>
          </cell>
          <cell r="AN486">
            <v>110.02</v>
          </cell>
          <cell r="AP486">
            <v>3.93</v>
          </cell>
          <cell r="AR486">
            <v>298.99</v>
          </cell>
        </row>
        <row r="487">
          <cell r="F487" t="str">
            <v>FD_IMP_DIF.APE</v>
          </cell>
          <cell r="G487">
            <v>588.1</v>
          </cell>
          <cell r="H487">
            <v>98.42</v>
          </cell>
          <cell r="I487">
            <v>43.61</v>
          </cell>
          <cell r="J487">
            <v>41.3</v>
          </cell>
          <cell r="K487">
            <v>771.43</v>
          </cell>
          <cell r="L487">
            <v>4.0199999999999996</v>
          </cell>
          <cell r="M487">
            <v>42736.53</v>
          </cell>
          <cell r="O487">
            <v>2501.0700000000002</v>
          </cell>
          <cell r="P487">
            <v>3121.17</v>
          </cell>
          <cell r="Q487">
            <v>2466.0500000000002</v>
          </cell>
          <cell r="S487">
            <v>50824.82</v>
          </cell>
          <cell r="AC487">
            <v>0.02</v>
          </cell>
          <cell r="AR487">
            <v>0.02</v>
          </cell>
        </row>
        <row r="488">
          <cell r="F488" t="str">
            <v>FD_IMP_DIF.CHI</v>
          </cell>
          <cell r="G488">
            <v>601.32000000000005</v>
          </cell>
          <cell r="H488">
            <v>102.31</v>
          </cell>
          <cell r="I488">
            <v>0</v>
          </cell>
          <cell r="J488">
            <v>0</v>
          </cell>
          <cell r="K488">
            <v>703.63</v>
          </cell>
          <cell r="L488">
            <v>2.58</v>
          </cell>
          <cell r="M488">
            <v>3964.9</v>
          </cell>
          <cell r="O488">
            <v>187.2</v>
          </cell>
          <cell r="P488">
            <v>456.62</v>
          </cell>
          <cell r="Q488">
            <v>197.94</v>
          </cell>
          <cell r="S488">
            <v>4806.66</v>
          </cell>
          <cell r="Y488">
            <v>0.03</v>
          </cell>
          <cell r="Z488">
            <v>2.06</v>
          </cell>
          <cell r="AJ488">
            <v>0.17</v>
          </cell>
          <cell r="AR488">
            <v>2.67</v>
          </cell>
        </row>
        <row r="489">
          <cell r="F489" t="str">
            <v>FD_IMP_DIF.MOV</v>
          </cell>
          <cell r="G489">
            <v>-2.46</v>
          </cell>
          <cell r="H489">
            <v>2.6</v>
          </cell>
          <cell r="I489">
            <v>0.56999999999999995</v>
          </cell>
          <cell r="J489">
            <v>-41.3</v>
          </cell>
          <cell r="K489">
            <v>-43.76</v>
          </cell>
          <cell r="L489">
            <v>-43.76</v>
          </cell>
          <cell r="M489">
            <v>12256.98</v>
          </cell>
          <cell r="O489">
            <v>586.41999999999996</v>
          </cell>
          <cell r="P489">
            <v>1288.69</v>
          </cell>
          <cell r="Q489">
            <v>624.6</v>
          </cell>
          <cell r="S489">
            <v>14756.69</v>
          </cell>
          <cell r="T489">
            <v>0.92</v>
          </cell>
          <cell r="X489">
            <v>0.01</v>
          </cell>
          <cell r="AH489">
            <v>0.57999999999999996</v>
          </cell>
          <cell r="AR489">
            <v>1.51</v>
          </cell>
        </row>
        <row r="490">
          <cell r="F490" t="str">
            <v>FD_IMP_DIF.STO</v>
          </cell>
          <cell r="G490">
            <v>601.32000000000005</v>
          </cell>
          <cell r="H490">
            <v>102.31</v>
          </cell>
          <cell r="I490">
            <v>0</v>
          </cell>
          <cell r="J490">
            <v>0</v>
          </cell>
          <cell r="K490">
            <v>703.63</v>
          </cell>
          <cell r="L490">
            <v>0.08</v>
          </cell>
          <cell r="M490">
            <v>9269.1200000000008</v>
          </cell>
          <cell r="O490">
            <v>505.87</v>
          </cell>
          <cell r="Q490">
            <v>431.61</v>
          </cell>
          <cell r="S490">
            <v>10206.6</v>
          </cell>
          <cell r="T490">
            <v>2.4700000000000002</v>
          </cell>
          <cell r="U490">
            <v>0.03</v>
          </cell>
          <cell r="V490">
            <v>0.56000000000000005</v>
          </cell>
          <cell r="X490">
            <v>4.8499999999999996</v>
          </cell>
          <cell r="Y490">
            <v>0.02</v>
          </cell>
          <cell r="Z490">
            <v>0.74</v>
          </cell>
          <cell r="AC490">
            <v>0.95</v>
          </cell>
          <cell r="AG490">
            <v>0.45</v>
          </cell>
          <cell r="AH490">
            <v>0.73</v>
          </cell>
          <cell r="AJ490">
            <v>0.16</v>
          </cell>
          <cell r="AK490">
            <v>1.75</v>
          </cell>
          <cell r="AP490">
            <v>0.08</v>
          </cell>
          <cell r="AR490">
            <v>15.15</v>
          </cell>
        </row>
        <row r="491">
          <cell r="F491" t="str">
            <v>FD_IMP_DIF.UTI</v>
          </cell>
          <cell r="G491">
            <v>4.84</v>
          </cell>
          <cell r="H491">
            <v>-1.99</v>
          </cell>
          <cell r="I491">
            <v>43.61</v>
          </cell>
          <cell r="J491">
            <v>0.72</v>
          </cell>
          <cell r="K491">
            <v>46.46</v>
          </cell>
          <cell r="L491">
            <v>46.46</v>
          </cell>
          <cell r="M491">
            <v>17245.53</v>
          </cell>
          <cell r="O491">
            <v>1221.58</v>
          </cell>
          <cell r="P491">
            <v>1375.86</v>
          </cell>
          <cell r="Q491">
            <v>1211.9000000000001</v>
          </cell>
          <cell r="S491">
            <v>21054.87</v>
          </cell>
          <cell r="AK491">
            <v>0.03</v>
          </cell>
          <cell r="AR491">
            <v>0.03</v>
          </cell>
        </row>
        <row r="492">
          <cell r="F492" t="str">
            <v>FD_IMP_DIF_CA</v>
          </cell>
          <cell r="G492">
            <v>967.31</v>
          </cell>
          <cell r="H492">
            <v>177.39</v>
          </cell>
          <cell r="I492">
            <v>0</v>
          </cell>
          <cell r="J492">
            <v>0</v>
          </cell>
          <cell r="K492">
            <v>1144.7</v>
          </cell>
          <cell r="L492">
            <v>3.2</v>
          </cell>
          <cell r="M492">
            <v>1789.33</v>
          </cell>
          <cell r="O492">
            <v>3038.74</v>
          </cell>
          <cell r="P492">
            <v>25.96</v>
          </cell>
          <cell r="Q492">
            <v>50.48</v>
          </cell>
          <cell r="S492">
            <v>4904.51</v>
          </cell>
          <cell r="T492">
            <v>89.1</v>
          </cell>
          <cell r="V492">
            <v>1.29</v>
          </cell>
          <cell r="W492">
            <v>6.04</v>
          </cell>
          <cell r="X492">
            <v>5.54</v>
          </cell>
          <cell r="Y492">
            <v>0.33</v>
          </cell>
          <cell r="Z492">
            <v>6.5</v>
          </cell>
          <cell r="AC492">
            <v>1.57</v>
          </cell>
          <cell r="AD492">
            <v>0.33</v>
          </cell>
          <cell r="AG492">
            <v>0.03</v>
          </cell>
          <cell r="AJ492">
            <v>0.83</v>
          </cell>
          <cell r="AK492">
            <v>3.96</v>
          </cell>
          <cell r="AN492">
            <v>52</v>
          </cell>
          <cell r="AP492">
            <v>3.2</v>
          </cell>
          <cell r="AR492">
            <v>177.4</v>
          </cell>
        </row>
        <row r="493">
          <cell r="F493" t="str">
            <v>FD_IMP_DIF_CA.ACC</v>
          </cell>
          <cell r="G493">
            <v>145.01</v>
          </cell>
          <cell r="H493">
            <v>20.98</v>
          </cell>
          <cell r="I493">
            <v>0.36</v>
          </cell>
          <cell r="K493">
            <v>165.99</v>
          </cell>
          <cell r="L493">
            <v>22.42</v>
          </cell>
          <cell r="M493">
            <v>1789.33</v>
          </cell>
          <cell r="O493">
            <v>3038.74</v>
          </cell>
          <cell r="P493">
            <v>25.96</v>
          </cell>
          <cell r="Q493">
            <v>50.48</v>
          </cell>
          <cell r="S493">
            <v>4904.51</v>
          </cell>
          <cell r="Z493">
            <v>0.97</v>
          </cell>
          <cell r="AC493">
            <v>0.84</v>
          </cell>
          <cell r="AR493">
            <v>2.17</v>
          </cell>
        </row>
        <row r="494">
          <cell r="F494" t="str">
            <v>FD_IMP_DIF_CA.APE</v>
          </cell>
          <cell r="G494">
            <v>884.62</v>
          </cell>
          <cell r="H494">
            <v>156.41</v>
          </cell>
          <cell r="I494">
            <v>138.99</v>
          </cell>
          <cell r="J494">
            <v>50.4</v>
          </cell>
          <cell r="K494">
            <v>1230.42</v>
          </cell>
          <cell r="L494">
            <v>771.43</v>
          </cell>
          <cell r="M494">
            <v>10257.9</v>
          </cell>
          <cell r="S494">
            <v>10257.9</v>
          </cell>
          <cell r="X494">
            <v>0.01</v>
          </cell>
          <cell r="AG494">
            <v>0.08</v>
          </cell>
          <cell r="AR494">
            <v>0.09</v>
          </cell>
        </row>
        <row r="495">
          <cell r="F495" t="str">
            <v>FD_IMP_DIF_CA.CHI</v>
          </cell>
          <cell r="G495">
            <v>967.31</v>
          </cell>
          <cell r="H495">
            <v>177.39</v>
          </cell>
          <cell r="I495">
            <v>0</v>
          </cell>
          <cell r="J495">
            <v>0</v>
          </cell>
          <cell r="K495">
            <v>1144.7</v>
          </cell>
          <cell r="L495">
            <v>0.65</v>
          </cell>
          <cell r="M495">
            <v>617.01</v>
          </cell>
          <cell r="S495">
            <v>617.01</v>
          </cell>
          <cell r="X495">
            <v>0.8</v>
          </cell>
          <cell r="Y495">
            <v>0.23</v>
          </cell>
          <cell r="Z495">
            <v>5.39</v>
          </cell>
          <cell r="AC495">
            <v>6.82</v>
          </cell>
          <cell r="AH495">
            <v>2.14</v>
          </cell>
          <cell r="AK495">
            <v>24.86</v>
          </cell>
          <cell r="AP495">
            <v>0.65</v>
          </cell>
          <cell r="AR495">
            <v>41.93</v>
          </cell>
        </row>
        <row r="496">
          <cell r="F496" t="str">
            <v>FD_IMP_DIF_CA.MOV</v>
          </cell>
          <cell r="G496">
            <v>-1.62</v>
          </cell>
          <cell r="H496">
            <v>2.17</v>
          </cell>
          <cell r="I496">
            <v>4.58</v>
          </cell>
          <cell r="J496">
            <v>-50.4</v>
          </cell>
          <cell r="K496">
            <v>-52.02</v>
          </cell>
          <cell r="L496">
            <v>3.93</v>
          </cell>
          <cell r="M496">
            <v>2370.29</v>
          </cell>
          <cell r="S496">
            <v>2370.29</v>
          </cell>
          <cell r="T496">
            <v>92.49</v>
          </cell>
          <cell r="U496">
            <v>0.03</v>
          </cell>
          <cell r="V496">
            <v>1.85</v>
          </cell>
          <cell r="W496">
            <v>6.04</v>
          </cell>
          <cell r="X496">
            <v>11.21</v>
          </cell>
          <cell r="Y496">
            <v>0.61</v>
          </cell>
          <cell r="Z496">
            <v>15.66</v>
          </cell>
          <cell r="AC496">
            <v>10.199999999999999</v>
          </cell>
          <cell r="AD496">
            <v>0.33</v>
          </cell>
          <cell r="AG496">
            <v>0.56000000000000005</v>
          </cell>
          <cell r="AH496">
            <v>3.45</v>
          </cell>
          <cell r="AJ496">
            <v>1.1599999999999999</v>
          </cell>
          <cell r="AK496">
            <v>30.6</v>
          </cell>
          <cell r="AN496">
            <v>110.02</v>
          </cell>
          <cell r="AP496">
            <v>3.93</v>
          </cell>
          <cell r="AR496">
            <v>298.99</v>
          </cell>
        </row>
        <row r="497">
          <cell r="F497" t="str">
            <v>FD_IMP_DIF_CA.STO</v>
          </cell>
          <cell r="G497">
            <v>967.31</v>
          </cell>
          <cell r="H497">
            <v>177.39</v>
          </cell>
          <cell r="I497">
            <v>0</v>
          </cell>
          <cell r="J497">
            <v>0</v>
          </cell>
          <cell r="K497">
            <v>1144.7</v>
          </cell>
          <cell r="L497">
            <v>1144.7</v>
          </cell>
          <cell r="M497">
            <v>2236.46</v>
          </cell>
          <cell r="S497">
            <v>2236.46</v>
          </cell>
          <cell r="AC497">
            <v>0.02</v>
          </cell>
          <cell r="AR497">
            <v>0.02</v>
          </cell>
        </row>
        <row r="498">
          <cell r="F498" t="str">
            <v>FD_IMP_DIF_CA.UTI</v>
          </cell>
          <cell r="G498">
            <v>60.7</v>
          </cell>
          <cell r="H498">
            <v>4.84</v>
          </cell>
          <cell r="I498">
            <v>138.99</v>
          </cell>
          <cell r="J498">
            <v>43.61</v>
          </cell>
          <cell r="K498">
            <v>199.69</v>
          </cell>
          <cell r="L498">
            <v>46.46</v>
          </cell>
          <cell r="M498">
            <v>5034.1400000000003</v>
          </cell>
          <cell r="S498">
            <v>5034.1400000000003</v>
          </cell>
          <cell r="Y498">
            <v>0.03</v>
          </cell>
          <cell r="Z498">
            <v>2.06</v>
          </cell>
          <cell r="AJ498">
            <v>0.17</v>
          </cell>
          <cell r="AR498">
            <v>2.67</v>
          </cell>
        </row>
        <row r="499">
          <cell r="F499" t="str">
            <v>FD_IMPO_TOT</v>
          </cell>
          <cell r="G499">
            <v>1568.63</v>
          </cell>
          <cell r="H499">
            <v>279.7</v>
          </cell>
          <cell r="I499">
            <v>0</v>
          </cell>
          <cell r="J499">
            <v>0</v>
          </cell>
          <cell r="K499">
            <v>1848.33</v>
          </cell>
          <cell r="L499">
            <v>1144.7</v>
          </cell>
          <cell r="M499">
            <v>848.96</v>
          </cell>
          <cell r="S499">
            <v>848.96</v>
          </cell>
          <cell r="T499">
            <v>0.92</v>
          </cell>
          <cell r="X499">
            <v>0.01</v>
          </cell>
          <cell r="AH499">
            <v>0.57999999999999996</v>
          </cell>
          <cell r="AR499">
            <v>1.51</v>
          </cell>
        </row>
        <row r="500">
          <cell r="F500" t="str">
            <v>FD_IMPO_TOT.ACC</v>
          </cell>
          <cell r="G500">
            <v>165.53</v>
          </cell>
          <cell r="H500">
            <v>22.88</v>
          </cell>
          <cell r="I500">
            <v>1.77</v>
          </cell>
          <cell r="K500">
            <v>188.41</v>
          </cell>
          <cell r="L500">
            <v>0.08</v>
          </cell>
          <cell r="M500">
            <v>848.96</v>
          </cell>
          <cell r="S500">
            <v>848.96</v>
          </cell>
          <cell r="T500">
            <v>2.4700000000000002</v>
          </cell>
          <cell r="U500">
            <v>0.03</v>
          </cell>
          <cell r="V500">
            <v>0.56000000000000005</v>
          </cell>
          <cell r="X500">
            <v>4.8499999999999996</v>
          </cell>
          <cell r="Y500">
            <v>0.02</v>
          </cell>
          <cell r="Z500">
            <v>0.74</v>
          </cell>
          <cell r="AC500">
            <v>0.95</v>
          </cell>
          <cell r="AG500">
            <v>0.45</v>
          </cell>
          <cell r="AH500">
            <v>0.73</v>
          </cell>
          <cell r="AJ500">
            <v>0.16</v>
          </cell>
          <cell r="AK500">
            <v>1.75</v>
          </cell>
          <cell r="AP500">
            <v>0.08</v>
          </cell>
          <cell r="AR500">
            <v>15.15</v>
          </cell>
        </row>
        <row r="501">
          <cell r="F501" t="str">
            <v>FD_IMPO_TOT.APE</v>
          </cell>
          <cell r="G501">
            <v>1472.72</v>
          </cell>
          <cell r="H501">
            <v>254.83</v>
          </cell>
          <cell r="I501">
            <v>182.6</v>
          </cell>
          <cell r="J501">
            <v>91.7</v>
          </cell>
          <cell r="K501">
            <v>2001.85</v>
          </cell>
          <cell r="L501">
            <v>1230.42</v>
          </cell>
          <cell r="M501">
            <v>114419.99</v>
          </cell>
          <cell r="O501">
            <v>7989.56</v>
          </cell>
          <cell r="P501">
            <v>3147.13</v>
          </cell>
          <cell r="Q501">
            <v>4168.2700000000004</v>
          </cell>
          <cell r="S501">
            <v>129724.95</v>
          </cell>
          <cell r="AK501">
            <v>0.03</v>
          </cell>
          <cell r="AR501">
            <v>0.03</v>
          </cell>
        </row>
        <row r="502">
          <cell r="F502" t="str">
            <v>FD_IMPO_TOT.CHI</v>
          </cell>
          <cell r="G502">
            <v>1568.63</v>
          </cell>
          <cell r="H502">
            <v>279.7</v>
          </cell>
          <cell r="I502">
            <v>0</v>
          </cell>
          <cell r="J502">
            <v>0</v>
          </cell>
          <cell r="K502">
            <v>1848.33</v>
          </cell>
          <cell r="L502">
            <v>3.2</v>
          </cell>
          <cell r="N502">
            <v>1780.11</v>
          </cell>
          <cell r="S502">
            <v>1780.11</v>
          </cell>
          <cell r="T502">
            <v>89.1</v>
          </cell>
          <cell r="V502">
            <v>1.29</v>
          </cell>
          <cell r="W502">
            <v>6.04</v>
          </cell>
          <cell r="X502">
            <v>5.54</v>
          </cell>
          <cell r="Y502">
            <v>0.33</v>
          </cell>
          <cell r="Z502">
            <v>6.5</v>
          </cell>
          <cell r="AC502">
            <v>1.57</v>
          </cell>
          <cell r="AD502">
            <v>0.33</v>
          </cell>
          <cell r="AG502">
            <v>0.03</v>
          </cell>
          <cell r="AJ502">
            <v>0.83</v>
          </cell>
          <cell r="AK502">
            <v>3.96</v>
          </cell>
          <cell r="AN502">
            <v>52</v>
          </cell>
          <cell r="AP502">
            <v>3.2</v>
          </cell>
          <cell r="AR502">
            <v>177.4</v>
          </cell>
        </row>
        <row r="503">
          <cell r="F503" t="str">
            <v>FD_IMPO_TOT.MOV</v>
          </cell>
          <cell r="G503">
            <v>-4.08</v>
          </cell>
          <cell r="H503">
            <v>-1.62</v>
          </cell>
          <cell r="I503">
            <v>0.36</v>
          </cell>
          <cell r="J503">
            <v>-91.7</v>
          </cell>
          <cell r="K503">
            <v>-95.78</v>
          </cell>
          <cell r="L503">
            <v>-52.02</v>
          </cell>
          <cell r="N503">
            <v>1780.11</v>
          </cell>
          <cell r="S503">
            <v>1780.11</v>
          </cell>
          <cell r="Z503">
            <v>0.97</v>
          </cell>
          <cell r="AC503">
            <v>0.84</v>
          </cell>
          <cell r="AR503">
            <v>2.17</v>
          </cell>
        </row>
        <row r="504">
          <cell r="F504" t="str">
            <v>FD_IMPO_TOT.STO</v>
          </cell>
          <cell r="G504">
            <v>1568.63</v>
          </cell>
          <cell r="H504">
            <v>279.7</v>
          </cell>
          <cell r="I504">
            <v>0</v>
          </cell>
          <cell r="J504">
            <v>0</v>
          </cell>
          <cell r="K504">
            <v>1848.33</v>
          </cell>
          <cell r="L504">
            <v>1144.7</v>
          </cell>
          <cell r="N504">
            <v>1780.11</v>
          </cell>
          <cell r="S504">
            <v>1780.11</v>
          </cell>
          <cell r="X504">
            <v>0.01</v>
          </cell>
          <cell r="AG504">
            <v>0.08</v>
          </cell>
          <cell r="AR504">
            <v>0.09</v>
          </cell>
        </row>
        <row r="505">
          <cell r="F505" t="str">
            <v>FD_IMPO_TOT.UTI</v>
          </cell>
          <cell r="G505">
            <v>65.540000000000006</v>
          </cell>
          <cell r="H505">
            <v>-1.99</v>
          </cell>
          <cell r="I505">
            <v>182.6</v>
          </cell>
          <cell r="J505">
            <v>138.99</v>
          </cell>
          <cell r="K505">
            <v>246.15</v>
          </cell>
          <cell r="L505">
            <v>0.65</v>
          </cell>
          <cell r="N505">
            <v>3967.12</v>
          </cell>
          <cell r="S505">
            <v>3967.12</v>
          </cell>
          <cell r="X505">
            <v>0.8</v>
          </cell>
          <cell r="Y505">
            <v>0.23</v>
          </cell>
          <cell r="Z505">
            <v>5.39</v>
          </cell>
          <cell r="AC505">
            <v>6.82</v>
          </cell>
          <cell r="AH505">
            <v>2.14</v>
          </cell>
          <cell r="AK505">
            <v>24.86</v>
          </cell>
          <cell r="AP505">
            <v>0.65</v>
          </cell>
          <cell r="AR505">
            <v>41.93</v>
          </cell>
        </row>
        <row r="506">
          <cell r="F506" t="str">
            <v>FD_ON_DIV_TOT</v>
          </cell>
          <cell r="G506">
            <v>1568.63</v>
          </cell>
          <cell r="H506">
            <v>279.7</v>
          </cell>
          <cell r="I506">
            <v>0</v>
          </cell>
          <cell r="J506">
            <v>7.67</v>
          </cell>
          <cell r="K506">
            <v>1848.33</v>
          </cell>
          <cell r="L506">
            <v>46.45</v>
          </cell>
          <cell r="M506">
            <v>1.25</v>
          </cell>
          <cell r="N506">
            <v>25340.85</v>
          </cell>
          <cell r="O506">
            <v>7.23</v>
          </cell>
          <cell r="P506">
            <v>3.96</v>
          </cell>
          <cell r="R506">
            <v>8.9</v>
          </cell>
          <cell r="S506">
            <v>25340.85</v>
          </cell>
          <cell r="T506">
            <v>160.77000000000001</v>
          </cell>
          <cell r="U506">
            <v>5.0999999999999996</v>
          </cell>
          <cell r="V506">
            <v>5.74</v>
          </cell>
          <cell r="W506">
            <v>59.49</v>
          </cell>
          <cell r="X506">
            <v>49.26</v>
          </cell>
          <cell r="Y506">
            <v>2.31</v>
          </cell>
          <cell r="Z506">
            <v>93.28</v>
          </cell>
          <cell r="AB506">
            <v>3.15</v>
          </cell>
          <cell r="AC506">
            <v>17.27</v>
          </cell>
          <cell r="AD506">
            <v>1.2</v>
          </cell>
          <cell r="AE506">
            <v>4.4000000000000004</v>
          </cell>
          <cell r="AF506">
            <v>0.16</v>
          </cell>
          <cell r="AG506">
            <v>2.25</v>
          </cell>
          <cell r="AH506">
            <v>39.82</v>
          </cell>
          <cell r="AI506">
            <v>0.9</v>
          </cell>
          <cell r="AJ506">
            <v>3.74</v>
          </cell>
          <cell r="AK506">
            <v>43.12</v>
          </cell>
          <cell r="AM506">
            <v>0.63</v>
          </cell>
          <cell r="AN506">
            <v>871.76</v>
          </cell>
          <cell r="AO506">
            <v>1151.33</v>
          </cell>
          <cell r="AP506">
            <v>46.45</v>
          </cell>
          <cell r="AR506">
            <v>2655.7</v>
          </cell>
        </row>
        <row r="507">
          <cell r="F507" t="str">
            <v>FD_PIA_GR</v>
          </cell>
          <cell r="G507">
            <v>79.19</v>
          </cell>
          <cell r="H507">
            <v>3.5</v>
          </cell>
          <cell r="I507">
            <v>10.68</v>
          </cell>
          <cell r="J507">
            <v>7.67</v>
          </cell>
          <cell r="K507">
            <v>82.69</v>
          </cell>
          <cell r="L507">
            <v>46.45</v>
          </cell>
          <cell r="M507">
            <v>59636.23</v>
          </cell>
          <cell r="N507">
            <v>36044.089999999997</v>
          </cell>
          <cell r="O507">
            <v>2449.75</v>
          </cell>
          <cell r="P507">
            <v>3.96</v>
          </cell>
          <cell r="Q507">
            <v>1651.74</v>
          </cell>
          <cell r="R507">
            <v>8.9</v>
          </cell>
          <cell r="S507">
            <v>99781.81</v>
          </cell>
          <cell r="T507">
            <v>160.76</v>
          </cell>
          <cell r="U507">
            <v>5.0999999999999996</v>
          </cell>
          <cell r="V507">
            <v>5.74</v>
          </cell>
          <cell r="W507">
            <v>48.59</v>
          </cell>
          <cell r="X507">
            <v>49.26</v>
          </cell>
          <cell r="Y507">
            <v>2.31</v>
          </cell>
          <cell r="Z507">
            <v>93.28</v>
          </cell>
          <cell r="AB507">
            <v>3.15</v>
          </cell>
          <cell r="AC507">
            <v>17.27</v>
          </cell>
          <cell r="AD507">
            <v>1.2</v>
          </cell>
          <cell r="AE507">
            <v>4.4000000000000004</v>
          </cell>
          <cell r="AF507">
            <v>0.16</v>
          </cell>
          <cell r="AG507">
            <v>2.25</v>
          </cell>
          <cell r="AH507">
            <v>39.82</v>
          </cell>
          <cell r="AI507">
            <v>0.9</v>
          </cell>
          <cell r="AJ507">
            <v>3.74</v>
          </cell>
          <cell r="AK507">
            <v>43.12</v>
          </cell>
          <cell r="AM507">
            <v>0.63</v>
          </cell>
          <cell r="AN507">
            <v>871.76</v>
          </cell>
          <cell r="AO507">
            <v>1151.33</v>
          </cell>
          <cell r="AP507">
            <v>46.45</v>
          </cell>
          <cell r="AR507">
            <v>2644.79</v>
          </cell>
        </row>
        <row r="508">
          <cell r="F508" t="str">
            <v>FD_PIA_GR.ACC</v>
          </cell>
          <cell r="G508">
            <v>4.4400000000000004</v>
          </cell>
          <cell r="H508">
            <v>0.2</v>
          </cell>
          <cell r="I508">
            <v>254.83</v>
          </cell>
          <cell r="J508">
            <v>182.6</v>
          </cell>
          <cell r="K508">
            <v>4.6399999999999997</v>
          </cell>
          <cell r="L508">
            <v>4.6399999999999997</v>
          </cell>
          <cell r="M508">
            <v>848.96</v>
          </cell>
          <cell r="N508">
            <v>36044.089999999997</v>
          </cell>
          <cell r="S508">
            <v>36893.050000000003</v>
          </cell>
          <cell r="T508">
            <v>0.01</v>
          </cell>
          <cell r="W508">
            <v>10.9</v>
          </cell>
          <cell r="AR508">
            <v>10.91</v>
          </cell>
        </row>
        <row r="509">
          <cell r="F509" t="str">
            <v>FD_PIA_GR.ACC.CORPORATE</v>
          </cell>
          <cell r="G509">
            <v>4.4400000000000004</v>
          </cell>
          <cell r="H509">
            <v>0.2</v>
          </cell>
          <cell r="I509">
            <v>6.1</v>
          </cell>
          <cell r="J509">
            <v>7.67</v>
          </cell>
          <cell r="K509">
            <v>4.6399999999999997</v>
          </cell>
          <cell r="L509">
            <v>42.52</v>
          </cell>
          <cell r="M509">
            <v>58787.27</v>
          </cell>
          <cell r="N509">
            <v>0.92</v>
          </cell>
          <cell r="O509">
            <v>2449.75</v>
          </cell>
          <cell r="P509">
            <v>3.96</v>
          </cell>
          <cell r="Q509">
            <v>1651.74</v>
          </cell>
          <cell r="R509">
            <v>8.9</v>
          </cell>
          <cell r="S509">
            <v>62888.76</v>
          </cell>
          <cell r="T509">
            <v>68.28</v>
          </cell>
          <cell r="U509">
            <v>5.07</v>
          </cell>
          <cell r="V509">
            <v>3.89</v>
          </cell>
          <cell r="W509">
            <v>53.45</v>
          </cell>
          <cell r="X509">
            <v>38.049999999999997</v>
          </cell>
          <cell r="Y509">
            <v>1.7</v>
          </cell>
          <cell r="Z509">
            <v>77.62</v>
          </cell>
          <cell r="AB509">
            <v>3.15</v>
          </cell>
          <cell r="AC509">
            <v>7.07</v>
          </cell>
          <cell r="AD509">
            <v>0.87</v>
          </cell>
          <cell r="AE509">
            <v>4.4000000000000004</v>
          </cell>
          <cell r="AF509">
            <v>0.16</v>
          </cell>
          <cell r="AG509">
            <v>1.69</v>
          </cell>
          <cell r="AH509">
            <v>36.369999999999997</v>
          </cell>
          <cell r="AI509">
            <v>0.9</v>
          </cell>
          <cell r="AJ509">
            <v>2.58</v>
          </cell>
          <cell r="AK509">
            <v>12.52</v>
          </cell>
          <cell r="AM509">
            <v>0.63</v>
          </cell>
          <cell r="AN509">
            <v>761.75</v>
          </cell>
          <cell r="AO509">
            <v>1151.33</v>
          </cell>
          <cell r="AP509">
            <v>42.52</v>
          </cell>
          <cell r="AR509">
            <v>2356.73</v>
          </cell>
        </row>
        <row r="510">
          <cell r="F510" t="str">
            <v>FD_PIA_GR.APE</v>
          </cell>
          <cell r="G510">
            <v>80.7</v>
          </cell>
          <cell r="H510">
            <v>3.58</v>
          </cell>
          <cell r="I510">
            <v>71.900000000000006</v>
          </cell>
          <cell r="J510">
            <v>7.67</v>
          </cell>
          <cell r="K510">
            <v>84.28</v>
          </cell>
          <cell r="L510">
            <v>42.52</v>
          </cell>
          <cell r="M510">
            <v>1.25</v>
          </cell>
          <cell r="N510">
            <v>0.92</v>
          </cell>
          <cell r="O510">
            <v>69.61</v>
          </cell>
          <cell r="P510">
            <v>3.96</v>
          </cell>
          <cell r="R510">
            <v>8.9</v>
          </cell>
          <cell r="S510">
            <v>519.95000000000005</v>
          </cell>
          <cell r="T510">
            <v>68.27</v>
          </cell>
          <cell r="U510">
            <v>5.07</v>
          </cell>
          <cell r="V510">
            <v>3.89</v>
          </cell>
          <cell r="W510">
            <v>42.55</v>
          </cell>
          <cell r="X510">
            <v>38.049999999999997</v>
          </cell>
          <cell r="Y510">
            <v>1.7</v>
          </cell>
          <cell r="Z510">
            <v>77.62</v>
          </cell>
          <cell r="AB510">
            <v>3.15</v>
          </cell>
          <cell r="AC510">
            <v>7.07</v>
          </cell>
          <cell r="AD510">
            <v>0.87</v>
          </cell>
          <cell r="AE510">
            <v>4.4000000000000004</v>
          </cell>
          <cell r="AF510">
            <v>0.16</v>
          </cell>
          <cell r="AG510">
            <v>1.69</v>
          </cell>
          <cell r="AH510">
            <v>36.369999999999997</v>
          </cell>
          <cell r="AI510">
            <v>0.9</v>
          </cell>
          <cell r="AJ510">
            <v>2.58</v>
          </cell>
          <cell r="AK510">
            <v>12.52</v>
          </cell>
          <cell r="AM510">
            <v>0.63</v>
          </cell>
          <cell r="AN510">
            <v>761.75</v>
          </cell>
          <cell r="AO510">
            <v>1151.33</v>
          </cell>
          <cell r="AP510">
            <v>42.52</v>
          </cell>
          <cell r="AR510">
            <v>2345.8200000000002</v>
          </cell>
        </row>
        <row r="511">
          <cell r="F511" t="str">
            <v>FD_PIA_GR.APE.CORPORATE</v>
          </cell>
          <cell r="G511">
            <v>80.7</v>
          </cell>
          <cell r="H511">
            <v>3.58</v>
          </cell>
          <cell r="I511">
            <v>279.7</v>
          </cell>
          <cell r="J511">
            <v>0</v>
          </cell>
          <cell r="K511">
            <v>84.28</v>
          </cell>
          <cell r="L511">
            <v>84.28</v>
          </cell>
          <cell r="O511">
            <v>4442.34</v>
          </cell>
          <cell r="S511">
            <v>4442.34</v>
          </cell>
          <cell r="T511">
            <v>0.01</v>
          </cell>
          <cell r="W511">
            <v>10.9</v>
          </cell>
          <cell r="AR511">
            <v>10.91</v>
          </cell>
        </row>
        <row r="512">
          <cell r="F512" t="str">
            <v>FD_PIA_GR.CHI</v>
          </cell>
          <cell r="G512">
            <v>79.19</v>
          </cell>
          <cell r="H512">
            <v>3.5</v>
          </cell>
          <cell r="I512">
            <v>665.81</v>
          </cell>
          <cell r="J512">
            <v>7.67</v>
          </cell>
          <cell r="K512">
            <v>82.69</v>
          </cell>
          <cell r="L512">
            <v>46.45</v>
          </cell>
          <cell r="M512">
            <v>25153.48</v>
          </cell>
          <cell r="N512">
            <v>0.92</v>
          </cell>
          <cell r="O512">
            <v>3902</v>
          </cell>
          <cell r="P512">
            <v>294.24</v>
          </cell>
          <cell r="Q512">
            <v>147.76</v>
          </cell>
          <cell r="R512">
            <v>8.9</v>
          </cell>
          <cell r="S512">
            <v>30764.080000000002</v>
          </cell>
          <cell r="T512">
            <v>160.77000000000001</v>
          </cell>
          <cell r="U512">
            <v>5.0999999999999996</v>
          </cell>
          <cell r="V512">
            <v>5.74</v>
          </cell>
          <cell r="W512">
            <v>59.49</v>
          </cell>
          <cell r="X512">
            <v>49.26</v>
          </cell>
          <cell r="Y512">
            <v>2.31</v>
          </cell>
          <cell r="Z512">
            <v>93.28</v>
          </cell>
          <cell r="AB512">
            <v>3.15</v>
          </cell>
          <cell r="AC512">
            <v>17.27</v>
          </cell>
          <cell r="AD512">
            <v>1.2</v>
          </cell>
          <cell r="AE512">
            <v>4.4000000000000004</v>
          </cell>
          <cell r="AF512">
            <v>0.16</v>
          </cell>
          <cell r="AG512">
            <v>2.25</v>
          </cell>
          <cell r="AH512">
            <v>39.82</v>
          </cell>
          <cell r="AI512">
            <v>0.9</v>
          </cell>
          <cell r="AJ512">
            <v>3.74</v>
          </cell>
          <cell r="AK512">
            <v>43.12</v>
          </cell>
          <cell r="AM512">
            <v>0.63</v>
          </cell>
          <cell r="AN512">
            <v>871.76</v>
          </cell>
          <cell r="AO512">
            <v>1151.33</v>
          </cell>
          <cell r="AP512">
            <v>46.45</v>
          </cell>
          <cell r="AR512">
            <v>2655.7</v>
          </cell>
        </row>
        <row r="513">
          <cell r="F513" t="str">
            <v>FD_PIA_GR.CHI.CORPORATE</v>
          </cell>
          <cell r="G513">
            <v>79.19</v>
          </cell>
          <cell r="H513">
            <v>3.5</v>
          </cell>
          <cell r="I513">
            <v>737.71</v>
          </cell>
          <cell r="J513">
            <v>0</v>
          </cell>
          <cell r="K513">
            <v>82.69</v>
          </cell>
          <cell r="L513">
            <v>1848.33</v>
          </cell>
          <cell r="M513">
            <v>130295.05</v>
          </cell>
          <cell r="O513">
            <v>8413.9500000000007</v>
          </cell>
          <cell r="P513">
            <v>3381.56</v>
          </cell>
          <cell r="Q513">
            <v>4608.2</v>
          </cell>
          <cell r="S513">
            <v>148415.70000000001</v>
          </cell>
          <cell r="AN513">
            <v>1508.84</v>
          </cell>
          <cell r="AO513">
            <v>1508.84</v>
          </cell>
          <cell r="AR513">
            <v>3017.68</v>
          </cell>
        </row>
        <row r="514">
          <cell r="F514" t="str">
            <v>FD_PIA_GR.STO</v>
          </cell>
          <cell r="G514">
            <v>79.19</v>
          </cell>
          <cell r="H514">
            <v>3.5</v>
          </cell>
          <cell r="I514">
            <v>3.5</v>
          </cell>
          <cell r="K514">
            <v>82.69</v>
          </cell>
          <cell r="L514">
            <v>82.69</v>
          </cell>
          <cell r="M514">
            <v>69823.47</v>
          </cell>
          <cell r="P514">
            <v>1130.3699999999999</v>
          </cell>
          <cell r="Q514">
            <v>3389.2</v>
          </cell>
          <cell r="S514">
            <v>74343.039999999994</v>
          </cell>
          <cell r="AN514">
            <v>1508.84</v>
          </cell>
          <cell r="AO514">
            <v>1508.84</v>
          </cell>
          <cell r="AR514">
            <v>3017.68</v>
          </cell>
        </row>
        <row r="515">
          <cell r="F515" t="str">
            <v>FD_PIA_GR.UTI</v>
          </cell>
          <cell r="G515">
            <v>5.95</v>
          </cell>
          <cell r="H515">
            <v>0.28000000000000003</v>
          </cell>
          <cell r="I515">
            <v>0.2</v>
          </cell>
          <cell r="K515">
            <v>6.23</v>
          </cell>
          <cell r="L515">
            <v>4.6399999999999997</v>
          </cell>
          <cell r="M515">
            <v>23166.560000000001</v>
          </cell>
          <cell r="P515">
            <v>89.5</v>
          </cell>
          <cell r="Q515">
            <v>2751.39</v>
          </cell>
          <cell r="S515">
            <v>26007.45</v>
          </cell>
          <cell r="AN515">
            <v>1508.84</v>
          </cell>
          <cell r="AO515">
            <v>1508.84</v>
          </cell>
          <cell r="AR515">
            <v>3017.68</v>
          </cell>
        </row>
        <row r="516">
          <cell r="F516" t="str">
            <v>FD_PIA_GR.UTI.CORPORATE</v>
          </cell>
          <cell r="G516">
            <v>5.95</v>
          </cell>
          <cell r="H516">
            <v>0.28000000000000003</v>
          </cell>
          <cell r="I516">
            <v>7.47</v>
          </cell>
          <cell r="K516">
            <v>6.23</v>
          </cell>
          <cell r="L516">
            <v>3.14</v>
          </cell>
          <cell r="M516">
            <v>243.06</v>
          </cell>
          <cell r="N516">
            <v>0.7</v>
          </cell>
          <cell r="O516">
            <v>50.06</v>
          </cell>
          <cell r="P516">
            <v>2.33</v>
          </cell>
          <cell r="Q516">
            <v>12.28</v>
          </cell>
          <cell r="S516">
            <v>257.67</v>
          </cell>
          <cell r="T516">
            <v>5255.99</v>
          </cell>
          <cell r="U516">
            <v>1.47</v>
          </cell>
          <cell r="V516">
            <v>0</v>
          </cell>
          <cell r="W516">
            <v>11.23</v>
          </cell>
          <cell r="X516">
            <v>4289.13</v>
          </cell>
          <cell r="Y516">
            <v>2.0699999999999998</v>
          </cell>
          <cell r="Z516">
            <v>79.47</v>
          </cell>
          <cell r="AB516">
            <v>1.08</v>
          </cell>
          <cell r="AC516">
            <v>440.72</v>
          </cell>
          <cell r="AD516">
            <v>6.95</v>
          </cell>
          <cell r="AG516">
            <v>15.17</v>
          </cell>
          <cell r="AH516">
            <v>148.85</v>
          </cell>
          <cell r="AI516">
            <v>0.44</v>
          </cell>
          <cell r="AJ516">
            <v>21.47</v>
          </cell>
          <cell r="AK516">
            <v>879.95</v>
          </cell>
          <cell r="AO516">
            <v>11220.93</v>
          </cell>
          <cell r="AP516">
            <v>3.14</v>
          </cell>
          <cell r="AQ516">
            <v>3.73</v>
          </cell>
          <cell r="AR516">
            <v>22445</v>
          </cell>
        </row>
        <row r="517">
          <cell r="F517" t="str">
            <v>FD_PIA_TOT</v>
          </cell>
          <cell r="G517">
            <v>79.19</v>
          </cell>
          <cell r="H517">
            <v>3.5</v>
          </cell>
          <cell r="I517">
            <v>3.58</v>
          </cell>
          <cell r="K517">
            <v>82.69</v>
          </cell>
          <cell r="L517">
            <v>84.28</v>
          </cell>
          <cell r="M517">
            <v>42424.54</v>
          </cell>
          <cell r="P517">
            <v>1038.54</v>
          </cell>
          <cell r="Q517">
            <v>625.53</v>
          </cell>
          <cell r="S517">
            <v>44088.61</v>
          </cell>
          <cell r="T517">
            <v>1.25</v>
          </cell>
          <cell r="AO517">
            <v>1.25</v>
          </cell>
          <cell r="AR517">
            <v>2.5</v>
          </cell>
        </row>
        <row r="518">
          <cell r="F518" t="str">
            <v>FD_PIA_TOT.ACC</v>
          </cell>
          <cell r="G518">
            <v>4.4400000000000004</v>
          </cell>
          <cell r="H518">
            <v>0.2</v>
          </cell>
          <cell r="I518">
            <v>3.58</v>
          </cell>
          <cell r="K518">
            <v>4.6399999999999997</v>
          </cell>
          <cell r="L518">
            <v>-0.59</v>
          </cell>
          <cell r="M518">
            <v>3989.31</v>
          </cell>
          <cell r="N518">
            <v>0.7</v>
          </cell>
          <cell r="O518">
            <v>25.96</v>
          </cell>
          <cell r="S518">
            <v>3989.31</v>
          </cell>
          <cell r="T518">
            <v>143.18</v>
          </cell>
          <cell r="X518">
            <v>142.29</v>
          </cell>
          <cell r="Z518">
            <v>4.41</v>
          </cell>
          <cell r="AC518">
            <v>33.64</v>
          </cell>
          <cell r="AD518">
            <v>4.2300000000000004</v>
          </cell>
          <cell r="AG518">
            <v>8.7799999999999994</v>
          </cell>
          <cell r="AH518">
            <v>10.53</v>
          </cell>
          <cell r="AJ518">
            <v>6.45</v>
          </cell>
          <cell r="AK518">
            <v>46.69</v>
          </cell>
          <cell r="AO518">
            <v>426.27</v>
          </cell>
          <cell r="AP518">
            <v>-0.59</v>
          </cell>
          <cell r="AR518">
            <v>851.96</v>
          </cell>
        </row>
        <row r="519">
          <cell r="F519" t="str">
            <v>FD_PIA_TOT.APE</v>
          </cell>
          <cell r="G519">
            <v>80.7</v>
          </cell>
          <cell r="H519">
            <v>3.58</v>
          </cell>
          <cell r="I519">
            <v>2.4900000000000002</v>
          </cell>
          <cell r="K519">
            <v>84.28</v>
          </cell>
          <cell r="L519">
            <v>82.69</v>
          </cell>
          <cell r="M519">
            <v>35318.1</v>
          </cell>
          <cell r="P519">
            <v>1956.95</v>
          </cell>
          <cell r="Q519">
            <v>1071.24</v>
          </cell>
          <cell r="S519">
            <v>38346.29</v>
          </cell>
          <cell r="T519">
            <v>359.19</v>
          </cell>
          <cell r="U519">
            <v>0.49</v>
          </cell>
          <cell r="X519">
            <v>83.33</v>
          </cell>
          <cell r="Y519">
            <v>0.69</v>
          </cell>
          <cell r="Z519">
            <v>10.5</v>
          </cell>
          <cell r="AB519">
            <v>0.27</v>
          </cell>
          <cell r="AC519">
            <v>18.48</v>
          </cell>
          <cell r="AD519">
            <v>2.72</v>
          </cell>
          <cell r="AG519">
            <v>6.39</v>
          </cell>
          <cell r="AH519">
            <v>9.14</v>
          </cell>
          <cell r="AI519">
            <v>0.22</v>
          </cell>
          <cell r="AK519">
            <v>24.63</v>
          </cell>
          <cell r="AO519">
            <v>518.54</v>
          </cell>
          <cell r="AR519">
            <v>1037.08</v>
          </cell>
        </row>
        <row r="520">
          <cell r="F520" t="str">
            <v>FD_PIA_TOT.CHI</v>
          </cell>
          <cell r="G520">
            <v>79.19</v>
          </cell>
          <cell r="H520">
            <v>3.5</v>
          </cell>
          <cell r="I520">
            <v>4.9800000000000004</v>
          </cell>
          <cell r="K520">
            <v>82.69</v>
          </cell>
          <cell r="L520">
            <v>3.78</v>
          </cell>
          <cell r="M520">
            <v>11658.65</v>
          </cell>
          <cell r="O520">
            <v>24.1</v>
          </cell>
          <cell r="P520">
            <v>9.99</v>
          </cell>
          <cell r="Q520">
            <v>133.79</v>
          </cell>
          <cell r="S520">
            <v>11802.43</v>
          </cell>
          <cell r="T520">
            <v>4786.08</v>
          </cell>
          <cell r="U520">
            <v>0.98</v>
          </cell>
          <cell r="V520">
            <v>0</v>
          </cell>
          <cell r="W520">
            <v>6.77</v>
          </cell>
          <cell r="X520">
            <v>3962.24</v>
          </cell>
          <cell r="Y520">
            <v>1.38</v>
          </cell>
          <cell r="Z520">
            <v>70.650000000000006</v>
          </cell>
          <cell r="AB520">
            <v>0.54</v>
          </cell>
          <cell r="AC520">
            <v>388.6</v>
          </cell>
          <cell r="AD520">
            <v>499.93</v>
          </cell>
          <cell r="AG520">
            <v>212.93</v>
          </cell>
          <cell r="AH520">
            <v>151.78</v>
          </cell>
          <cell r="AI520">
            <v>0.44</v>
          </cell>
          <cell r="AJ520">
            <v>15.02</v>
          </cell>
          <cell r="AK520">
            <v>767.21</v>
          </cell>
          <cell r="AO520">
            <v>10899.25</v>
          </cell>
          <cell r="AP520">
            <v>3.78</v>
          </cell>
          <cell r="AR520">
            <v>21802.27</v>
          </cell>
        </row>
        <row r="521">
          <cell r="F521" t="str">
            <v>FD_PIA_TOT.STO</v>
          </cell>
          <cell r="G521">
            <v>79.19</v>
          </cell>
          <cell r="H521">
            <v>3.5</v>
          </cell>
          <cell r="I521">
            <v>7.47</v>
          </cell>
          <cell r="K521">
            <v>82.69</v>
          </cell>
          <cell r="L521">
            <v>3.14</v>
          </cell>
          <cell r="M521">
            <v>23659.45</v>
          </cell>
          <cell r="N521">
            <v>0.7</v>
          </cell>
          <cell r="O521">
            <v>50.06</v>
          </cell>
          <cell r="P521">
            <v>1946.96</v>
          </cell>
          <cell r="Q521">
            <v>937.45</v>
          </cell>
          <cell r="S521">
            <v>26543.86</v>
          </cell>
          <cell r="T521">
            <v>5255.99</v>
          </cell>
          <cell r="U521">
            <v>1.47</v>
          </cell>
          <cell r="V521">
            <v>0</v>
          </cell>
          <cell r="W521">
            <v>11.23</v>
          </cell>
          <cell r="X521">
            <v>4289.13</v>
          </cell>
          <cell r="Y521">
            <v>2.0699999999999998</v>
          </cell>
          <cell r="Z521">
            <v>79.47</v>
          </cell>
          <cell r="AB521">
            <v>1.08</v>
          </cell>
          <cell r="AC521">
            <v>440.72</v>
          </cell>
          <cell r="AD521">
            <v>6.95</v>
          </cell>
          <cell r="AG521">
            <v>15.17</v>
          </cell>
          <cell r="AH521">
            <v>148.85</v>
          </cell>
          <cell r="AI521">
            <v>0.44</v>
          </cell>
          <cell r="AJ521">
            <v>21.47</v>
          </cell>
          <cell r="AK521">
            <v>879.95</v>
          </cell>
          <cell r="AO521">
            <v>11220.93</v>
          </cell>
          <cell r="AP521">
            <v>3.14</v>
          </cell>
          <cell r="AQ521">
            <v>3.73</v>
          </cell>
          <cell r="AR521">
            <v>22445</v>
          </cell>
        </row>
        <row r="522">
          <cell r="F522" t="str">
            <v>FD_PIA_TOT.UTI</v>
          </cell>
          <cell r="G522">
            <v>5.95</v>
          </cell>
          <cell r="H522">
            <v>0.28000000000000003</v>
          </cell>
          <cell r="I522">
            <v>0.28000000000000003</v>
          </cell>
          <cell r="K522">
            <v>6.23</v>
          </cell>
          <cell r="L522">
            <v>-0.05</v>
          </cell>
          <cell r="M522">
            <v>105141.57</v>
          </cell>
          <cell r="P522">
            <v>3087.32</v>
          </cell>
          <cell r="Q522">
            <v>4460.4399999999996</v>
          </cell>
          <cell r="S522">
            <v>112689.33</v>
          </cell>
          <cell r="T522">
            <v>-5.15</v>
          </cell>
          <cell r="AH522">
            <v>-4.9000000000000004</v>
          </cell>
          <cell r="AK522">
            <v>-6.28</v>
          </cell>
          <cell r="AO522">
            <v>-16.38</v>
          </cell>
          <cell r="AP522">
            <v>-0.05</v>
          </cell>
          <cell r="AR522">
            <v>-32.81</v>
          </cell>
        </row>
        <row r="523">
          <cell r="F523" t="str">
            <v>FD_SVA_CR</v>
          </cell>
          <cell r="G523">
            <v>13.78</v>
          </cell>
          <cell r="H523">
            <v>12.71</v>
          </cell>
          <cell r="I523">
            <v>71.900000000000006</v>
          </cell>
          <cell r="K523">
            <v>26.49</v>
          </cell>
          <cell r="L523">
            <v>6.23</v>
          </cell>
          <cell r="O523">
            <v>69.349999999999994</v>
          </cell>
          <cell r="S523">
            <v>519.69000000000005</v>
          </cell>
          <cell r="T523">
            <v>-28.56</v>
          </cell>
          <cell r="W523">
            <v>4.46</v>
          </cell>
          <cell r="X523">
            <v>101.27</v>
          </cell>
          <cell r="Z523">
            <v>-6.09</v>
          </cell>
          <cell r="AB523">
            <v>0.27</v>
          </cell>
          <cell r="AD523">
            <v>-499.93</v>
          </cell>
          <cell r="AG523">
            <v>-212.93</v>
          </cell>
          <cell r="AH523">
            <v>-17.7</v>
          </cell>
          <cell r="AI523">
            <v>-0.22</v>
          </cell>
          <cell r="AK523">
            <v>47.7</v>
          </cell>
          <cell r="AO523">
            <v>-608</v>
          </cell>
          <cell r="AQ523">
            <v>3.73</v>
          </cell>
          <cell r="AR523">
            <v>-1216</v>
          </cell>
        </row>
        <row r="524">
          <cell r="F524" t="str">
            <v>FD_SVA_CR.ACC</v>
          </cell>
          <cell r="G524">
            <v>4</v>
          </cell>
          <cell r="H524">
            <v>0.8</v>
          </cell>
          <cell r="I524">
            <v>71.900000000000006</v>
          </cell>
          <cell r="K524">
            <v>4.8</v>
          </cell>
          <cell r="L524">
            <v>82.69</v>
          </cell>
          <cell r="O524">
            <v>69.349999999999994</v>
          </cell>
          <cell r="S524">
            <v>519.69000000000005</v>
          </cell>
          <cell r="T524">
            <v>3799.35</v>
          </cell>
          <cell r="AJ524">
            <v>4.6100000000000003</v>
          </cell>
          <cell r="AO524">
            <v>3803.96</v>
          </cell>
          <cell r="AR524">
            <v>7607.92</v>
          </cell>
        </row>
        <row r="525">
          <cell r="F525" t="str">
            <v>FD_SVA_CR.APE</v>
          </cell>
          <cell r="G525">
            <v>9.7799999999999994</v>
          </cell>
          <cell r="H525">
            <v>11.91</v>
          </cell>
          <cell r="I525">
            <v>0.2</v>
          </cell>
          <cell r="K525">
            <v>21.69</v>
          </cell>
          <cell r="L525">
            <v>4.6399999999999997</v>
          </cell>
          <cell r="O525">
            <v>4121.68</v>
          </cell>
          <cell r="S525">
            <v>4121.68</v>
          </cell>
          <cell r="T525">
            <v>-131.88999999999999</v>
          </cell>
          <cell r="AJ525">
            <v>-4.2300000000000004</v>
          </cell>
          <cell r="AO525">
            <v>-136.12</v>
          </cell>
          <cell r="AR525">
            <v>-272.24</v>
          </cell>
        </row>
        <row r="526">
          <cell r="F526" t="str">
            <v>FD_SVA_CR.CHI</v>
          </cell>
          <cell r="G526">
            <v>13.78</v>
          </cell>
          <cell r="H526">
            <v>12.71</v>
          </cell>
          <cell r="I526">
            <v>3.58</v>
          </cell>
          <cell r="K526">
            <v>26.49</v>
          </cell>
          <cell r="L526">
            <v>84.28</v>
          </cell>
          <cell r="O526">
            <v>4121.68</v>
          </cell>
          <cell r="S526">
            <v>4121.68</v>
          </cell>
          <cell r="T526">
            <v>3780.19</v>
          </cell>
          <cell r="AJ526">
            <v>2.36</v>
          </cell>
          <cell r="AO526">
            <v>3782.55</v>
          </cell>
          <cell r="AR526">
            <v>7565.1</v>
          </cell>
        </row>
        <row r="527">
          <cell r="F527" t="str">
            <v>FD_SVA_CR.STO</v>
          </cell>
          <cell r="G527">
            <v>13.78</v>
          </cell>
          <cell r="H527">
            <v>12.71</v>
          </cell>
          <cell r="I527">
            <v>3.5</v>
          </cell>
          <cell r="K527">
            <v>26.49</v>
          </cell>
          <cell r="L527">
            <v>82.69</v>
          </cell>
          <cell r="M527">
            <v>98970.01</v>
          </cell>
          <cell r="P527">
            <v>2861.35</v>
          </cell>
          <cell r="Q527">
            <v>4022.47</v>
          </cell>
          <cell r="S527">
            <v>105853.83</v>
          </cell>
          <cell r="T527">
            <v>3799.35</v>
          </cell>
          <cell r="AJ527">
            <v>4.6100000000000003</v>
          </cell>
          <cell r="AO527">
            <v>3803.96</v>
          </cell>
          <cell r="AR527">
            <v>7607.92</v>
          </cell>
        </row>
        <row r="528">
          <cell r="F528" t="str">
            <v>FD_TFR</v>
          </cell>
          <cell r="G528">
            <v>223.24</v>
          </cell>
          <cell r="H528">
            <v>55.39</v>
          </cell>
          <cell r="I528">
            <v>0</v>
          </cell>
          <cell r="K528">
            <v>278.63</v>
          </cell>
          <cell r="L528">
            <v>82.69</v>
          </cell>
          <cell r="M528">
            <v>98970.01</v>
          </cell>
          <cell r="P528">
            <v>2861.35</v>
          </cell>
          <cell r="Q528">
            <v>4022.47</v>
          </cell>
          <cell r="S528">
            <v>105853.83</v>
          </cell>
          <cell r="T528">
            <v>151.05000000000001</v>
          </cell>
          <cell r="AJ528">
            <v>6.48</v>
          </cell>
          <cell r="AO528">
            <v>157.53</v>
          </cell>
          <cell r="AR528">
            <v>315.06</v>
          </cell>
        </row>
        <row r="529">
          <cell r="F529" t="str">
            <v>FD_TFR.ACC</v>
          </cell>
          <cell r="G529">
            <v>29.71</v>
          </cell>
          <cell r="H529">
            <v>6.57</v>
          </cell>
          <cell r="I529">
            <v>737.71</v>
          </cell>
          <cell r="K529">
            <v>36.28</v>
          </cell>
          <cell r="L529">
            <v>6.23</v>
          </cell>
          <cell r="M529">
            <v>123871.96</v>
          </cell>
          <cell r="N529">
            <v>3.06</v>
          </cell>
          <cell r="O529">
            <v>8024.6</v>
          </cell>
          <cell r="P529">
            <v>3149.71</v>
          </cell>
          <cell r="Q529">
            <v>4168.26</v>
          </cell>
          <cell r="S529">
            <v>140931.47</v>
          </cell>
          <cell r="T529">
            <v>304</v>
          </cell>
          <cell r="AO529">
            <v>307.06</v>
          </cell>
          <cell r="AR529">
            <v>614.12</v>
          </cell>
        </row>
        <row r="530">
          <cell r="F530" t="str">
            <v>FD_TFR.APE</v>
          </cell>
          <cell r="G530">
            <v>220.99</v>
          </cell>
          <cell r="H530">
            <v>52.63</v>
          </cell>
          <cell r="I530">
            <v>737.71</v>
          </cell>
          <cell r="J530">
            <v>23.27</v>
          </cell>
          <cell r="K530">
            <v>344.77</v>
          </cell>
          <cell r="L530">
            <v>7.96</v>
          </cell>
          <cell r="M530">
            <v>123871.96</v>
          </cell>
          <cell r="N530">
            <v>3.06</v>
          </cell>
          <cell r="O530">
            <v>8024.6</v>
          </cell>
          <cell r="P530">
            <v>3149.71</v>
          </cell>
          <cell r="Q530">
            <v>4168.26</v>
          </cell>
          <cell r="S530">
            <v>140931.47</v>
          </cell>
          <cell r="T530">
            <v>815.7</v>
          </cell>
          <cell r="X530">
            <v>48.44</v>
          </cell>
          <cell r="Y530">
            <v>67.010000000000005</v>
          </cell>
          <cell r="AO530">
            <v>942.17</v>
          </cell>
          <cell r="AP530">
            <v>7.96</v>
          </cell>
          <cell r="AR530">
            <v>1892.3</v>
          </cell>
        </row>
        <row r="531">
          <cell r="F531" t="str">
            <v>FD_TFR.CHI</v>
          </cell>
          <cell r="G531">
            <v>223.24</v>
          </cell>
          <cell r="H531">
            <v>55.39</v>
          </cell>
          <cell r="I531">
            <v>665.81</v>
          </cell>
          <cell r="K531">
            <v>278.63</v>
          </cell>
          <cell r="L531">
            <v>7.96</v>
          </cell>
          <cell r="M531">
            <v>24901.95</v>
          </cell>
          <cell r="O531">
            <v>3833.57</v>
          </cell>
          <cell r="P531">
            <v>288.36</v>
          </cell>
          <cell r="Q531">
            <v>145.79</v>
          </cell>
          <cell r="S531">
            <v>30436.27</v>
          </cell>
          <cell r="T531">
            <v>511.7</v>
          </cell>
          <cell r="X531">
            <v>48.44</v>
          </cell>
          <cell r="Y531">
            <v>67.010000000000005</v>
          </cell>
          <cell r="AO531">
            <v>635.11</v>
          </cell>
          <cell r="AP531">
            <v>7.96</v>
          </cell>
          <cell r="AR531">
            <v>1278.18</v>
          </cell>
        </row>
        <row r="532">
          <cell r="F532" t="str">
            <v>FD_TFR.STO</v>
          </cell>
          <cell r="G532">
            <v>223.24</v>
          </cell>
          <cell r="H532">
            <v>55.39</v>
          </cell>
          <cell r="I532">
            <v>665.81</v>
          </cell>
          <cell r="K532">
            <v>278.63</v>
          </cell>
          <cell r="L532">
            <v>21.69</v>
          </cell>
          <cell r="M532">
            <v>18254.43</v>
          </cell>
          <cell r="O532">
            <v>3808.09</v>
          </cell>
          <cell r="P532">
            <v>286.49</v>
          </cell>
          <cell r="Q532">
            <v>145.79</v>
          </cell>
          <cell r="S532">
            <v>23761.4</v>
          </cell>
          <cell r="Y532">
            <v>2.84</v>
          </cell>
          <cell r="AE532">
            <v>72.010000000000005</v>
          </cell>
          <cell r="AO532">
            <v>2.84</v>
          </cell>
          <cell r="AR532">
            <v>77.69</v>
          </cell>
        </row>
        <row r="533">
          <cell r="F533" t="str">
            <v>FD_TFR.TRA</v>
          </cell>
          <cell r="G533">
            <v>-12.9</v>
          </cell>
          <cell r="H533">
            <v>13.78</v>
          </cell>
          <cell r="I533">
            <v>12.71</v>
          </cell>
          <cell r="K533">
            <v>-12.9</v>
          </cell>
          <cell r="L533">
            <v>26.49</v>
          </cell>
          <cell r="M533">
            <v>6647.52</v>
          </cell>
          <cell r="O533">
            <v>25.48</v>
          </cell>
          <cell r="P533">
            <v>1.87</v>
          </cell>
          <cell r="S533">
            <v>6674.87</v>
          </cell>
          <cell r="Y533">
            <v>2.84</v>
          </cell>
          <cell r="AO533">
            <v>2.84</v>
          </cell>
          <cell r="AR533">
            <v>5.68</v>
          </cell>
        </row>
        <row r="534">
          <cell r="F534" t="str">
            <v>FD_TFR.UTI</v>
          </cell>
          <cell r="G534">
            <v>14.56</v>
          </cell>
          <cell r="H534">
            <v>3.81</v>
          </cell>
          <cell r="I534">
            <v>665.81</v>
          </cell>
          <cell r="J534">
            <v>23.27</v>
          </cell>
          <cell r="K534">
            <v>89.52</v>
          </cell>
          <cell r="L534">
            <v>26.49</v>
          </cell>
          <cell r="M534">
            <v>24901.95</v>
          </cell>
          <cell r="O534">
            <v>3833.57</v>
          </cell>
          <cell r="P534">
            <v>288.36</v>
          </cell>
          <cell r="Q534">
            <v>145.79</v>
          </cell>
          <cell r="S534">
            <v>30436.27</v>
          </cell>
          <cell r="Y534">
            <v>2.84</v>
          </cell>
          <cell r="AE534">
            <v>72.010000000000005</v>
          </cell>
          <cell r="AO534">
            <v>2.84</v>
          </cell>
          <cell r="AR534">
            <v>77.69</v>
          </cell>
        </row>
        <row r="535">
          <cell r="F535" t="str">
            <v>FD_TFR_PIA</v>
          </cell>
          <cell r="G535">
            <v>305.02999999999997</v>
          </cell>
          <cell r="H535">
            <v>59.46</v>
          </cell>
          <cell r="I535">
            <v>665.81</v>
          </cell>
          <cell r="J535">
            <v>0</v>
          </cell>
          <cell r="K535">
            <v>364.49</v>
          </cell>
          <cell r="L535">
            <v>7.96</v>
          </cell>
          <cell r="M535">
            <v>18254.43</v>
          </cell>
          <cell r="N535">
            <v>3.06</v>
          </cell>
          <cell r="O535">
            <v>3808.09</v>
          </cell>
          <cell r="P535">
            <v>286.49</v>
          </cell>
          <cell r="Q535">
            <v>145.79</v>
          </cell>
          <cell r="S535">
            <v>23761.4</v>
          </cell>
          <cell r="T535">
            <v>815.7</v>
          </cell>
          <cell r="X535">
            <v>48.44</v>
          </cell>
          <cell r="Y535">
            <v>67.010000000000005</v>
          </cell>
          <cell r="AO535">
            <v>942.17</v>
          </cell>
          <cell r="AP535">
            <v>7.96</v>
          </cell>
          <cell r="AR535">
            <v>1892.3</v>
          </cell>
        </row>
        <row r="536">
          <cell r="F536" t="str">
            <v>FD_TFR_PIA.ACC</v>
          </cell>
          <cell r="G536">
            <v>37.18</v>
          </cell>
          <cell r="H536">
            <v>7.76</v>
          </cell>
          <cell r="I536">
            <v>5.69</v>
          </cell>
          <cell r="K536">
            <v>44.94</v>
          </cell>
          <cell r="L536">
            <v>46.72</v>
          </cell>
          <cell r="M536">
            <v>6647.52</v>
          </cell>
          <cell r="N536">
            <v>3.82</v>
          </cell>
          <cell r="O536">
            <v>25.48</v>
          </cell>
          <cell r="P536">
            <v>1.87</v>
          </cell>
          <cell r="S536">
            <v>6674.87</v>
          </cell>
          <cell r="T536">
            <v>241.65</v>
          </cell>
          <cell r="U536">
            <v>2.73</v>
          </cell>
          <cell r="V536">
            <v>0.55000000000000004</v>
          </cell>
          <cell r="W536">
            <v>6.56</v>
          </cell>
          <cell r="X536">
            <v>493.28</v>
          </cell>
          <cell r="Y536">
            <v>130.77000000000001</v>
          </cell>
          <cell r="Z536">
            <v>62.26</v>
          </cell>
          <cell r="AB536">
            <v>7.22</v>
          </cell>
          <cell r="AC536">
            <v>9.31</v>
          </cell>
          <cell r="AE536">
            <v>69.489999999999995</v>
          </cell>
          <cell r="AH536">
            <v>6.86</v>
          </cell>
          <cell r="AI536">
            <v>2.66</v>
          </cell>
          <cell r="AJ536">
            <v>28.99</v>
          </cell>
          <cell r="AK536">
            <v>21.09</v>
          </cell>
          <cell r="AN536">
            <v>76.430000000000007</v>
          </cell>
          <cell r="AO536">
            <v>0.7</v>
          </cell>
          <cell r="AP536">
            <v>46.72</v>
          </cell>
          <cell r="AQ536">
            <v>1.1499999999999999</v>
          </cell>
          <cell r="AR536">
            <v>1279.67</v>
          </cell>
        </row>
        <row r="537">
          <cell r="F537" t="str">
            <v>FD_TFR_PIA.APE</v>
          </cell>
          <cell r="G537">
            <v>302.75</v>
          </cell>
          <cell r="H537">
            <v>56.78</v>
          </cell>
          <cell r="I537">
            <v>48.6</v>
          </cell>
          <cell r="J537">
            <v>23.5</v>
          </cell>
          <cell r="K537">
            <v>431.63</v>
          </cell>
          <cell r="L537">
            <v>81.19</v>
          </cell>
          <cell r="M537">
            <v>6423.09</v>
          </cell>
          <cell r="O537">
            <v>389.34</v>
          </cell>
          <cell r="P537">
            <v>231.85</v>
          </cell>
          <cell r="Q537">
            <v>439.93</v>
          </cell>
          <cell r="S537">
            <v>7484.21</v>
          </cell>
          <cell r="T537">
            <v>1117.98</v>
          </cell>
          <cell r="U537">
            <v>3.25</v>
          </cell>
          <cell r="V537">
            <v>4.72</v>
          </cell>
          <cell r="W537">
            <v>53.74</v>
          </cell>
          <cell r="X537">
            <v>826.64</v>
          </cell>
          <cell r="Y537">
            <v>29</v>
          </cell>
          <cell r="Z537">
            <v>62.13</v>
          </cell>
          <cell r="AB537">
            <v>2.93</v>
          </cell>
          <cell r="AC537">
            <v>11.83</v>
          </cell>
          <cell r="AD537">
            <v>176.75</v>
          </cell>
          <cell r="AG537">
            <v>19.600000000000001</v>
          </cell>
          <cell r="AH537">
            <v>5.61</v>
          </cell>
          <cell r="AI537">
            <v>1.56</v>
          </cell>
          <cell r="AJ537">
            <v>51.72</v>
          </cell>
          <cell r="AK537">
            <v>41.67</v>
          </cell>
          <cell r="AN537">
            <v>96</v>
          </cell>
          <cell r="AO537">
            <v>113.3</v>
          </cell>
          <cell r="AP537">
            <v>81.19</v>
          </cell>
          <cell r="AR537">
            <v>2803.61</v>
          </cell>
        </row>
        <row r="538">
          <cell r="F538" t="str">
            <v>FD_TFR_PIA.CHI</v>
          </cell>
          <cell r="G538">
            <v>305.02999999999997</v>
          </cell>
          <cell r="H538">
            <v>59.46</v>
          </cell>
          <cell r="I538">
            <v>0</v>
          </cell>
          <cell r="J538">
            <v>0</v>
          </cell>
          <cell r="K538">
            <v>364.49</v>
          </cell>
          <cell r="L538">
            <v>7.0000000000000007E-2</v>
          </cell>
          <cell r="O538">
            <v>0.26</v>
          </cell>
          <cell r="S538">
            <v>0.26</v>
          </cell>
          <cell r="T538">
            <v>4.6500000000000004</v>
          </cell>
          <cell r="U538">
            <v>0.01</v>
          </cell>
          <cell r="V538">
            <v>0.04</v>
          </cell>
          <cell r="W538">
            <v>0.11</v>
          </cell>
          <cell r="X538">
            <v>3.38</v>
          </cell>
          <cell r="Y538">
            <v>0.02</v>
          </cell>
          <cell r="Z538">
            <v>0.17</v>
          </cell>
          <cell r="AB538">
            <v>0.01</v>
          </cell>
          <cell r="AC538">
            <v>0.25</v>
          </cell>
          <cell r="AD538">
            <v>0.64</v>
          </cell>
          <cell r="AG538">
            <v>0.34</v>
          </cell>
          <cell r="AH538">
            <v>0.56999999999999995</v>
          </cell>
          <cell r="AI538">
            <v>0.01</v>
          </cell>
          <cell r="AJ538">
            <v>0.04</v>
          </cell>
          <cell r="AK538">
            <v>0.36</v>
          </cell>
          <cell r="AP538">
            <v>7.0000000000000007E-2</v>
          </cell>
          <cell r="AR538">
            <v>10.82</v>
          </cell>
        </row>
        <row r="539">
          <cell r="F539" t="str">
            <v>FD_TFR_PIA.STO</v>
          </cell>
          <cell r="G539">
            <v>305.02999999999997</v>
          </cell>
          <cell r="H539">
            <v>59.46</v>
          </cell>
          <cell r="I539">
            <v>0</v>
          </cell>
          <cell r="J539">
            <v>0</v>
          </cell>
          <cell r="K539">
            <v>364.49</v>
          </cell>
          <cell r="L539">
            <v>0.19</v>
          </cell>
          <cell r="O539">
            <v>320.66000000000003</v>
          </cell>
          <cell r="S539">
            <v>320.66000000000003</v>
          </cell>
          <cell r="T539">
            <v>1.41</v>
          </cell>
          <cell r="W539">
            <v>0.52</v>
          </cell>
          <cell r="X539">
            <v>4.88</v>
          </cell>
          <cell r="Y539">
            <v>0.02</v>
          </cell>
          <cell r="AC539">
            <v>0.06</v>
          </cell>
          <cell r="AD539">
            <v>0.21</v>
          </cell>
          <cell r="AG539">
            <v>0.26</v>
          </cell>
          <cell r="AH539">
            <v>0.01</v>
          </cell>
          <cell r="AI539">
            <v>0.03</v>
          </cell>
          <cell r="AJ539">
            <v>0.01</v>
          </cell>
          <cell r="AK539">
            <v>0.66</v>
          </cell>
          <cell r="AP539">
            <v>0.19</v>
          </cell>
          <cell r="AR539">
            <v>8.4499999999999993</v>
          </cell>
        </row>
        <row r="540">
          <cell r="F540" t="str">
            <v>FD_TFR_PIA.TRA</v>
          </cell>
          <cell r="G540">
            <v>-12.9</v>
          </cell>
          <cell r="H540">
            <v>-12.9</v>
          </cell>
          <cell r="I540">
            <v>0.06</v>
          </cell>
          <cell r="K540">
            <v>-12.9</v>
          </cell>
          <cell r="L540">
            <v>-12.9</v>
          </cell>
          <cell r="M540">
            <v>251.53</v>
          </cell>
          <cell r="O540">
            <v>68.42</v>
          </cell>
          <cell r="P540">
            <v>5.88</v>
          </cell>
          <cell r="Q540">
            <v>1.96</v>
          </cell>
          <cell r="S540">
            <v>327.79</v>
          </cell>
          <cell r="AC540">
            <v>0.05</v>
          </cell>
          <cell r="AJ540">
            <v>0.02</v>
          </cell>
          <cell r="AR540">
            <v>0.13</v>
          </cell>
        </row>
        <row r="541">
          <cell r="F541" t="str">
            <v>FD_TFR_PIA.UTI</v>
          </cell>
          <cell r="G541">
            <v>22</v>
          </cell>
          <cell r="H541">
            <v>5.08</v>
          </cell>
          <cell r="I541">
            <v>48.6</v>
          </cell>
          <cell r="J541">
            <v>23.5</v>
          </cell>
          <cell r="K541">
            <v>99.18</v>
          </cell>
          <cell r="L541">
            <v>89.52</v>
          </cell>
          <cell r="M541">
            <v>6171.56</v>
          </cell>
          <cell r="O541">
            <v>0.1</v>
          </cell>
          <cell r="P541">
            <v>225.97</v>
          </cell>
          <cell r="Q541">
            <v>437.97</v>
          </cell>
          <cell r="S541">
            <v>6835.5</v>
          </cell>
          <cell r="T541">
            <v>28.86</v>
          </cell>
          <cell r="U541">
            <v>0.5</v>
          </cell>
          <cell r="V541">
            <v>0.45</v>
          </cell>
          <cell r="W541">
            <v>1.1000000000000001</v>
          </cell>
          <cell r="X541">
            <v>199.8</v>
          </cell>
          <cell r="Y541">
            <v>13.06</v>
          </cell>
          <cell r="Z541">
            <v>3.95</v>
          </cell>
          <cell r="AB541">
            <v>0.95</v>
          </cell>
          <cell r="AC541">
            <v>1.44</v>
          </cell>
          <cell r="AD541">
            <v>1.34</v>
          </cell>
          <cell r="AG541">
            <v>0.24</v>
          </cell>
          <cell r="AH541">
            <v>2.2400000000000002</v>
          </cell>
          <cell r="AI541">
            <v>0.43</v>
          </cell>
          <cell r="AJ541">
            <v>2.5</v>
          </cell>
          <cell r="AK541">
            <v>3.88</v>
          </cell>
          <cell r="AN541">
            <v>96</v>
          </cell>
          <cell r="AR541">
            <v>357.5</v>
          </cell>
        </row>
        <row r="542">
          <cell r="F542" t="str">
            <v>FDCONTZ_EB</v>
          </cell>
          <cell r="G542">
            <v>390.21</v>
          </cell>
          <cell r="H542">
            <v>8.52</v>
          </cell>
          <cell r="I542">
            <v>0</v>
          </cell>
          <cell r="J542">
            <v>0</v>
          </cell>
          <cell r="K542">
            <v>398.73</v>
          </cell>
          <cell r="L542">
            <v>364.71</v>
          </cell>
          <cell r="N542">
            <v>36044.089999999997</v>
          </cell>
          <cell r="S542">
            <v>36044.089999999997</v>
          </cell>
          <cell r="AD542">
            <v>0.14000000000000001</v>
          </cell>
          <cell r="AH542">
            <v>0.22</v>
          </cell>
          <cell r="AR542">
            <v>0.36</v>
          </cell>
        </row>
        <row r="543">
          <cell r="F543" t="str">
            <v>FDDIV_EB</v>
          </cell>
          <cell r="G543">
            <v>2263.87</v>
          </cell>
          <cell r="H543">
            <v>347.68</v>
          </cell>
          <cell r="I543">
            <v>0.01</v>
          </cell>
          <cell r="J543">
            <v>0</v>
          </cell>
          <cell r="K543">
            <v>2611.56</v>
          </cell>
          <cell r="L543">
            <v>0.09</v>
          </cell>
          <cell r="N543">
            <v>20864.099999999999</v>
          </cell>
          <cell r="S543">
            <v>20864.099999999999</v>
          </cell>
          <cell r="U543">
            <v>0.01</v>
          </cell>
          <cell r="V543">
            <v>0.7</v>
          </cell>
          <cell r="W543">
            <v>0.1</v>
          </cell>
          <cell r="X543">
            <v>3.79</v>
          </cell>
          <cell r="Y543">
            <v>0.1</v>
          </cell>
          <cell r="Z543">
            <v>7.44</v>
          </cell>
          <cell r="AB543">
            <v>0.74</v>
          </cell>
          <cell r="AC543">
            <v>0.71</v>
          </cell>
          <cell r="AD543">
            <v>0.01</v>
          </cell>
          <cell r="AG543">
            <v>0.19</v>
          </cell>
          <cell r="AH543">
            <v>0.46</v>
          </cell>
          <cell r="AI543">
            <v>0.02</v>
          </cell>
          <cell r="AJ543">
            <v>39.369999999999997</v>
          </cell>
          <cell r="AK543">
            <v>3.3</v>
          </cell>
          <cell r="AP543">
            <v>0.09</v>
          </cell>
          <cell r="AR543">
            <v>58.95</v>
          </cell>
        </row>
        <row r="544">
          <cell r="F544" t="str">
            <v>FDONDIVTOT_EB</v>
          </cell>
          <cell r="G544">
            <v>1568.63</v>
          </cell>
          <cell r="H544">
            <v>279.7</v>
          </cell>
          <cell r="I544">
            <v>0</v>
          </cell>
          <cell r="J544">
            <v>48.6</v>
          </cell>
          <cell r="K544">
            <v>1848.33</v>
          </cell>
          <cell r="L544">
            <v>1848.33</v>
          </cell>
          <cell r="N544">
            <v>500</v>
          </cell>
          <cell r="S544">
            <v>500</v>
          </cell>
          <cell r="X544">
            <v>391</v>
          </cell>
          <cell r="Y544">
            <v>2.08</v>
          </cell>
          <cell r="AD544">
            <v>77.709999999999994</v>
          </cell>
          <cell r="AG544">
            <v>15.58</v>
          </cell>
          <cell r="AR544">
            <v>486.37</v>
          </cell>
        </row>
        <row r="545">
          <cell r="F545" t="str">
            <v>FDTFRPIA_EB</v>
          </cell>
          <cell r="G545">
            <v>305.02999999999997</v>
          </cell>
          <cell r="H545">
            <v>59.46</v>
          </cell>
          <cell r="I545">
            <v>0</v>
          </cell>
          <cell r="J545">
            <v>0</v>
          </cell>
          <cell r="K545">
            <v>364.49</v>
          </cell>
          <cell r="L545">
            <v>417.31</v>
          </cell>
          <cell r="N545">
            <v>14679.99</v>
          </cell>
          <cell r="S545">
            <v>14679.99</v>
          </cell>
          <cell r="T545">
            <v>5.57</v>
          </cell>
          <cell r="X545">
            <v>1.37</v>
          </cell>
          <cell r="AC545">
            <v>0.3</v>
          </cell>
          <cell r="AD545">
            <v>0.71</v>
          </cell>
          <cell r="AG545">
            <v>7.0000000000000007E-2</v>
          </cell>
          <cell r="AJ545">
            <v>0.22</v>
          </cell>
          <cell r="AR545">
            <v>15.67</v>
          </cell>
        </row>
        <row r="546">
          <cell r="F546" t="str">
            <v>FFO</v>
          </cell>
          <cell r="G546">
            <v>1128.8499999999999</v>
          </cell>
          <cell r="H546">
            <v>108.77</v>
          </cell>
          <cell r="I546">
            <v>51.05</v>
          </cell>
          <cell r="J546">
            <v>-67.709999999999994</v>
          </cell>
          <cell r="K546">
            <v>1220.96</v>
          </cell>
          <cell r="L546">
            <v>364.71</v>
          </cell>
          <cell r="N546">
            <v>36044.089999999997</v>
          </cell>
          <cell r="S546">
            <v>36044.089999999997</v>
          </cell>
          <cell r="T546">
            <v>0.74</v>
          </cell>
          <cell r="X546">
            <v>193.12</v>
          </cell>
          <cell r="AC546">
            <v>0.57999999999999996</v>
          </cell>
          <cell r="AD546">
            <v>79.02</v>
          </cell>
          <cell r="AG546">
            <v>0.55000000000000004</v>
          </cell>
          <cell r="AK546">
            <v>12.29</v>
          </cell>
          <cell r="AR546">
            <v>286.3</v>
          </cell>
        </row>
        <row r="547">
          <cell r="F547" t="str">
            <v>FL_CASSA_ATT_FIN</v>
          </cell>
          <cell r="G547">
            <v>-123.35</v>
          </cell>
          <cell r="H547">
            <v>-56.04</v>
          </cell>
          <cell r="I547">
            <v>-38.51</v>
          </cell>
          <cell r="J547">
            <v>40.6</v>
          </cell>
          <cell r="K547">
            <v>-177.3</v>
          </cell>
          <cell r="L547">
            <v>-12.9</v>
          </cell>
          <cell r="N547">
            <v>36044.089999999997</v>
          </cell>
          <cell r="S547">
            <v>36044.089999999997</v>
          </cell>
          <cell r="T547">
            <v>631.79</v>
          </cell>
          <cell r="U547">
            <v>0.1</v>
          </cell>
          <cell r="W547">
            <v>48.34</v>
          </cell>
          <cell r="Y547">
            <v>12.28</v>
          </cell>
          <cell r="AC547">
            <v>1.48</v>
          </cell>
          <cell r="AD547">
            <v>6.23</v>
          </cell>
          <cell r="AG547">
            <v>0.28000000000000003</v>
          </cell>
          <cell r="AH547">
            <v>0.02</v>
          </cell>
          <cell r="AK547">
            <v>0.27</v>
          </cell>
          <cell r="AR547">
            <v>703.28</v>
          </cell>
        </row>
        <row r="548">
          <cell r="F548" t="str">
            <v>FL_CASSA_ATT_INV</v>
          </cell>
          <cell r="G548">
            <v>774.15</v>
          </cell>
          <cell r="H548">
            <v>292.74</v>
          </cell>
          <cell r="I548">
            <v>9.2799999999999994</v>
          </cell>
          <cell r="J548">
            <v>81.05</v>
          </cell>
          <cell r="K548">
            <v>1157.22</v>
          </cell>
          <cell r="L548">
            <v>7.24</v>
          </cell>
          <cell r="N548">
            <v>36044.089999999997</v>
          </cell>
          <cell r="O548">
            <v>7.0000000000000007E-2</v>
          </cell>
          <cell r="S548">
            <v>36044.089999999997</v>
          </cell>
          <cell r="T548">
            <v>69.67</v>
          </cell>
          <cell r="U548">
            <v>1.23</v>
          </cell>
          <cell r="V548">
            <v>0.33</v>
          </cell>
          <cell r="W548">
            <v>1.29</v>
          </cell>
          <cell r="X548">
            <v>9.06</v>
          </cell>
          <cell r="Y548">
            <v>1.02</v>
          </cell>
          <cell r="AB548">
            <v>0.68</v>
          </cell>
          <cell r="AC548">
            <v>2.0099999999999998</v>
          </cell>
          <cell r="AD548">
            <v>1.9</v>
          </cell>
          <cell r="AG548">
            <v>1.01</v>
          </cell>
          <cell r="AH548">
            <v>0.87</v>
          </cell>
          <cell r="AI548">
            <v>0.39</v>
          </cell>
          <cell r="AJ548">
            <v>2.63</v>
          </cell>
          <cell r="AK548">
            <v>4.67</v>
          </cell>
          <cell r="AP548">
            <v>7.24</v>
          </cell>
          <cell r="AR548">
            <v>115.16</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cell r="T549">
            <v>4.3</v>
          </cell>
          <cell r="AR549">
            <v>4.3</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cell r="T550">
            <v>35.17</v>
          </cell>
          <cell r="X550">
            <v>2.83</v>
          </cell>
          <cell r="AG550">
            <v>0.01</v>
          </cell>
          <cell r="AK550">
            <v>0.01</v>
          </cell>
          <cell r="AR550">
            <v>38.17</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cell r="T551">
            <v>111.74</v>
          </cell>
          <cell r="X551">
            <v>1.4</v>
          </cell>
          <cell r="AC551">
            <v>0.01</v>
          </cell>
          <cell r="AG551">
            <v>0.38</v>
          </cell>
          <cell r="AI551">
            <v>0.02</v>
          </cell>
          <cell r="AK551">
            <v>0.02</v>
          </cell>
          <cell r="AR551">
            <v>113.62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cell r="Z552">
            <v>39.97</v>
          </cell>
          <cell r="AP552">
            <v>0.48</v>
          </cell>
          <cell r="AR552">
            <v>40.93</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cell r="T553">
            <v>32.020000000000003</v>
          </cell>
          <cell r="X553">
            <v>1.78</v>
          </cell>
          <cell r="AR553">
            <v>33.81</v>
          </cell>
        </row>
        <row r="554">
          <cell r="F554" t="str">
            <v>FLCASSAPER_EB</v>
          </cell>
          <cell r="G554">
            <v>592.02</v>
          </cell>
          <cell r="H554">
            <v>-123.35</v>
          </cell>
          <cell r="I554">
            <v>-0.96</v>
          </cell>
          <cell r="J554">
            <v>7.0000000000000007E-2</v>
          </cell>
          <cell r="K554">
            <v>591.13</v>
          </cell>
          <cell r="L554">
            <v>675.99</v>
          </cell>
          <cell r="M554">
            <v>101.27</v>
          </cell>
          <cell r="P554">
            <v>-499.93</v>
          </cell>
          <cell r="Q554">
            <v>-212.93</v>
          </cell>
          <cell r="R554">
            <v>3.73</v>
          </cell>
          <cell r="S554">
            <v>-607.86</v>
          </cell>
          <cell r="AD554">
            <v>4.79</v>
          </cell>
          <cell r="AO554">
            <v>4.79</v>
          </cell>
          <cell r="AR554">
            <v>9.58</v>
          </cell>
        </row>
        <row r="555">
          <cell r="F555" t="str">
            <v>IMFIN_ALTRE</v>
          </cell>
          <cell r="G555">
            <v>28.86</v>
          </cell>
          <cell r="H555">
            <v>6.32</v>
          </cell>
          <cell r="I555">
            <v>2.74</v>
          </cell>
          <cell r="J555">
            <v>9.2799999999999994</v>
          </cell>
          <cell r="K555">
            <v>35.18</v>
          </cell>
          <cell r="L555">
            <v>0.98</v>
          </cell>
          <cell r="M555">
            <v>4063.51</v>
          </cell>
          <cell r="N555">
            <v>1.38</v>
          </cell>
          <cell r="O555">
            <v>388.6</v>
          </cell>
          <cell r="P555">
            <v>0</v>
          </cell>
          <cell r="R555">
            <v>3.73</v>
          </cell>
          <cell r="S555">
            <v>4458.2</v>
          </cell>
          <cell r="T555">
            <v>58.02</v>
          </cell>
          <cell r="U555">
            <v>1.24</v>
          </cell>
          <cell r="V555">
            <v>3.02</v>
          </cell>
          <cell r="W555">
            <v>1.63</v>
          </cell>
          <cell r="X555">
            <v>5.91</v>
          </cell>
          <cell r="Y555">
            <v>0.24</v>
          </cell>
          <cell r="Z555">
            <v>3.07</v>
          </cell>
          <cell r="AB555">
            <v>0.3</v>
          </cell>
          <cell r="AC555">
            <v>2.4700000000000002</v>
          </cell>
          <cell r="AD555">
            <v>2.12</v>
          </cell>
          <cell r="AG555">
            <v>0.09</v>
          </cell>
          <cell r="AI555">
            <v>0.61</v>
          </cell>
          <cell r="AJ555">
            <v>4.82</v>
          </cell>
          <cell r="AK555">
            <v>4.68</v>
          </cell>
          <cell r="AP555">
            <v>10.09</v>
          </cell>
          <cell r="AR555">
            <v>113.31</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cell r="T556">
            <v>1.99</v>
          </cell>
          <cell r="U556">
            <v>0.09</v>
          </cell>
          <cell r="W556">
            <v>0.18</v>
          </cell>
          <cell r="X556">
            <v>0.46</v>
          </cell>
          <cell r="Y556">
            <v>0.11</v>
          </cell>
          <cell r="Z556">
            <v>0.11</v>
          </cell>
          <cell r="AB556">
            <v>0.21</v>
          </cell>
          <cell r="AC556">
            <v>0.16</v>
          </cell>
          <cell r="AD556">
            <v>0.06</v>
          </cell>
          <cell r="AG556">
            <v>0.03</v>
          </cell>
          <cell r="AH556">
            <v>0.04</v>
          </cell>
          <cell r="AJ556">
            <v>0.15</v>
          </cell>
          <cell r="AK556">
            <v>0.28000000000000003</v>
          </cell>
          <cell r="AP556">
            <v>1.4</v>
          </cell>
          <cell r="AR556">
            <v>7.22</v>
          </cell>
        </row>
        <row r="557">
          <cell r="F557" t="str">
            <v>IMFIN_ALTRE.CHI</v>
          </cell>
          <cell r="G557">
            <v>28.86</v>
          </cell>
          <cell r="H557">
            <v>6.32</v>
          </cell>
          <cell r="J557">
            <v>-0.96</v>
          </cell>
          <cell r="K557">
            <v>35.18</v>
          </cell>
          <cell r="L557">
            <v>0.1</v>
          </cell>
          <cell r="M557">
            <v>41.2</v>
          </cell>
          <cell r="O557">
            <v>1.78</v>
          </cell>
          <cell r="S557">
            <v>42.53</v>
          </cell>
          <cell r="T557">
            <v>0.01</v>
          </cell>
          <cell r="AP557">
            <v>0.1</v>
          </cell>
          <cell r="AR557">
            <v>0.21</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cell r="T558">
            <v>107.82</v>
          </cell>
          <cell r="AO558">
            <v>107.82</v>
          </cell>
          <cell r="AR558">
            <v>215.64</v>
          </cell>
        </row>
        <row r="559">
          <cell r="F559" t="str">
            <v>IMFIN_ALTRE.STO</v>
          </cell>
          <cell r="G559">
            <v>28.86</v>
          </cell>
          <cell r="H559">
            <v>6.32</v>
          </cell>
          <cell r="I559">
            <v>0.02</v>
          </cell>
          <cell r="J559">
            <v>9.2799999999999994</v>
          </cell>
          <cell r="K559">
            <v>35.18</v>
          </cell>
          <cell r="L559">
            <v>0.54</v>
          </cell>
          <cell r="M559">
            <v>390.21</v>
          </cell>
          <cell r="N559">
            <v>0.02</v>
          </cell>
          <cell r="O559">
            <v>8.52</v>
          </cell>
          <cell r="P559">
            <v>0</v>
          </cell>
          <cell r="Q559">
            <v>0</v>
          </cell>
          <cell r="S559">
            <v>403.68</v>
          </cell>
          <cell r="T559">
            <v>5.72</v>
          </cell>
          <cell r="X559">
            <v>1.61</v>
          </cell>
          <cell r="Z559">
            <v>5.9</v>
          </cell>
          <cell r="AC559">
            <v>0.04</v>
          </cell>
          <cell r="AD559">
            <v>0.73</v>
          </cell>
          <cell r="AG559">
            <v>0.04</v>
          </cell>
          <cell r="AH559">
            <v>0.4</v>
          </cell>
          <cell r="AR559">
            <v>14.46</v>
          </cell>
        </row>
        <row r="560">
          <cell r="F560" t="str">
            <v>IMM</v>
          </cell>
          <cell r="G560">
            <v>13470.46</v>
          </cell>
          <cell r="H560">
            <v>1979.94</v>
          </cell>
          <cell r="I560">
            <v>0</v>
          </cell>
          <cell r="J560">
            <v>0</v>
          </cell>
          <cell r="K560">
            <v>15450.4</v>
          </cell>
          <cell r="L560">
            <v>1927.14</v>
          </cell>
          <cell r="Q560">
            <v>-2.99</v>
          </cell>
          <cell r="S560">
            <v>-3.09</v>
          </cell>
          <cell r="AJ560">
            <v>0.69</v>
          </cell>
          <cell r="AO560">
            <v>0.69</v>
          </cell>
          <cell r="AR560">
            <v>1.38</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cell r="T561">
            <v>18.5</v>
          </cell>
          <cell r="U561">
            <v>7.0000000000000007E-2</v>
          </cell>
          <cell r="V561">
            <v>0.18</v>
          </cell>
          <cell r="W561">
            <v>0.47</v>
          </cell>
          <cell r="X561">
            <v>6.25</v>
          </cell>
          <cell r="Y561">
            <v>7.0000000000000007E-2</v>
          </cell>
          <cell r="Z561">
            <v>1.52</v>
          </cell>
          <cell r="AB561">
            <v>0.04</v>
          </cell>
          <cell r="AC561">
            <v>2.27</v>
          </cell>
          <cell r="AD561">
            <v>1.1399999999999999</v>
          </cell>
          <cell r="AG561">
            <v>0.53</v>
          </cell>
          <cell r="AH561">
            <v>0.78</v>
          </cell>
          <cell r="AI561">
            <v>0.05</v>
          </cell>
          <cell r="AJ561">
            <v>1.27</v>
          </cell>
          <cell r="AK561">
            <v>11.25</v>
          </cell>
          <cell r="AP561">
            <v>61.53</v>
          </cell>
          <cell r="AR561">
            <v>167.99</v>
          </cell>
        </row>
        <row r="562">
          <cell r="F562" t="str">
            <v>IMM_FIN_TOT</v>
          </cell>
          <cell r="G562">
            <v>1505.56</v>
          </cell>
          <cell r="H562">
            <v>0.26</v>
          </cell>
          <cell r="I562">
            <v>5.69</v>
          </cell>
          <cell r="K562">
            <v>1552.67</v>
          </cell>
          <cell r="L562">
            <v>46.72</v>
          </cell>
          <cell r="M562">
            <v>31.36</v>
          </cell>
          <cell r="N562">
            <v>3.82</v>
          </cell>
          <cell r="O562">
            <v>6.71</v>
          </cell>
          <cell r="P562">
            <v>13.49</v>
          </cell>
          <cell r="S562">
            <v>51.82</v>
          </cell>
          <cell r="T562">
            <v>241.65</v>
          </cell>
          <cell r="U562">
            <v>2.73</v>
          </cell>
          <cell r="V562">
            <v>0.55000000000000004</v>
          </cell>
          <cell r="W562">
            <v>6.56</v>
          </cell>
          <cell r="X562">
            <v>493.28</v>
          </cell>
          <cell r="Y562">
            <v>130.77000000000001</v>
          </cell>
          <cell r="Z562">
            <v>62.26</v>
          </cell>
          <cell r="AB562">
            <v>7.22</v>
          </cell>
          <cell r="AC562">
            <v>9.31</v>
          </cell>
          <cell r="AE562">
            <v>69.489999999999995</v>
          </cell>
          <cell r="AH562">
            <v>6.86</v>
          </cell>
          <cell r="AI562">
            <v>2.66</v>
          </cell>
          <cell r="AJ562">
            <v>28.99</v>
          </cell>
          <cell r="AK562">
            <v>21.09</v>
          </cell>
          <cell r="AN562">
            <v>76.430000000000007</v>
          </cell>
          <cell r="AO562">
            <v>0.7</v>
          </cell>
          <cell r="AP562">
            <v>46.72</v>
          </cell>
          <cell r="AQ562">
            <v>1.1499999999999999</v>
          </cell>
          <cell r="AR562">
            <v>1279.67</v>
          </cell>
        </row>
        <row r="563">
          <cell r="F563" t="str">
            <v>IMM_IMM_TOT</v>
          </cell>
          <cell r="G563">
            <v>259.82</v>
          </cell>
          <cell r="H563">
            <v>56.1</v>
          </cell>
          <cell r="I563">
            <v>0</v>
          </cell>
          <cell r="J563">
            <v>5.82</v>
          </cell>
          <cell r="K563">
            <v>315.92</v>
          </cell>
          <cell r="L563">
            <v>3.69</v>
          </cell>
          <cell r="M563">
            <v>2263.87</v>
          </cell>
          <cell r="N563">
            <v>2.64</v>
          </cell>
          <cell r="O563">
            <v>347.68</v>
          </cell>
          <cell r="P563">
            <v>0.01</v>
          </cell>
          <cell r="Q563">
            <v>0</v>
          </cell>
          <cell r="R563">
            <v>10.95</v>
          </cell>
          <cell r="S563">
            <v>2667.97</v>
          </cell>
          <cell r="T563">
            <v>4.12</v>
          </cell>
          <cell r="U563">
            <v>0.02</v>
          </cell>
          <cell r="V563">
            <v>0.04</v>
          </cell>
          <cell r="W563">
            <v>0.1</v>
          </cell>
          <cell r="X563">
            <v>1.05</v>
          </cell>
          <cell r="Y563">
            <v>0.02</v>
          </cell>
          <cell r="Z563">
            <v>0.16</v>
          </cell>
          <cell r="AB563">
            <v>0.03</v>
          </cell>
          <cell r="AC563">
            <v>0.25</v>
          </cell>
          <cell r="AH563">
            <v>0.31</v>
          </cell>
          <cell r="AI563">
            <v>0.03</v>
          </cell>
          <cell r="AJ563">
            <v>0.04</v>
          </cell>
          <cell r="AK563">
            <v>0.36</v>
          </cell>
          <cell r="AP563">
            <v>7.0000000000000007E-2</v>
          </cell>
          <cell r="AQ563">
            <v>0.02</v>
          </cell>
          <cell r="AR563">
            <v>6.84</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cell r="T564">
            <v>1.24</v>
          </cell>
          <cell r="W564">
            <v>0.38</v>
          </cell>
          <cell r="X564">
            <v>3.32</v>
          </cell>
          <cell r="AC564">
            <v>7.0000000000000007E-2</v>
          </cell>
          <cell r="AH564">
            <v>0.01</v>
          </cell>
          <cell r="AI564">
            <v>0.05</v>
          </cell>
          <cell r="AJ564">
            <v>0.05</v>
          </cell>
          <cell r="AK564">
            <v>0.61</v>
          </cell>
          <cell r="AP564">
            <v>0.11</v>
          </cell>
          <cell r="AR564">
            <v>5.95</v>
          </cell>
        </row>
        <row r="565">
          <cell r="F565" t="str">
            <v>IMM_MAT_FA.ALTRE</v>
          </cell>
          <cell r="G565">
            <v>-94.54</v>
          </cell>
          <cell r="H565">
            <v>-2.4900000000000002</v>
          </cell>
          <cell r="I565">
            <v>-1869.19</v>
          </cell>
          <cell r="J565">
            <v>-631.19000000000005</v>
          </cell>
          <cell r="K565">
            <v>-2594.92</v>
          </cell>
          <cell r="L565">
            <v>-11.91</v>
          </cell>
          <cell r="M565">
            <v>3.03</v>
          </cell>
          <cell r="O565">
            <v>0.99</v>
          </cell>
          <cell r="P565">
            <v>1.82</v>
          </cell>
          <cell r="S565">
            <v>4.0199999999999996</v>
          </cell>
          <cell r="AR565">
            <v>1.82</v>
          </cell>
        </row>
        <row r="566">
          <cell r="F566" t="str">
            <v>IMM_MAT_FA.AMM</v>
          </cell>
          <cell r="G566">
            <v>903.65</v>
          </cell>
          <cell r="H566">
            <v>153.05000000000001</v>
          </cell>
          <cell r="I566">
            <v>0.05</v>
          </cell>
          <cell r="K566">
            <v>1056.7</v>
          </cell>
          <cell r="L566">
            <v>0.02</v>
          </cell>
          <cell r="M566">
            <v>1.06</v>
          </cell>
          <cell r="O566">
            <v>0.56999999999999995</v>
          </cell>
          <cell r="P566">
            <v>0.72</v>
          </cell>
          <cell r="Q566">
            <v>0.23</v>
          </cell>
          <cell r="S566">
            <v>2.6</v>
          </cell>
          <cell r="AC566">
            <v>0.11</v>
          </cell>
          <cell r="AJ566">
            <v>0.02</v>
          </cell>
          <cell r="AR566">
            <v>0.18</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cell r="T567">
            <v>15.16</v>
          </cell>
          <cell r="U567">
            <v>0.9</v>
          </cell>
          <cell r="V567">
            <v>0.05</v>
          </cell>
          <cell r="W567">
            <v>2.98</v>
          </cell>
          <cell r="X567">
            <v>15.77</v>
          </cell>
          <cell r="Y567">
            <v>1.02</v>
          </cell>
          <cell r="Z567">
            <v>1.94</v>
          </cell>
          <cell r="AB567">
            <v>2.31</v>
          </cell>
          <cell r="AC567">
            <v>0.69</v>
          </cell>
          <cell r="AE567">
            <v>0.05</v>
          </cell>
          <cell r="AH567">
            <v>1.79</v>
          </cell>
          <cell r="AI567">
            <v>1.1200000000000001</v>
          </cell>
          <cell r="AJ567">
            <v>3.2</v>
          </cell>
          <cell r="AK567">
            <v>1.01</v>
          </cell>
          <cell r="AN567">
            <v>0.52</v>
          </cell>
          <cell r="AR567">
            <v>49.19</v>
          </cell>
        </row>
        <row r="568">
          <cell r="F568" t="str">
            <v>IMM_MAT_FA.CHI</v>
          </cell>
          <cell r="G568">
            <v>12327.92</v>
          </cell>
          <cell r="H568">
            <v>1674.87</v>
          </cell>
          <cell r="I568">
            <v>0</v>
          </cell>
          <cell r="J568">
            <v>0</v>
          </cell>
          <cell r="K568">
            <v>14002.79</v>
          </cell>
          <cell r="L568">
            <v>0.02</v>
          </cell>
          <cell r="M568">
            <v>2.6</v>
          </cell>
          <cell r="O568">
            <v>0.56999999999999995</v>
          </cell>
          <cell r="P568">
            <v>0</v>
          </cell>
          <cell r="Q568">
            <v>0</v>
          </cell>
          <cell r="S568">
            <v>3.19</v>
          </cell>
          <cell r="AH568">
            <v>1.23</v>
          </cell>
          <cell r="AR568">
            <v>1.23</v>
          </cell>
        </row>
        <row r="569">
          <cell r="F569" t="str">
            <v>IMM_MAT_FA.STO</v>
          </cell>
          <cell r="G569">
            <v>12327.92</v>
          </cell>
          <cell r="H569">
            <v>1674.87</v>
          </cell>
          <cell r="I569">
            <v>0</v>
          </cell>
          <cell r="K569">
            <v>14002.79</v>
          </cell>
          <cell r="L569">
            <v>1.69</v>
          </cell>
          <cell r="M569">
            <v>1.49</v>
          </cell>
          <cell r="N569">
            <v>3</v>
          </cell>
          <cell r="O569">
            <v>0.99</v>
          </cell>
          <cell r="P569">
            <v>0.72</v>
          </cell>
          <cell r="Q569">
            <v>0.23</v>
          </cell>
          <cell r="S569">
            <v>3.43</v>
          </cell>
          <cell r="U569">
            <v>0.01</v>
          </cell>
          <cell r="V569">
            <v>0.12</v>
          </cell>
          <cell r="W569">
            <v>0.11</v>
          </cell>
          <cell r="X569">
            <v>3.33</v>
          </cell>
          <cell r="Y569">
            <v>0.16</v>
          </cell>
          <cell r="Z569">
            <v>0.53</v>
          </cell>
          <cell r="AB569">
            <v>1.1499999999999999</v>
          </cell>
          <cell r="AC569">
            <v>1.96</v>
          </cell>
          <cell r="AH569">
            <v>0.53</v>
          </cell>
          <cell r="AI569">
            <v>0.01</v>
          </cell>
          <cell r="AJ569">
            <v>13.99</v>
          </cell>
          <cell r="AK569">
            <v>2.2000000000000002</v>
          </cell>
          <cell r="AN569">
            <v>24.45</v>
          </cell>
          <cell r="AP569">
            <v>1.69</v>
          </cell>
          <cell r="AR569">
            <v>56.8</v>
          </cell>
        </row>
        <row r="570">
          <cell r="F570" t="str">
            <v>IMM_MAT_FA_TOT</v>
          </cell>
          <cell r="G570">
            <v>12327.92</v>
          </cell>
          <cell r="H570">
            <v>1674.87</v>
          </cell>
          <cell r="I570">
            <v>8.59</v>
          </cell>
          <cell r="J570">
            <v>0</v>
          </cell>
          <cell r="K570">
            <v>14002.79</v>
          </cell>
          <cell r="L570">
            <v>0.6</v>
          </cell>
          <cell r="M570">
            <v>601.32000000000005</v>
          </cell>
          <cell r="O570">
            <v>102.31</v>
          </cell>
          <cell r="P570">
            <v>0</v>
          </cell>
          <cell r="Q570">
            <v>0</v>
          </cell>
          <cell r="R570">
            <v>1.9</v>
          </cell>
          <cell r="S570">
            <v>740.04</v>
          </cell>
          <cell r="X570">
            <v>290.44</v>
          </cell>
          <cell r="Y570">
            <v>127.04</v>
          </cell>
          <cell r="AE570">
            <v>60.24</v>
          </cell>
          <cell r="AR570">
            <v>477.72</v>
          </cell>
        </row>
        <row r="571">
          <cell r="F571" t="str">
            <v>IMM_MAT_TOT</v>
          </cell>
          <cell r="G571">
            <v>11705.08</v>
          </cell>
          <cell r="H571">
            <v>1876.73</v>
          </cell>
          <cell r="I571">
            <v>0</v>
          </cell>
          <cell r="J571">
            <v>0</v>
          </cell>
          <cell r="K571">
            <v>13581.81</v>
          </cell>
          <cell r="L571">
            <v>0.2</v>
          </cell>
          <cell r="M571">
            <v>20.52</v>
          </cell>
          <cell r="O571">
            <v>1.9</v>
          </cell>
          <cell r="S571">
            <v>26.12</v>
          </cell>
          <cell r="T571">
            <v>4.41</v>
          </cell>
          <cell r="X571">
            <v>0.89</v>
          </cell>
          <cell r="AC571">
            <v>0.31</v>
          </cell>
          <cell r="AH571">
            <v>0.17</v>
          </cell>
          <cell r="AR571">
            <v>6.68</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cell r="T572">
            <v>0.22</v>
          </cell>
          <cell r="X572">
            <v>145.71</v>
          </cell>
          <cell r="AK572">
            <v>2.5099999999999998</v>
          </cell>
          <cell r="AR572">
            <v>148.44</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cell r="T573">
            <v>0.03</v>
          </cell>
          <cell r="AC573">
            <v>0.92</v>
          </cell>
          <cell r="AI573">
            <v>0.36</v>
          </cell>
          <cell r="AK573">
            <v>0.21</v>
          </cell>
          <cell r="AQ573">
            <v>1.1299999999999999</v>
          </cell>
          <cell r="AR573">
            <v>4.42</v>
          </cell>
        </row>
        <row r="574">
          <cell r="F574" t="str">
            <v>IMM_MAT_VL.APE</v>
          </cell>
          <cell r="G574">
            <v>22706.74</v>
          </cell>
          <cell r="H574">
            <v>3089.23</v>
          </cell>
          <cell r="I574">
            <v>3271.98</v>
          </cell>
          <cell r="J574">
            <v>1138.54</v>
          </cell>
          <cell r="K574">
            <v>30206.49</v>
          </cell>
          <cell r="L574">
            <v>6.48</v>
          </cell>
          <cell r="M574">
            <v>-2.46</v>
          </cell>
          <cell r="N574">
            <v>0.3</v>
          </cell>
          <cell r="O574">
            <v>0.65</v>
          </cell>
          <cell r="Q574">
            <v>-41.3</v>
          </cell>
          <cell r="R574">
            <v>1.9</v>
          </cell>
          <cell r="S574">
            <v>-42.34</v>
          </cell>
          <cell r="T574">
            <v>83.23</v>
          </cell>
          <cell r="U574">
            <v>1.33</v>
          </cell>
          <cell r="V574">
            <v>0.05</v>
          </cell>
          <cell r="W574">
            <v>1.05</v>
          </cell>
          <cell r="X574">
            <v>8.4</v>
          </cell>
          <cell r="Y574">
            <v>1.57</v>
          </cell>
          <cell r="AB574">
            <v>2.4500000000000002</v>
          </cell>
          <cell r="AC574">
            <v>1.91</v>
          </cell>
          <cell r="AH574">
            <v>1.84</v>
          </cell>
          <cell r="AI574">
            <v>0.5</v>
          </cell>
          <cell r="AJ574">
            <v>3.96</v>
          </cell>
          <cell r="AK574">
            <v>3.62</v>
          </cell>
          <cell r="AN574">
            <v>18.82</v>
          </cell>
          <cell r="AP574">
            <v>6.48</v>
          </cell>
          <cell r="AR574">
            <v>148.72</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cell r="T575">
            <v>51.7</v>
          </cell>
          <cell r="AR575">
            <v>51.7</v>
          </cell>
        </row>
        <row r="576">
          <cell r="F576" t="str">
            <v>IMM_MAT_VL.INV</v>
          </cell>
          <cell r="G576">
            <v>152.16999999999999</v>
          </cell>
          <cell r="H576">
            <v>163.37</v>
          </cell>
          <cell r="I576">
            <v>1674.87</v>
          </cell>
          <cell r="J576">
            <v>0</v>
          </cell>
          <cell r="K576">
            <v>315.54000000000002</v>
          </cell>
          <cell r="L576">
            <v>14003.31</v>
          </cell>
          <cell r="M576">
            <v>4.84</v>
          </cell>
          <cell r="O576">
            <v>-1.99</v>
          </cell>
          <cell r="P576">
            <v>43.61</v>
          </cell>
          <cell r="S576">
            <v>46.46</v>
          </cell>
          <cell r="T576">
            <v>0.08</v>
          </cell>
          <cell r="X576">
            <v>1.22</v>
          </cell>
          <cell r="Y576">
            <v>0.5</v>
          </cell>
          <cell r="AK576">
            <v>0.01</v>
          </cell>
          <cell r="AR576">
            <v>1.87</v>
          </cell>
        </row>
        <row r="577">
          <cell r="F577" t="str">
            <v>IMM_MAT_VL.STO</v>
          </cell>
          <cell r="G577">
            <v>23194.080000000002</v>
          </cell>
          <cell r="H577">
            <v>3382.22</v>
          </cell>
          <cell r="I577">
            <v>0</v>
          </cell>
          <cell r="J577">
            <v>0</v>
          </cell>
          <cell r="K577">
            <v>26576.3</v>
          </cell>
          <cell r="L577">
            <v>14003.31</v>
          </cell>
          <cell r="M577">
            <v>967.31</v>
          </cell>
          <cell r="N577">
            <v>0.75</v>
          </cell>
          <cell r="O577">
            <v>177.39</v>
          </cell>
          <cell r="P577">
            <v>0</v>
          </cell>
          <cell r="S577">
            <v>1145.45</v>
          </cell>
          <cell r="X577">
            <v>0.21</v>
          </cell>
          <cell r="AK577">
            <v>0.01</v>
          </cell>
          <cell r="AR577">
            <v>0.22</v>
          </cell>
        </row>
        <row r="578">
          <cell r="F578" t="str">
            <v>IMM_MAT_VN</v>
          </cell>
          <cell r="G578">
            <v>10866.16</v>
          </cell>
          <cell r="H578">
            <v>1707.36</v>
          </cell>
          <cell r="I578">
            <v>0</v>
          </cell>
          <cell r="J578">
            <v>0</v>
          </cell>
          <cell r="K578">
            <v>12573.52</v>
          </cell>
          <cell r="L578">
            <v>0.77</v>
          </cell>
          <cell r="M578">
            <v>145.01</v>
          </cell>
          <cell r="N578">
            <v>0.25</v>
          </cell>
          <cell r="O578">
            <v>20.98</v>
          </cell>
          <cell r="S578">
            <v>166.24</v>
          </cell>
          <cell r="U578">
            <v>0.2</v>
          </cell>
          <cell r="W578">
            <v>0.09</v>
          </cell>
          <cell r="Z578">
            <v>54.2</v>
          </cell>
          <cell r="AB578">
            <v>0.2</v>
          </cell>
          <cell r="AJ578">
            <v>1.1000000000000001</v>
          </cell>
          <cell r="AP578">
            <v>0.77</v>
          </cell>
          <cell r="AR578">
            <v>57.73</v>
          </cell>
        </row>
        <row r="579">
          <cell r="F579" t="str">
            <v>IMMAT</v>
          </cell>
          <cell r="G579">
            <v>0.28999999999999998</v>
          </cell>
          <cell r="H579">
            <v>1.71</v>
          </cell>
          <cell r="I579">
            <v>3382.22</v>
          </cell>
          <cell r="J579">
            <v>0</v>
          </cell>
          <cell r="K579">
            <v>2</v>
          </cell>
          <cell r="L579">
            <v>2</v>
          </cell>
          <cell r="M579">
            <v>884.62</v>
          </cell>
          <cell r="N579">
            <v>0.5</v>
          </cell>
          <cell r="O579">
            <v>156.41</v>
          </cell>
          <cell r="P579">
            <v>138.99</v>
          </cell>
          <cell r="Q579">
            <v>50.4</v>
          </cell>
          <cell r="S579">
            <v>1230.92</v>
          </cell>
          <cell r="X579">
            <v>0.01</v>
          </cell>
          <cell r="AR579">
            <v>0.01</v>
          </cell>
        </row>
        <row r="580">
          <cell r="F580" t="str">
            <v>IMMAT.ALTRE</v>
          </cell>
          <cell r="G580">
            <v>0.01</v>
          </cell>
          <cell r="H580">
            <v>0.01</v>
          </cell>
          <cell r="I580">
            <v>2.0699999999999998</v>
          </cell>
          <cell r="J580">
            <v>-3271.98</v>
          </cell>
          <cell r="K580">
            <v>0.01</v>
          </cell>
          <cell r="L580">
            <v>5.1100000000000003</v>
          </cell>
          <cell r="M580">
            <v>967.31</v>
          </cell>
          <cell r="N580">
            <v>0.75</v>
          </cell>
          <cell r="O580">
            <v>177.39</v>
          </cell>
          <cell r="P580">
            <v>0</v>
          </cell>
          <cell r="S580">
            <v>1145.45</v>
          </cell>
          <cell r="T580">
            <v>55.08</v>
          </cell>
          <cell r="U580">
            <v>0.17</v>
          </cell>
          <cell r="V580">
            <v>0.24</v>
          </cell>
          <cell r="W580">
            <v>1.38</v>
          </cell>
          <cell r="X580">
            <v>2.54</v>
          </cell>
          <cell r="Y580">
            <v>0.21</v>
          </cell>
          <cell r="Z580">
            <v>3.15</v>
          </cell>
          <cell r="AB580">
            <v>0.28999999999999998</v>
          </cell>
          <cell r="AC580">
            <v>0.77</v>
          </cell>
          <cell r="AI580">
            <v>0.43</v>
          </cell>
          <cell r="AJ580">
            <v>4.51</v>
          </cell>
          <cell r="AK580">
            <v>2.68</v>
          </cell>
          <cell r="AN580">
            <v>32.64</v>
          </cell>
          <cell r="AP580">
            <v>5.1100000000000003</v>
          </cell>
          <cell r="AR580">
            <v>119.97</v>
          </cell>
        </row>
        <row r="581">
          <cell r="F581" t="str">
            <v>IMMAT.AMMO</v>
          </cell>
          <cell r="G581">
            <v>0.43</v>
          </cell>
          <cell r="H581">
            <v>0.11</v>
          </cell>
          <cell r="I581">
            <v>0.06</v>
          </cell>
          <cell r="J581">
            <v>3271.98</v>
          </cell>
          <cell r="K581">
            <v>0.54</v>
          </cell>
          <cell r="L581">
            <v>0.47</v>
          </cell>
          <cell r="M581">
            <v>-1.62</v>
          </cell>
          <cell r="O581">
            <v>0.08</v>
          </cell>
          <cell r="Q581">
            <v>-50.4</v>
          </cell>
          <cell r="S581">
            <v>-52.02</v>
          </cell>
          <cell r="T581">
            <v>1.99</v>
          </cell>
          <cell r="U581">
            <v>7.0000000000000007E-2</v>
          </cell>
          <cell r="W581">
            <v>0.14000000000000001</v>
          </cell>
          <cell r="X581">
            <v>1.48</v>
          </cell>
          <cell r="Y581">
            <v>0.18</v>
          </cell>
          <cell r="Z581">
            <v>0.09</v>
          </cell>
          <cell r="AB581">
            <v>0.57999999999999996</v>
          </cell>
          <cell r="AC581">
            <v>0.22</v>
          </cell>
          <cell r="AH581">
            <v>0.15</v>
          </cell>
          <cell r="AJ581">
            <v>0.16</v>
          </cell>
          <cell r="AK581">
            <v>0.41</v>
          </cell>
          <cell r="AP581">
            <v>0.47</v>
          </cell>
          <cell r="AR581">
            <v>6.69</v>
          </cell>
        </row>
        <row r="582">
          <cell r="F582" t="str">
            <v>IMMAT.APE</v>
          </cell>
          <cell r="G582">
            <v>0.43</v>
          </cell>
          <cell r="H582">
            <v>0.45</v>
          </cell>
          <cell r="I582">
            <v>3382.22</v>
          </cell>
          <cell r="J582">
            <v>0</v>
          </cell>
          <cell r="K582">
            <v>0.88</v>
          </cell>
          <cell r="L582">
            <v>0.88</v>
          </cell>
          <cell r="M582">
            <v>967.31</v>
          </cell>
          <cell r="N582">
            <v>0.75</v>
          </cell>
          <cell r="O582">
            <v>177.39</v>
          </cell>
          <cell r="P582">
            <v>0</v>
          </cell>
          <cell r="S582">
            <v>1145.45</v>
          </cell>
          <cell r="T582">
            <v>0.01</v>
          </cell>
          <cell r="AR582">
            <v>0.01</v>
          </cell>
        </row>
        <row r="583">
          <cell r="F583" t="str">
            <v>IMMAT.CHI</v>
          </cell>
          <cell r="G583">
            <v>0.28999999999999998</v>
          </cell>
          <cell r="H583">
            <v>1.71</v>
          </cell>
          <cell r="I583">
            <v>163.37</v>
          </cell>
          <cell r="K583">
            <v>2</v>
          </cell>
          <cell r="L583">
            <v>315.54000000000002</v>
          </cell>
          <cell r="M583">
            <v>60.7</v>
          </cell>
          <cell r="N583">
            <v>0.02</v>
          </cell>
          <cell r="P583">
            <v>138.99</v>
          </cell>
          <cell r="S583">
            <v>199.69</v>
          </cell>
          <cell r="T583">
            <v>9.15</v>
          </cell>
          <cell r="X583">
            <v>0.8</v>
          </cell>
          <cell r="Z583">
            <v>0.76</v>
          </cell>
          <cell r="AC583">
            <v>0.04</v>
          </cell>
          <cell r="AH583">
            <v>0.01</v>
          </cell>
          <cell r="AI583">
            <v>0.1</v>
          </cell>
          <cell r="AR583">
            <v>10.88</v>
          </cell>
        </row>
        <row r="584">
          <cell r="F584" t="str">
            <v>IMMAT.INV</v>
          </cell>
          <cell r="G584">
            <v>0.28999999999999998</v>
          </cell>
          <cell r="H584">
            <v>1.36</v>
          </cell>
          <cell r="I584">
            <v>8.59</v>
          </cell>
          <cell r="J584">
            <v>0</v>
          </cell>
          <cell r="K584">
            <v>1.65</v>
          </cell>
          <cell r="L584">
            <v>0.6</v>
          </cell>
          <cell r="M584">
            <v>1568.63</v>
          </cell>
          <cell r="N584">
            <v>0.75</v>
          </cell>
          <cell r="O584">
            <v>279.7</v>
          </cell>
          <cell r="P584">
            <v>0</v>
          </cell>
          <cell r="R584">
            <v>1.9</v>
          </cell>
          <cell r="S584">
            <v>1885.49</v>
          </cell>
          <cell r="AJ584">
            <v>0.7</v>
          </cell>
          <cell r="AO584">
            <v>0.7</v>
          </cell>
          <cell r="AR584">
            <v>1.4</v>
          </cell>
        </row>
        <row r="585">
          <cell r="F585" t="str">
            <v>IMMAT.STO</v>
          </cell>
          <cell r="G585">
            <v>0.28999999999999998</v>
          </cell>
          <cell r="H585">
            <v>1.71</v>
          </cell>
          <cell r="I585">
            <v>0.1</v>
          </cell>
          <cell r="J585">
            <v>0</v>
          </cell>
          <cell r="K585">
            <v>2</v>
          </cell>
          <cell r="L585">
            <v>0.2</v>
          </cell>
          <cell r="M585">
            <v>165.53</v>
          </cell>
          <cell r="N585">
            <v>0.25</v>
          </cell>
          <cell r="O585">
            <v>22.88</v>
          </cell>
          <cell r="S585">
            <v>192.36</v>
          </cell>
          <cell r="T585">
            <v>15.23</v>
          </cell>
          <cell r="U585">
            <v>0.03</v>
          </cell>
          <cell r="V585">
            <v>0.05</v>
          </cell>
          <cell r="W585">
            <v>0.33</v>
          </cell>
          <cell r="X585">
            <v>5.4</v>
          </cell>
          <cell r="Y585">
            <v>7.0000000000000007E-2</v>
          </cell>
          <cell r="Z585">
            <v>1.43</v>
          </cell>
          <cell r="AB585">
            <v>0.21</v>
          </cell>
          <cell r="AC585">
            <v>2.06</v>
          </cell>
          <cell r="AH585">
            <v>0.82</v>
          </cell>
          <cell r="AI585">
            <v>0.06</v>
          </cell>
          <cell r="AJ585">
            <v>1.26</v>
          </cell>
          <cell r="AK585">
            <v>7.46</v>
          </cell>
          <cell r="AP585">
            <v>32.020000000000003</v>
          </cell>
          <cell r="AR585">
            <v>99.27</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cell r="T586">
            <v>-876.33</v>
          </cell>
          <cell r="U586">
            <v>-0.52</v>
          </cell>
          <cell r="V586">
            <v>-4.17</v>
          </cell>
          <cell r="W586">
            <v>-47.18</v>
          </cell>
          <cell r="X586">
            <v>-333.36</v>
          </cell>
          <cell r="Y586">
            <v>101.77</v>
          </cell>
          <cell r="Z586">
            <v>0.13</v>
          </cell>
          <cell r="AB586">
            <v>4.29</v>
          </cell>
          <cell r="AC586">
            <v>-2.52</v>
          </cell>
          <cell r="AD586">
            <v>-176.75</v>
          </cell>
          <cell r="AE586">
            <v>69.489999999999995</v>
          </cell>
          <cell r="AG586">
            <v>-19.600000000000001</v>
          </cell>
          <cell r="AH586">
            <v>1.25</v>
          </cell>
          <cell r="AI586">
            <v>1.1000000000000001</v>
          </cell>
          <cell r="AJ586">
            <v>-22.73</v>
          </cell>
          <cell r="AK586">
            <v>-20.58</v>
          </cell>
          <cell r="AN586">
            <v>-19.57</v>
          </cell>
          <cell r="AO586">
            <v>-112.6</v>
          </cell>
          <cell r="AP586">
            <v>-34.47</v>
          </cell>
          <cell r="AQ586">
            <v>1.1499999999999999</v>
          </cell>
          <cell r="AR586">
            <v>-1523.94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cell r="T587">
            <v>-0.53</v>
          </cell>
          <cell r="U587">
            <v>0.01</v>
          </cell>
          <cell r="W587">
            <v>-0.01</v>
          </cell>
          <cell r="X587">
            <v>-2.33</v>
          </cell>
          <cell r="Z587">
            <v>-0.01</v>
          </cell>
          <cell r="AB587">
            <v>0.02</v>
          </cell>
          <cell r="AD587">
            <v>-0.64</v>
          </cell>
          <cell r="AG587">
            <v>-0.34</v>
          </cell>
          <cell r="AH587">
            <v>-0.26</v>
          </cell>
          <cell r="AI587">
            <v>0.02</v>
          </cell>
          <cell r="AQ587">
            <v>0.02</v>
          </cell>
          <cell r="AR587">
            <v>-3.98</v>
          </cell>
        </row>
        <row r="588">
          <cell r="F588" t="str">
            <v>IMMMATTOT_EB</v>
          </cell>
          <cell r="G588">
            <v>11705.08</v>
          </cell>
          <cell r="H588">
            <v>1876.73</v>
          </cell>
          <cell r="I588">
            <v>0</v>
          </cell>
          <cell r="J588">
            <v>0</v>
          </cell>
          <cell r="K588">
            <v>13581.81</v>
          </cell>
          <cell r="L588">
            <v>-0.08</v>
          </cell>
          <cell r="M588">
            <v>-4.08</v>
          </cell>
          <cell r="Q588">
            <v>-91.7</v>
          </cell>
          <cell r="R588">
            <v>1.9</v>
          </cell>
          <cell r="S588">
            <v>-94.36</v>
          </cell>
          <cell r="T588">
            <v>-0.17</v>
          </cell>
          <cell r="W588">
            <v>-0.14000000000000001</v>
          </cell>
          <cell r="X588">
            <v>-1.56</v>
          </cell>
          <cell r="Y588">
            <v>-0.02</v>
          </cell>
          <cell r="AC588">
            <v>0.01</v>
          </cell>
          <cell r="AD588">
            <v>-0.21</v>
          </cell>
          <cell r="AG588">
            <v>-0.26</v>
          </cell>
          <cell r="AI588">
            <v>0.02</v>
          </cell>
          <cell r="AJ588">
            <v>0.04</v>
          </cell>
          <cell r="AK588">
            <v>-0.05</v>
          </cell>
          <cell r="AP588">
            <v>-0.08</v>
          </cell>
          <cell r="AR588">
            <v>-2.5</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cell r="AR589">
            <v>1.82</v>
          </cell>
        </row>
        <row r="590">
          <cell r="F590" t="str">
            <v>IMP_COSTR</v>
          </cell>
          <cell r="G590">
            <v>838.91</v>
          </cell>
          <cell r="H590">
            <v>169.37</v>
          </cell>
          <cell r="I590">
            <v>0</v>
          </cell>
          <cell r="J590">
            <v>0</v>
          </cell>
          <cell r="K590">
            <v>1008.28</v>
          </cell>
          <cell r="L590">
            <v>14.76</v>
          </cell>
          <cell r="M590">
            <v>65.540000000000006</v>
          </cell>
          <cell r="O590">
            <v>-1.99</v>
          </cell>
          <cell r="P590">
            <v>182.6</v>
          </cell>
          <cell r="S590">
            <v>246.15</v>
          </cell>
          <cell r="AC590">
            <v>0.06</v>
          </cell>
          <cell r="AR590">
            <v>0.05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cell r="T591">
            <v>-13.7</v>
          </cell>
          <cell r="U591">
            <v>0.4</v>
          </cell>
          <cell r="V591">
            <v>-0.4</v>
          </cell>
          <cell r="W591">
            <v>1.88</v>
          </cell>
          <cell r="X591">
            <v>-184.03</v>
          </cell>
          <cell r="Y591">
            <v>-12.04</v>
          </cell>
          <cell r="Z591">
            <v>-2.0099999999999998</v>
          </cell>
          <cell r="AB591">
            <v>1.36</v>
          </cell>
          <cell r="AC591">
            <v>-0.75</v>
          </cell>
          <cell r="AD591">
            <v>-1.34</v>
          </cell>
          <cell r="AE591">
            <v>0.05</v>
          </cell>
          <cell r="AG591">
            <v>-0.24</v>
          </cell>
          <cell r="AH591">
            <v>-0.45</v>
          </cell>
          <cell r="AI591">
            <v>0.69</v>
          </cell>
          <cell r="AJ591">
            <v>0.7</v>
          </cell>
          <cell r="AK591">
            <v>-2.87</v>
          </cell>
          <cell r="AN591">
            <v>-95.48</v>
          </cell>
          <cell r="AR591">
            <v>-308.31</v>
          </cell>
        </row>
        <row r="592">
          <cell r="F592" t="str">
            <v>IMP_COSTR.APE</v>
          </cell>
          <cell r="G592">
            <v>716.08</v>
          </cell>
          <cell r="H592">
            <v>170.98</v>
          </cell>
          <cell r="I592">
            <v>84.45</v>
          </cell>
          <cell r="J592">
            <v>4.8099999999999996</v>
          </cell>
          <cell r="K592">
            <v>976.32</v>
          </cell>
          <cell r="L592">
            <v>14.76</v>
          </cell>
          <cell r="M592">
            <v>79.19</v>
          </cell>
          <cell r="O592">
            <v>3.5</v>
          </cell>
          <cell r="S592">
            <v>82.69</v>
          </cell>
          <cell r="AD592">
            <v>-0.14000000000000001</v>
          </cell>
          <cell r="AH592">
            <v>1.01</v>
          </cell>
          <cell r="AR592">
            <v>0.87</v>
          </cell>
        </row>
        <row r="593">
          <cell r="F593" t="str">
            <v>IMP_COSTR.CHI</v>
          </cell>
          <cell r="G593">
            <v>838.91</v>
          </cell>
          <cell r="H593">
            <v>169.37</v>
          </cell>
          <cell r="I593">
            <v>0</v>
          </cell>
          <cell r="J593">
            <v>0</v>
          </cell>
          <cell r="K593">
            <v>1008.28</v>
          </cell>
          <cell r="L593">
            <v>1.6</v>
          </cell>
          <cell r="M593">
            <v>4.4400000000000004</v>
          </cell>
          <cell r="N593">
            <v>3</v>
          </cell>
          <cell r="O593">
            <v>0.2</v>
          </cell>
          <cell r="S593">
            <v>4.6399999999999997</v>
          </cell>
          <cell r="V593">
            <v>-0.57999999999999996</v>
          </cell>
          <cell r="W593">
            <v>0.01</v>
          </cell>
          <cell r="X593">
            <v>-0.46</v>
          </cell>
          <cell r="Y593">
            <v>0.06</v>
          </cell>
          <cell r="Z593">
            <v>-6.91</v>
          </cell>
          <cell r="AB593">
            <v>0.41</v>
          </cell>
          <cell r="AC593">
            <v>1.25</v>
          </cell>
          <cell r="AD593">
            <v>-0.01</v>
          </cell>
          <cell r="AG593">
            <v>-0.19</v>
          </cell>
          <cell r="AH593">
            <v>7.0000000000000007E-2</v>
          </cell>
          <cell r="AI593">
            <v>-0.01</v>
          </cell>
          <cell r="AJ593">
            <v>-25.38</v>
          </cell>
          <cell r="AK593">
            <v>-1.1000000000000001</v>
          </cell>
          <cell r="AN593">
            <v>24.45</v>
          </cell>
          <cell r="AP593">
            <v>1.6</v>
          </cell>
          <cell r="AR593">
            <v>-2.15</v>
          </cell>
        </row>
        <row r="594">
          <cell r="F594" t="str">
            <v>IMP_COSTR.INV</v>
          </cell>
          <cell r="G594">
            <v>621.95000000000005</v>
          </cell>
          <cell r="H594">
            <v>128.01</v>
          </cell>
          <cell r="I594">
            <v>56.1</v>
          </cell>
          <cell r="J594">
            <v>0</v>
          </cell>
          <cell r="K594">
            <v>749.96</v>
          </cell>
          <cell r="L594">
            <v>339.59</v>
          </cell>
          <cell r="M594">
            <v>4.4400000000000004</v>
          </cell>
          <cell r="O594">
            <v>0.2</v>
          </cell>
          <cell r="S594">
            <v>4.6399999999999997</v>
          </cell>
          <cell r="X594">
            <v>-100.56</v>
          </cell>
          <cell r="Y594">
            <v>124.96</v>
          </cell>
          <cell r="AD594">
            <v>-77.709999999999994</v>
          </cell>
          <cell r="AE594">
            <v>60.24</v>
          </cell>
          <cell r="AG594">
            <v>-15.58</v>
          </cell>
          <cell r="AR594">
            <v>-8.65</v>
          </cell>
        </row>
        <row r="595">
          <cell r="F595" t="str">
            <v>IMP_COSTR.STO</v>
          </cell>
          <cell r="G595">
            <v>838.91</v>
          </cell>
          <cell r="H595">
            <v>169.37</v>
          </cell>
          <cell r="I595">
            <v>0</v>
          </cell>
          <cell r="J595">
            <v>0</v>
          </cell>
          <cell r="K595">
            <v>1008.28</v>
          </cell>
          <cell r="L595">
            <v>13663.16</v>
          </cell>
          <cell r="M595">
            <v>80.7</v>
          </cell>
          <cell r="O595">
            <v>3.58</v>
          </cell>
          <cell r="S595">
            <v>84.28</v>
          </cell>
          <cell r="T595">
            <v>-1.1599999999999999</v>
          </cell>
          <cell r="X595">
            <v>-0.48</v>
          </cell>
          <cell r="AC595">
            <v>0.01</v>
          </cell>
          <cell r="AD595">
            <v>-0.71</v>
          </cell>
          <cell r="AG595">
            <v>-7.0000000000000007E-2</v>
          </cell>
          <cell r="AH595">
            <v>0.17</v>
          </cell>
          <cell r="AJ595">
            <v>-0.22</v>
          </cell>
          <cell r="AR595">
            <v>-8.99</v>
          </cell>
        </row>
        <row r="596">
          <cell r="F596" t="str">
            <v>IMP_IMP_DIF</v>
          </cell>
          <cell r="G596">
            <v>1495.41</v>
          </cell>
          <cell r="H596">
            <v>156.41</v>
          </cell>
          <cell r="I596">
            <v>23.79</v>
          </cell>
          <cell r="J596">
            <v>4.08</v>
          </cell>
          <cell r="K596">
            <v>1651.82</v>
          </cell>
          <cell r="L596">
            <v>1651.82</v>
          </cell>
          <cell r="M596">
            <v>80.7</v>
          </cell>
          <cell r="O596">
            <v>3.58</v>
          </cell>
          <cell r="S596">
            <v>84.28</v>
          </cell>
          <cell r="T596">
            <v>-0.52</v>
          </cell>
          <cell r="X596">
            <v>-47.41</v>
          </cell>
          <cell r="AC596">
            <v>-0.57999999999999996</v>
          </cell>
          <cell r="AD596">
            <v>-79.02</v>
          </cell>
          <cell r="AG596">
            <v>-0.55000000000000004</v>
          </cell>
          <cell r="AK596">
            <v>-9.7799999999999994</v>
          </cell>
          <cell r="AR596">
            <v>-137.86000000000001</v>
          </cell>
        </row>
        <row r="597">
          <cell r="F597" t="str">
            <v>IMP_IMP_DIF.APE</v>
          </cell>
          <cell r="G597">
            <v>1407.9</v>
          </cell>
          <cell r="H597">
            <v>135.31</v>
          </cell>
          <cell r="I597">
            <v>178.7</v>
          </cell>
          <cell r="J597">
            <v>66.69</v>
          </cell>
          <cell r="K597">
            <v>1788.6</v>
          </cell>
          <cell r="L597">
            <v>1078.68</v>
          </cell>
          <cell r="M597">
            <v>79.19</v>
          </cell>
          <cell r="O597">
            <v>3.5</v>
          </cell>
          <cell r="S597">
            <v>82.69</v>
          </cell>
          <cell r="T597">
            <v>-631.76</v>
          </cell>
          <cell r="U597">
            <v>-0.1</v>
          </cell>
          <cell r="W597">
            <v>-48.34</v>
          </cell>
          <cell r="Y597">
            <v>-12.28</v>
          </cell>
          <cell r="AC597">
            <v>-0.56000000000000005</v>
          </cell>
          <cell r="AD597">
            <v>-6.23</v>
          </cell>
          <cell r="AG597">
            <v>-0.28000000000000003</v>
          </cell>
          <cell r="AH597">
            <v>-0.02</v>
          </cell>
          <cell r="AI597">
            <v>0.36</v>
          </cell>
          <cell r="AK597">
            <v>-0.06</v>
          </cell>
          <cell r="AQ597">
            <v>1.1299999999999999</v>
          </cell>
          <cell r="AR597">
            <v>-698.86</v>
          </cell>
        </row>
        <row r="598">
          <cell r="F598" t="str">
            <v>IMP_IMP_DIF.CHI</v>
          </cell>
          <cell r="G598">
            <v>1495.41</v>
          </cell>
          <cell r="H598">
            <v>156.41</v>
          </cell>
          <cell r="I598">
            <v>0.01</v>
          </cell>
          <cell r="J598">
            <v>-84.45</v>
          </cell>
          <cell r="K598">
            <v>1651.82</v>
          </cell>
          <cell r="L598">
            <v>-0.76</v>
          </cell>
          <cell r="M598">
            <v>79.19</v>
          </cell>
          <cell r="N598">
            <v>0.3</v>
          </cell>
          <cell r="O598">
            <v>3.5</v>
          </cell>
          <cell r="S598">
            <v>82.69</v>
          </cell>
          <cell r="T598">
            <v>13.56</v>
          </cell>
          <cell r="U598">
            <v>0.1</v>
          </cell>
          <cell r="V598">
            <v>-0.28000000000000003</v>
          </cell>
          <cell r="W598">
            <v>-0.24</v>
          </cell>
          <cell r="X598">
            <v>-0.66</v>
          </cell>
          <cell r="Y598">
            <v>0.55000000000000004</v>
          </cell>
          <cell r="AB598">
            <v>1.77</v>
          </cell>
          <cell r="AC598">
            <v>-0.1</v>
          </cell>
          <cell r="AD598">
            <v>-1.9</v>
          </cell>
          <cell r="AG598">
            <v>-1.01</v>
          </cell>
          <cell r="AH598">
            <v>0.97</v>
          </cell>
          <cell r="AI598">
            <v>0.11</v>
          </cell>
          <cell r="AJ598">
            <v>1.33</v>
          </cell>
          <cell r="AK598">
            <v>-1.05</v>
          </cell>
          <cell r="AN598">
            <v>18.82</v>
          </cell>
          <cell r="AP598">
            <v>-0.76</v>
          </cell>
          <cell r="AR598">
            <v>33.56</v>
          </cell>
        </row>
        <row r="599">
          <cell r="F599" t="str">
            <v>IMP_IMP_DIF.MOV</v>
          </cell>
          <cell r="G599">
            <v>87.51</v>
          </cell>
          <cell r="H599">
            <v>21.1</v>
          </cell>
          <cell r="I599">
            <v>-178.7</v>
          </cell>
          <cell r="J599">
            <v>-66.69</v>
          </cell>
          <cell r="K599">
            <v>-136.78</v>
          </cell>
          <cell r="L599">
            <v>976.73</v>
          </cell>
          <cell r="M599">
            <v>79.19</v>
          </cell>
          <cell r="O599">
            <v>3.5</v>
          </cell>
          <cell r="S599">
            <v>82.69</v>
          </cell>
          <cell r="T599">
            <v>47.4</v>
          </cell>
          <cell r="AR599">
            <v>47.4</v>
          </cell>
        </row>
        <row r="600">
          <cell r="F600" t="str">
            <v>IMP_IMP_DIF.STO</v>
          </cell>
          <cell r="G600">
            <v>1495.41</v>
          </cell>
          <cell r="H600">
            <v>156.41</v>
          </cell>
          <cell r="I600">
            <v>169.37</v>
          </cell>
          <cell r="J600">
            <v>0</v>
          </cell>
          <cell r="K600">
            <v>1651.82</v>
          </cell>
          <cell r="L600">
            <v>1651.82</v>
          </cell>
          <cell r="M600">
            <v>5.95</v>
          </cell>
          <cell r="O600">
            <v>0.28000000000000003</v>
          </cell>
          <cell r="S600">
            <v>6.23</v>
          </cell>
          <cell r="T600">
            <v>-35.090000000000003</v>
          </cell>
          <cell r="X600">
            <v>-1.61</v>
          </cell>
          <cell r="Y600">
            <v>0.5</v>
          </cell>
          <cell r="AG600">
            <v>-0.01</v>
          </cell>
          <cell r="AR600">
            <v>-36.299999999999997</v>
          </cell>
        </row>
        <row r="601">
          <cell r="F601" t="str">
            <v>IMP_PROD_TOT</v>
          </cell>
          <cell r="G601">
            <v>1548.88</v>
          </cell>
          <cell r="H601">
            <v>585.48</v>
          </cell>
          <cell r="I601">
            <v>23.93</v>
          </cell>
          <cell r="J601">
            <v>162.11000000000001</v>
          </cell>
          <cell r="K601">
            <v>2320.4</v>
          </cell>
          <cell r="L601">
            <v>819.95</v>
          </cell>
          <cell r="M601">
            <v>5.95</v>
          </cell>
          <cell r="O601">
            <v>0.28000000000000003</v>
          </cell>
          <cell r="S601">
            <v>6.23</v>
          </cell>
          <cell r="T601">
            <v>-111.74</v>
          </cell>
          <cell r="X601">
            <v>-1.19</v>
          </cell>
          <cell r="AC601">
            <v>-0.01</v>
          </cell>
          <cell r="AG601">
            <v>-0.38</v>
          </cell>
          <cell r="AI601">
            <v>-0.02</v>
          </cell>
          <cell r="AK601">
            <v>-0.01</v>
          </cell>
          <cell r="AR601">
            <v>-113.4</v>
          </cell>
        </row>
        <row r="602">
          <cell r="F602" t="str">
            <v>IMPCAN_TOT</v>
          </cell>
          <cell r="G602">
            <v>146.22999999999999</v>
          </cell>
          <cell r="H602">
            <v>23.79</v>
          </cell>
          <cell r="I602">
            <v>4.08</v>
          </cell>
          <cell r="J602">
            <v>5.78</v>
          </cell>
          <cell r="K602">
            <v>179.88</v>
          </cell>
          <cell r="L602">
            <v>0.28999999999999998</v>
          </cell>
          <cell r="M602">
            <v>79.19</v>
          </cell>
          <cell r="O602">
            <v>3.5</v>
          </cell>
          <cell r="S602">
            <v>82.69</v>
          </cell>
          <cell r="U602">
            <v>0.2</v>
          </cell>
          <cell r="W602">
            <v>0.09</v>
          </cell>
          <cell r="Z602">
            <v>14.23</v>
          </cell>
          <cell r="AB602">
            <v>0.2</v>
          </cell>
          <cell r="AJ602">
            <v>1.1000000000000001</v>
          </cell>
          <cell r="AP602">
            <v>0.28999999999999998</v>
          </cell>
          <cell r="AR602">
            <v>16.8</v>
          </cell>
        </row>
        <row r="603">
          <cell r="F603" t="str">
            <v>IMPCAN_TOT.ESERCIZIO</v>
          </cell>
          <cell r="G603">
            <v>146.22999999999999</v>
          </cell>
          <cell r="H603">
            <v>23.79</v>
          </cell>
          <cell r="I603">
            <v>4.08</v>
          </cell>
          <cell r="J603">
            <v>5.78</v>
          </cell>
          <cell r="K603">
            <v>179.88</v>
          </cell>
          <cell r="L603">
            <v>1651.82</v>
          </cell>
          <cell r="M603">
            <v>4.4400000000000004</v>
          </cell>
          <cell r="O603">
            <v>0.2</v>
          </cell>
          <cell r="S603">
            <v>4.6399999999999997</v>
          </cell>
          <cell r="T603">
            <v>-32.020000000000003</v>
          </cell>
          <cell r="X603">
            <v>-1.77</v>
          </cell>
          <cell r="AR603">
            <v>-33.799999999999997</v>
          </cell>
        </row>
        <row r="604">
          <cell r="F604" t="str">
            <v>IMPCANTOT_EB</v>
          </cell>
          <cell r="G604">
            <v>146.53</v>
          </cell>
          <cell r="H604">
            <v>23.79</v>
          </cell>
          <cell r="I604">
            <v>4.08</v>
          </cell>
          <cell r="J604">
            <v>5.78</v>
          </cell>
          <cell r="K604">
            <v>180.18</v>
          </cell>
          <cell r="L604">
            <v>1788.6</v>
          </cell>
          <cell r="M604">
            <v>80.7</v>
          </cell>
          <cell r="O604">
            <v>3.58</v>
          </cell>
          <cell r="S604">
            <v>84.28</v>
          </cell>
          <cell r="AD604">
            <v>-4.79</v>
          </cell>
          <cell r="AO604">
            <v>-4.79</v>
          </cell>
          <cell r="AR604">
            <v>-9.58</v>
          </cell>
        </row>
        <row r="605">
          <cell r="F605" t="str">
            <v>IMPOSTE</v>
          </cell>
          <cell r="G605">
            <v>331.47</v>
          </cell>
          <cell r="H605">
            <v>61.33</v>
          </cell>
          <cell r="I605">
            <v>17.170000000000002</v>
          </cell>
          <cell r="J605">
            <v>-6.77</v>
          </cell>
          <cell r="K605">
            <v>403.2</v>
          </cell>
          <cell r="L605">
            <v>-4.9800000000000004</v>
          </cell>
          <cell r="M605">
            <v>79.19</v>
          </cell>
          <cell r="N605">
            <v>0.15</v>
          </cell>
          <cell r="O605">
            <v>3.5</v>
          </cell>
          <cell r="S605">
            <v>82.69</v>
          </cell>
          <cell r="T605">
            <v>-2.94</v>
          </cell>
          <cell r="U605">
            <v>-1.07</v>
          </cell>
          <cell r="V605">
            <v>-2.78</v>
          </cell>
          <cell r="W605">
            <v>-0.25</v>
          </cell>
          <cell r="X605">
            <v>-3.37</v>
          </cell>
          <cell r="Y605">
            <v>-0.03</v>
          </cell>
          <cell r="Z605">
            <v>0.08</v>
          </cell>
          <cell r="AB605">
            <v>-0.01</v>
          </cell>
          <cell r="AC605">
            <v>-1.7</v>
          </cell>
          <cell r="AD605">
            <v>-2.12</v>
          </cell>
          <cell r="AG605">
            <v>-0.09</v>
          </cell>
          <cell r="AI605">
            <v>-0.18</v>
          </cell>
          <cell r="AJ605">
            <v>-0.31</v>
          </cell>
          <cell r="AK605">
            <v>-2</v>
          </cell>
          <cell r="AN605">
            <v>32.64</v>
          </cell>
          <cell r="AP605">
            <v>-4.9800000000000004</v>
          </cell>
          <cell r="AR605">
            <v>6.66</v>
          </cell>
        </row>
        <row r="606">
          <cell r="F606" t="str">
            <v>IMPOSTE.IMPA</v>
          </cell>
          <cell r="G606">
            <v>84.31</v>
          </cell>
          <cell r="H606">
            <v>20.98</v>
          </cell>
          <cell r="I606">
            <v>2.8</v>
          </cell>
          <cell r="J606">
            <v>6.1</v>
          </cell>
          <cell r="K606">
            <v>114.19</v>
          </cell>
          <cell r="L606">
            <v>-0.93</v>
          </cell>
          <cell r="M606">
            <v>79.19</v>
          </cell>
          <cell r="O606">
            <v>3.5</v>
          </cell>
          <cell r="S606">
            <v>82.69</v>
          </cell>
          <cell r="U606">
            <v>-0.02</v>
          </cell>
          <cell r="W606">
            <v>-0.04</v>
          </cell>
          <cell r="X606">
            <v>1.02</v>
          </cell>
          <cell r="Y606">
            <v>7.0000000000000007E-2</v>
          </cell>
          <cell r="Z606">
            <v>-0.02</v>
          </cell>
          <cell r="AB606">
            <v>0.37</v>
          </cell>
          <cell r="AC606">
            <v>0.06</v>
          </cell>
          <cell r="AD606">
            <v>-0.06</v>
          </cell>
          <cell r="AG606">
            <v>-0.03</v>
          </cell>
          <cell r="AH606">
            <v>0.11</v>
          </cell>
          <cell r="AJ606">
            <v>0.01</v>
          </cell>
          <cell r="AK606">
            <v>0.13</v>
          </cell>
          <cell r="AP606">
            <v>-0.93</v>
          </cell>
          <cell r="AR606">
            <v>-0.53</v>
          </cell>
        </row>
        <row r="607">
          <cell r="F607" t="str">
            <v>IMPOSTE.IMPD</v>
          </cell>
          <cell r="G607">
            <v>15.68</v>
          </cell>
          <cell r="H607">
            <v>3.89</v>
          </cell>
          <cell r="I607">
            <v>0.16</v>
          </cell>
          <cell r="J607">
            <v>-1.44</v>
          </cell>
          <cell r="K607">
            <v>18.29</v>
          </cell>
          <cell r="L607">
            <v>-0.1</v>
          </cell>
          <cell r="M607">
            <v>5.95</v>
          </cell>
          <cell r="O607">
            <v>0.28000000000000003</v>
          </cell>
          <cell r="S607">
            <v>6.23</v>
          </cell>
          <cell r="AP607">
            <v>-0.1</v>
          </cell>
          <cell r="AR607">
            <v>-0.2</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cell r="T608">
            <v>-107.82</v>
          </cell>
          <cell r="AO608">
            <v>-107.82</v>
          </cell>
          <cell r="AR608">
            <v>-215.64</v>
          </cell>
        </row>
        <row r="609">
          <cell r="F609" t="str">
            <v>IMPOSTE_EB</v>
          </cell>
          <cell r="G609">
            <v>331.47</v>
          </cell>
          <cell r="H609">
            <v>61.33</v>
          </cell>
          <cell r="I609">
            <v>17.170000000000002</v>
          </cell>
          <cell r="J609">
            <v>-6.77</v>
          </cell>
          <cell r="K609">
            <v>403.2</v>
          </cell>
          <cell r="L609">
            <v>179.88</v>
          </cell>
          <cell r="M609">
            <v>4</v>
          </cell>
          <cell r="N609">
            <v>2.37</v>
          </cell>
          <cell r="O609">
            <v>0.8</v>
          </cell>
          <cell r="S609">
            <v>7.17</v>
          </cell>
          <cell r="T609">
            <v>3.43</v>
          </cell>
          <cell r="X609">
            <v>-0.81</v>
          </cell>
          <cell r="Z609">
            <v>-5.14</v>
          </cell>
          <cell r="AD609">
            <v>-0.73</v>
          </cell>
          <cell r="AG609">
            <v>-0.04</v>
          </cell>
          <cell r="AH609">
            <v>-0.39</v>
          </cell>
          <cell r="AI609">
            <v>0.1</v>
          </cell>
          <cell r="AR609">
            <v>-3.58</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cell r="AJ610">
            <v>0.01</v>
          </cell>
          <cell r="AO610">
            <v>0.01</v>
          </cell>
          <cell r="AR610">
            <v>0.02</v>
          </cell>
        </row>
        <row r="611">
          <cell r="F611" t="str">
            <v>INC_DEC_FD</v>
          </cell>
          <cell r="G611">
            <v>0.04</v>
          </cell>
          <cell r="H611">
            <v>23.07</v>
          </cell>
          <cell r="I611">
            <v>5.22</v>
          </cell>
          <cell r="J611">
            <v>7.75</v>
          </cell>
          <cell r="K611">
            <v>36.04</v>
          </cell>
          <cell r="L611">
            <v>0.71</v>
          </cell>
          <cell r="M611">
            <v>13.78</v>
          </cell>
          <cell r="N611">
            <v>5.98</v>
          </cell>
          <cell r="O611">
            <v>12.71</v>
          </cell>
          <cell r="S611">
            <v>33.31</v>
          </cell>
          <cell r="T611">
            <v>-3.27</v>
          </cell>
          <cell r="U611">
            <v>-0.04</v>
          </cell>
          <cell r="V611">
            <v>-0.13</v>
          </cell>
          <cell r="W611">
            <v>-0.14000000000000001</v>
          </cell>
          <cell r="X611">
            <v>-0.85</v>
          </cell>
          <cell r="Z611">
            <v>-0.09</v>
          </cell>
          <cell r="AB611">
            <v>0.17</v>
          </cell>
          <cell r="AC611">
            <v>-0.21</v>
          </cell>
          <cell r="AD611">
            <v>-1.1399999999999999</v>
          </cell>
          <cell r="AG611">
            <v>-0.53</v>
          </cell>
          <cell r="AH611">
            <v>0.04</v>
          </cell>
          <cell r="AI611">
            <v>0.01</v>
          </cell>
          <cell r="AJ611">
            <v>-0.01</v>
          </cell>
          <cell r="AK611">
            <v>-3.79</v>
          </cell>
          <cell r="AP611">
            <v>-29.51</v>
          </cell>
          <cell r="AR611">
            <v>-68.72</v>
          </cell>
        </row>
        <row r="612">
          <cell r="F612" t="str">
            <v>INC_DEC_FIN_BT_GR</v>
          </cell>
          <cell r="G612">
            <v>0.04</v>
          </cell>
          <cell r="H612">
            <v>59.37</v>
          </cell>
          <cell r="I612">
            <v>-31.15</v>
          </cell>
          <cell r="J612">
            <v>73.77</v>
          </cell>
          <cell r="K612">
            <v>101.99</v>
          </cell>
          <cell r="L612">
            <v>0.71</v>
          </cell>
          <cell r="M612">
            <v>13.78</v>
          </cell>
          <cell r="N612">
            <v>5.98</v>
          </cell>
          <cell r="O612">
            <v>12.71</v>
          </cell>
          <cell r="P612">
            <v>1.82</v>
          </cell>
          <cell r="S612">
            <v>33.31</v>
          </cell>
          <cell r="T612">
            <v>241.65</v>
          </cell>
          <cell r="U612">
            <v>2.73</v>
          </cell>
          <cell r="V612">
            <v>0.55000000000000004</v>
          </cell>
          <cell r="W612">
            <v>6.56</v>
          </cell>
          <cell r="X612">
            <v>493.28</v>
          </cell>
          <cell r="Y612">
            <v>130.77000000000001</v>
          </cell>
          <cell r="Z612">
            <v>62.26</v>
          </cell>
          <cell r="AB612">
            <v>7.22</v>
          </cell>
          <cell r="AC612">
            <v>9.31</v>
          </cell>
          <cell r="AE612">
            <v>69.489999999999995</v>
          </cell>
          <cell r="AH612">
            <v>6.86</v>
          </cell>
          <cell r="AI612">
            <v>2.66</v>
          </cell>
          <cell r="AJ612">
            <v>28.99</v>
          </cell>
          <cell r="AK612">
            <v>21.09</v>
          </cell>
          <cell r="AN612">
            <v>76.430000000000007</v>
          </cell>
          <cell r="AO612">
            <v>0.7</v>
          </cell>
          <cell r="AP612">
            <v>46.72</v>
          </cell>
          <cell r="AQ612">
            <v>1.1499999999999999</v>
          </cell>
          <cell r="AR612">
            <v>1279.67</v>
          </cell>
        </row>
        <row r="613">
          <cell r="F613" t="str">
            <v>INC_DEC_FIN_LT_GR</v>
          </cell>
          <cell r="G613">
            <v>0.22</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cell r="T613">
            <v>2113.3000000000002</v>
          </cell>
          <cell r="U613">
            <v>524.04</v>
          </cell>
          <cell r="V613">
            <v>16.28</v>
          </cell>
          <cell r="W613">
            <v>635</v>
          </cell>
          <cell r="X613">
            <v>936.15</v>
          </cell>
          <cell r="Y613">
            <v>399.16</v>
          </cell>
          <cell r="Z613">
            <v>200.31</v>
          </cell>
          <cell r="AA613">
            <v>0.17</v>
          </cell>
          <cell r="AB613">
            <v>69.47</v>
          </cell>
          <cell r="AC613">
            <v>148.05000000000001</v>
          </cell>
          <cell r="AE613">
            <v>76.319999999999993</v>
          </cell>
          <cell r="AF613">
            <v>93.31</v>
          </cell>
          <cell r="AH613">
            <v>80.61</v>
          </cell>
          <cell r="AI613">
            <v>9.26</v>
          </cell>
          <cell r="AJ613">
            <v>94.25</v>
          </cell>
          <cell r="AK613">
            <v>100.56</v>
          </cell>
          <cell r="AL613">
            <v>142.41999999999999</v>
          </cell>
          <cell r="AN613">
            <v>2462.14</v>
          </cell>
          <cell r="AO613">
            <v>7399.36</v>
          </cell>
          <cell r="AP613">
            <v>411.26</v>
          </cell>
          <cell r="AQ613">
            <v>5.57</v>
          </cell>
          <cell r="AR613">
            <v>16441.53</v>
          </cell>
        </row>
        <row r="614">
          <cell r="F614" t="str">
            <v>INC_DEC_IMM_FIN</v>
          </cell>
          <cell r="H614">
            <v>0.15</v>
          </cell>
          <cell r="I614">
            <v>0.06</v>
          </cell>
          <cell r="J614">
            <v>11.15</v>
          </cell>
          <cell r="K614">
            <v>0.06</v>
          </cell>
          <cell r="L614">
            <v>0.5</v>
          </cell>
          <cell r="M614">
            <v>29.71</v>
          </cell>
          <cell r="N614">
            <v>0.57999999999999996</v>
          </cell>
          <cell r="O614">
            <v>6.57</v>
          </cell>
          <cell r="R614">
            <v>0.9</v>
          </cell>
          <cell r="S614">
            <v>38.520000000000003</v>
          </cell>
          <cell r="T614">
            <v>2000.76</v>
          </cell>
          <cell r="U614">
            <v>376.55</v>
          </cell>
          <cell r="V614">
            <v>18.78</v>
          </cell>
          <cell r="W614">
            <v>588.21</v>
          </cell>
          <cell r="X614">
            <v>1105.18</v>
          </cell>
          <cell r="Y614">
            <v>359.66</v>
          </cell>
          <cell r="Z614">
            <v>185.1</v>
          </cell>
          <cell r="AA614">
            <v>0.1</v>
          </cell>
          <cell r="AB614">
            <v>15.14</v>
          </cell>
          <cell r="AC614">
            <v>92.21</v>
          </cell>
          <cell r="AD614">
            <v>204.49</v>
          </cell>
          <cell r="AF614">
            <v>77.22</v>
          </cell>
          <cell r="AG614">
            <v>33.94</v>
          </cell>
          <cell r="AH614">
            <v>134.22999999999999</v>
          </cell>
          <cell r="AI614">
            <v>11.41</v>
          </cell>
          <cell r="AJ614">
            <v>71.819999999999993</v>
          </cell>
          <cell r="AK614">
            <v>105.22</v>
          </cell>
          <cell r="AN614">
            <v>2719.31</v>
          </cell>
          <cell r="AO614">
            <v>6301.44</v>
          </cell>
          <cell r="AP614">
            <v>564.27</v>
          </cell>
          <cell r="AR614">
            <v>15662.97</v>
          </cell>
        </row>
        <row r="615">
          <cell r="F615" t="str">
            <v>INC_DEC_IMM_IMM</v>
          </cell>
          <cell r="G615">
            <v>0.22</v>
          </cell>
          <cell r="H615">
            <v>1.36</v>
          </cell>
          <cell r="I615">
            <v>23.68</v>
          </cell>
          <cell r="J615">
            <v>9.81</v>
          </cell>
          <cell r="K615">
            <v>1.36</v>
          </cell>
          <cell r="L615">
            <v>2.0299999999999998</v>
          </cell>
          <cell r="M615">
            <v>220.99</v>
          </cell>
          <cell r="N615">
            <v>1.68</v>
          </cell>
          <cell r="O615">
            <v>52.63</v>
          </cell>
          <cell r="P615">
            <v>47.88</v>
          </cell>
          <cell r="Q615">
            <v>23.27</v>
          </cell>
          <cell r="S615">
            <v>349.27</v>
          </cell>
          <cell r="T615">
            <v>2113.3000000000002</v>
          </cell>
          <cell r="U615">
            <v>524.04</v>
          </cell>
          <cell r="V615">
            <v>16.28</v>
          </cell>
          <cell r="W615">
            <v>635</v>
          </cell>
          <cell r="X615">
            <v>936.15</v>
          </cell>
          <cell r="Y615">
            <v>399.16</v>
          </cell>
          <cell r="Z615">
            <v>200.31</v>
          </cell>
          <cell r="AA615">
            <v>0.17</v>
          </cell>
          <cell r="AB615">
            <v>69.47</v>
          </cell>
          <cell r="AC615">
            <v>148.05000000000001</v>
          </cell>
          <cell r="AE615">
            <v>76.319999999999993</v>
          </cell>
          <cell r="AF615">
            <v>93.31</v>
          </cell>
          <cell r="AH615">
            <v>80.61</v>
          </cell>
          <cell r="AI615">
            <v>9.26</v>
          </cell>
          <cell r="AJ615">
            <v>94.25</v>
          </cell>
          <cell r="AK615">
            <v>100.56</v>
          </cell>
          <cell r="AL615">
            <v>142.41999999999999</v>
          </cell>
          <cell r="AN615">
            <v>2462.14</v>
          </cell>
          <cell r="AO615">
            <v>7399.36</v>
          </cell>
          <cell r="AP615">
            <v>411.26</v>
          </cell>
          <cell r="AQ615">
            <v>5.57</v>
          </cell>
          <cell r="AR615">
            <v>16441.53</v>
          </cell>
        </row>
        <row r="616">
          <cell r="F616" t="str">
            <v>INC_DEC_PAS_DIV</v>
          </cell>
          <cell r="G616">
            <v>0.22</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cell r="T616">
            <v>112.54</v>
          </cell>
          <cell r="U616">
            <v>147.49</v>
          </cell>
          <cell r="V616">
            <v>-2.5</v>
          </cell>
          <cell r="W616">
            <v>46.79</v>
          </cell>
          <cell r="X616">
            <v>-169.03</v>
          </cell>
          <cell r="Y616">
            <v>39.5</v>
          </cell>
          <cell r="Z616">
            <v>15.21</v>
          </cell>
          <cell r="AA616">
            <v>7.0000000000000007E-2</v>
          </cell>
          <cell r="AB616">
            <v>54.33</v>
          </cell>
          <cell r="AC616">
            <v>55.84</v>
          </cell>
          <cell r="AD616">
            <v>-204.49</v>
          </cell>
          <cell r="AE616">
            <v>76.319999999999993</v>
          </cell>
          <cell r="AF616">
            <v>16.09</v>
          </cell>
          <cell r="AG616">
            <v>-33.94</v>
          </cell>
          <cell r="AH616">
            <v>-53.62</v>
          </cell>
          <cell r="AI616">
            <v>-2.15</v>
          </cell>
          <cell r="AJ616">
            <v>22.43</v>
          </cell>
          <cell r="AK616">
            <v>-4.66</v>
          </cell>
          <cell r="AL616">
            <v>142.41999999999999</v>
          </cell>
          <cell r="AN616">
            <v>-257.17</v>
          </cell>
          <cell r="AO616">
            <v>1097.92</v>
          </cell>
          <cell r="AP616">
            <v>-153.01</v>
          </cell>
          <cell r="AQ616">
            <v>5.57</v>
          </cell>
          <cell r="AR616">
            <v>778.56</v>
          </cell>
        </row>
        <row r="617">
          <cell r="F617" t="str">
            <v>IND_BT_GR</v>
          </cell>
          <cell r="G617">
            <v>-206.05</v>
          </cell>
          <cell r="H617">
            <v>0.62</v>
          </cell>
          <cell r="I617">
            <v>23.68</v>
          </cell>
          <cell r="J617">
            <v>9.81</v>
          </cell>
          <cell r="K617">
            <v>-268.35000000000002</v>
          </cell>
          <cell r="L617">
            <v>2.5299999999999998</v>
          </cell>
          <cell r="M617">
            <v>223.24</v>
          </cell>
          <cell r="N617">
            <v>1.86</v>
          </cell>
          <cell r="O617">
            <v>55.39</v>
          </cell>
          <cell r="P617">
            <v>0</v>
          </cell>
          <cell r="R617">
            <v>9.0500000000000007</v>
          </cell>
          <cell r="S617">
            <v>292.91000000000003</v>
          </cell>
          <cell r="T617">
            <v>2113.3000000000002</v>
          </cell>
          <cell r="U617">
            <v>524.04</v>
          </cell>
          <cell r="V617">
            <v>16.28</v>
          </cell>
          <cell r="W617">
            <v>635</v>
          </cell>
          <cell r="X617">
            <v>936.15</v>
          </cell>
          <cell r="Y617">
            <v>399.16</v>
          </cell>
          <cell r="Z617">
            <v>200.31</v>
          </cell>
          <cell r="AA617">
            <v>0.17</v>
          </cell>
          <cell r="AB617">
            <v>69.47</v>
          </cell>
          <cell r="AC617">
            <v>148.05000000000001</v>
          </cell>
          <cell r="AE617">
            <v>76.319999999999993</v>
          </cell>
          <cell r="AF617">
            <v>93.31</v>
          </cell>
          <cell r="AH617">
            <v>80.61</v>
          </cell>
          <cell r="AI617">
            <v>9.26</v>
          </cell>
          <cell r="AJ617">
            <v>94.25</v>
          </cell>
          <cell r="AK617">
            <v>100.56</v>
          </cell>
          <cell r="AL617">
            <v>142.41999999999999</v>
          </cell>
          <cell r="AN617">
            <v>2462.14</v>
          </cell>
          <cell r="AO617">
            <v>7399.36</v>
          </cell>
          <cell r="AP617">
            <v>411.26</v>
          </cell>
          <cell r="AQ617">
            <v>5.57</v>
          </cell>
          <cell r="AR617">
            <v>16441.53</v>
          </cell>
        </row>
        <row r="618">
          <cell r="F618" t="str">
            <v>IND_BT_GR.APE</v>
          </cell>
          <cell r="G618">
            <v>283.47000000000003</v>
          </cell>
          <cell r="H618">
            <v>-121.67</v>
          </cell>
          <cell r="I618">
            <v>104.74</v>
          </cell>
          <cell r="J618">
            <v>113.4</v>
          </cell>
          <cell r="K618">
            <v>379.94</v>
          </cell>
          <cell r="L618">
            <v>364.54</v>
          </cell>
          <cell r="M618">
            <v>-12.9</v>
          </cell>
          <cell r="N618">
            <v>2.9</v>
          </cell>
          <cell r="O618">
            <v>5.35</v>
          </cell>
          <cell r="P618">
            <v>2.4500000000000002</v>
          </cell>
          <cell r="R618">
            <v>8.15</v>
          </cell>
          <cell r="S618">
            <v>-4.75</v>
          </cell>
          <cell r="T618">
            <v>1871.65</v>
          </cell>
          <cell r="U618">
            <v>521.30999999999995</v>
          </cell>
          <cell r="V618">
            <v>15.73</v>
          </cell>
          <cell r="W618">
            <v>628.44000000000005</v>
          </cell>
          <cell r="X618">
            <v>442.87</v>
          </cell>
          <cell r="Y618">
            <v>268.39</v>
          </cell>
          <cell r="Z618">
            <v>138.05000000000001</v>
          </cell>
          <cell r="AA618">
            <v>0.17</v>
          </cell>
          <cell r="AB618">
            <v>62.25</v>
          </cell>
          <cell r="AC618">
            <v>138.74</v>
          </cell>
          <cell r="AE618">
            <v>6.83</v>
          </cell>
          <cell r="AF618">
            <v>93.31</v>
          </cell>
          <cell r="AH618">
            <v>73.75</v>
          </cell>
          <cell r="AI618">
            <v>6.6</v>
          </cell>
          <cell r="AJ618">
            <v>65.260000000000005</v>
          </cell>
          <cell r="AK618">
            <v>79.47</v>
          </cell>
          <cell r="AL618">
            <v>142.41999999999999</v>
          </cell>
          <cell r="AN618">
            <v>2385.6999999999998</v>
          </cell>
          <cell r="AO618">
            <v>7398.66</v>
          </cell>
          <cell r="AP618">
            <v>364.54</v>
          </cell>
          <cell r="AQ618">
            <v>4.42</v>
          </cell>
          <cell r="AR618">
            <v>15161.86</v>
          </cell>
        </row>
        <row r="619">
          <cell r="F619" t="str">
            <v>IND_BT_GR.APE.CORPORATE</v>
          </cell>
          <cell r="G619">
            <v>283.47000000000003</v>
          </cell>
          <cell r="H619">
            <v>0.21</v>
          </cell>
          <cell r="I619">
            <v>104.74</v>
          </cell>
          <cell r="J619">
            <v>113.4</v>
          </cell>
          <cell r="K619">
            <v>379.94</v>
          </cell>
          <cell r="L619">
            <v>483.08</v>
          </cell>
          <cell r="M619">
            <v>14.56</v>
          </cell>
          <cell r="N619">
            <v>0.4</v>
          </cell>
          <cell r="O619">
            <v>3.81</v>
          </cell>
          <cell r="P619">
            <v>47.88</v>
          </cell>
          <cell r="Q619">
            <v>23.27</v>
          </cell>
          <cell r="S619">
            <v>90.13</v>
          </cell>
          <cell r="T619">
            <v>882.78</v>
          </cell>
          <cell r="U619">
            <v>373.3</v>
          </cell>
          <cell r="V619">
            <v>14.06</v>
          </cell>
          <cell r="W619">
            <v>534.47</v>
          </cell>
          <cell r="X619">
            <v>278.54000000000002</v>
          </cell>
          <cell r="Y619">
            <v>330.66</v>
          </cell>
          <cell r="Z619">
            <v>122.97</v>
          </cell>
          <cell r="AA619">
            <v>0.1</v>
          </cell>
          <cell r="AB619">
            <v>12.21</v>
          </cell>
          <cell r="AC619">
            <v>80.38</v>
          </cell>
          <cell r="AD619">
            <v>27.74</v>
          </cell>
          <cell r="AF619">
            <v>77.22</v>
          </cell>
          <cell r="AG619">
            <v>14.34</v>
          </cell>
          <cell r="AH619">
            <v>128.62</v>
          </cell>
          <cell r="AI619">
            <v>9.85</v>
          </cell>
          <cell r="AJ619">
            <v>20.100000000000001</v>
          </cell>
          <cell r="AK619">
            <v>63.55</v>
          </cell>
          <cell r="AN619">
            <v>2623.31</v>
          </cell>
          <cell r="AO619">
            <v>6188.14</v>
          </cell>
          <cell r="AP619">
            <v>483.08</v>
          </cell>
          <cell r="AR619">
            <v>12859.36</v>
          </cell>
        </row>
        <row r="620">
          <cell r="F620" t="str">
            <v>IND_BT_GR.CHI</v>
          </cell>
          <cell r="G620">
            <v>-206.05</v>
          </cell>
          <cell r="H620">
            <v>0.62</v>
          </cell>
          <cell r="I620">
            <v>17.989999999999998</v>
          </cell>
          <cell r="J620">
            <v>9.81</v>
          </cell>
          <cell r="K620">
            <v>-268.35000000000002</v>
          </cell>
          <cell r="L620">
            <v>2.54</v>
          </cell>
          <cell r="M620">
            <v>305.02999999999997</v>
          </cell>
          <cell r="N620">
            <v>1.86</v>
          </cell>
          <cell r="O620">
            <v>59.46</v>
          </cell>
          <cell r="P620">
            <v>0</v>
          </cell>
          <cell r="R620">
            <v>9.0500000000000007</v>
          </cell>
          <cell r="S620">
            <v>378.78</v>
          </cell>
          <cell r="T620">
            <v>1871.65</v>
          </cell>
          <cell r="U620">
            <v>521.30999999999995</v>
          </cell>
          <cell r="V620">
            <v>15.73</v>
          </cell>
          <cell r="W620">
            <v>628.44000000000005</v>
          </cell>
          <cell r="X620">
            <v>442.87</v>
          </cell>
          <cell r="Y620">
            <v>268.39</v>
          </cell>
          <cell r="Z620">
            <v>138.05000000000001</v>
          </cell>
          <cell r="AA620">
            <v>0.17</v>
          </cell>
          <cell r="AB620">
            <v>62.25</v>
          </cell>
          <cell r="AC620">
            <v>138.74</v>
          </cell>
          <cell r="AE620">
            <v>6.83</v>
          </cell>
          <cell r="AF620">
            <v>93.31</v>
          </cell>
          <cell r="AH620">
            <v>73.75</v>
          </cell>
          <cell r="AI620">
            <v>6.6</v>
          </cell>
          <cell r="AJ620">
            <v>65.260000000000005</v>
          </cell>
          <cell r="AK620">
            <v>79.47</v>
          </cell>
          <cell r="AL620">
            <v>142.41999999999999</v>
          </cell>
          <cell r="AN620">
            <v>2385.6999999999998</v>
          </cell>
          <cell r="AO620">
            <v>7398.66</v>
          </cell>
          <cell r="AP620">
            <v>364.54</v>
          </cell>
          <cell r="AQ620">
            <v>4.42</v>
          </cell>
          <cell r="AR620">
            <v>15161.86</v>
          </cell>
        </row>
        <row r="621">
          <cell r="F621" t="str">
            <v>IND_BT_GR.CHI.CORPORATE</v>
          </cell>
          <cell r="G621">
            <v>-206.05</v>
          </cell>
          <cell r="H621">
            <v>0.15</v>
          </cell>
          <cell r="I621">
            <v>-0.52</v>
          </cell>
          <cell r="J621">
            <v>-1.34</v>
          </cell>
          <cell r="K621">
            <v>-268.35000000000002</v>
          </cell>
          <cell r="L621">
            <v>0.5</v>
          </cell>
          <cell r="M621">
            <v>37.18</v>
          </cell>
          <cell r="N621">
            <v>0.57999999999999996</v>
          </cell>
          <cell r="O621">
            <v>7.76</v>
          </cell>
          <cell r="P621">
            <v>2.4500000000000002</v>
          </cell>
          <cell r="R621">
            <v>0.9</v>
          </cell>
          <cell r="S621">
            <v>47.18</v>
          </cell>
          <cell r="T621">
            <v>988.87</v>
          </cell>
          <cell r="U621">
            <v>148.01</v>
          </cell>
          <cell r="V621">
            <v>1.67</v>
          </cell>
          <cell r="W621">
            <v>93.97</v>
          </cell>
          <cell r="X621">
            <v>164.33</v>
          </cell>
          <cell r="Y621">
            <v>-62.27</v>
          </cell>
          <cell r="Z621">
            <v>15.08</v>
          </cell>
          <cell r="AA621">
            <v>7.0000000000000007E-2</v>
          </cell>
          <cell r="AB621">
            <v>50.04</v>
          </cell>
          <cell r="AC621">
            <v>58.36</v>
          </cell>
          <cell r="AD621">
            <v>-27.74</v>
          </cell>
          <cell r="AE621">
            <v>6.83</v>
          </cell>
          <cell r="AF621">
            <v>16.09</v>
          </cell>
          <cell r="AG621">
            <v>-14.34</v>
          </cell>
          <cell r="AH621">
            <v>-54.87</v>
          </cell>
          <cell r="AI621">
            <v>-3.25</v>
          </cell>
          <cell r="AJ621">
            <v>45.16</v>
          </cell>
          <cell r="AK621">
            <v>15.92</v>
          </cell>
          <cell r="AL621">
            <v>142.41999999999999</v>
          </cell>
          <cell r="AN621">
            <v>-237.61</v>
          </cell>
          <cell r="AO621">
            <v>1210.52</v>
          </cell>
          <cell r="AP621">
            <v>-118.54</v>
          </cell>
          <cell r="AQ621">
            <v>4.42</v>
          </cell>
          <cell r="AR621">
            <v>2302.5</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cell r="T622">
            <v>1871.65</v>
          </cell>
          <cell r="U622">
            <v>521.30999999999995</v>
          </cell>
          <cell r="V622">
            <v>15.73</v>
          </cell>
          <cell r="W622">
            <v>628.44000000000005</v>
          </cell>
          <cell r="X622">
            <v>442.87</v>
          </cell>
          <cell r="Y622">
            <v>268.39</v>
          </cell>
          <cell r="Z622">
            <v>138.05000000000001</v>
          </cell>
          <cell r="AA622">
            <v>0.17</v>
          </cell>
          <cell r="AB622">
            <v>62.25</v>
          </cell>
          <cell r="AC622">
            <v>138.74</v>
          </cell>
          <cell r="AE622">
            <v>6.83</v>
          </cell>
          <cell r="AF622">
            <v>93.31</v>
          </cell>
          <cell r="AH622">
            <v>73.75</v>
          </cell>
          <cell r="AI622">
            <v>6.6</v>
          </cell>
          <cell r="AJ622">
            <v>65.260000000000005</v>
          </cell>
          <cell r="AK622">
            <v>79.47</v>
          </cell>
          <cell r="AL622">
            <v>142.41999999999999</v>
          </cell>
          <cell r="AN622">
            <v>2385.6999999999998</v>
          </cell>
          <cell r="AO622">
            <v>7398.66</v>
          </cell>
          <cell r="AP622">
            <v>364.54</v>
          </cell>
          <cell r="AQ622">
            <v>4.42</v>
          </cell>
          <cell r="AR622">
            <v>15161.86</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cell r="X623">
            <v>22.54</v>
          </cell>
          <cell r="Y623">
            <v>5.34</v>
          </cell>
          <cell r="Z623">
            <v>51.29</v>
          </cell>
          <cell r="AC623">
            <v>7.88</v>
          </cell>
          <cell r="AF623">
            <v>0.05</v>
          </cell>
          <cell r="AH623">
            <v>41.9</v>
          </cell>
          <cell r="AJ623">
            <v>0.38</v>
          </cell>
          <cell r="AK623">
            <v>9.0299999999999994</v>
          </cell>
          <cell r="AM623">
            <v>4</v>
          </cell>
          <cell r="AP623">
            <v>51.46</v>
          </cell>
          <cell r="AR623">
            <v>262.51</v>
          </cell>
        </row>
        <row r="624">
          <cell r="F624" t="str">
            <v>IND_BT_GR.STO</v>
          </cell>
          <cell r="G624">
            <v>-206.05</v>
          </cell>
          <cell r="H624">
            <v>0.62</v>
          </cell>
          <cell r="I624">
            <v>-49.95</v>
          </cell>
          <cell r="J624">
            <v>0.1</v>
          </cell>
          <cell r="K624">
            <v>-268.35000000000002</v>
          </cell>
          <cell r="L624">
            <v>2.54</v>
          </cell>
          <cell r="M624">
            <v>305.02999999999997</v>
          </cell>
          <cell r="N624">
            <v>1.86</v>
          </cell>
          <cell r="O624">
            <v>59.46</v>
          </cell>
          <cell r="P624">
            <v>0</v>
          </cell>
          <cell r="Q624">
            <v>0</v>
          </cell>
          <cell r="R624">
            <v>9.0500000000000007</v>
          </cell>
          <cell r="S624">
            <v>378.78</v>
          </cell>
          <cell r="W624">
            <v>5.99</v>
          </cell>
          <cell r="X624">
            <v>25.13</v>
          </cell>
          <cell r="Y624">
            <v>1.1299999999999999</v>
          </cell>
          <cell r="Z624">
            <v>53.36</v>
          </cell>
          <cell r="AC624">
            <v>9.6999999999999993</v>
          </cell>
          <cell r="AD624">
            <v>11.8</v>
          </cell>
          <cell r="AF624">
            <v>0.06</v>
          </cell>
          <cell r="AG624">
            <v>3.89</v>
          </cell>
          <cell r="AH624">
            <v>23.84</v>
          </cell>
          <cell r="AJ624">
            <v>0.45</v>
          </cell>
          <cell r="AK624">
            <v>6.81</v>
          </cell>
          <cell r="AO624">
            <v>13.31</v>
          </cell>
          <cell r="AP624">
            <v>79.06</v>
          </cell>
          <cell r="AR624">
            <v>324.07</v>
          </cell>
        </row>
        <row r="625">
          <cell r="F625" t="str">
            <v>IND_GR_TOT</v>
          </cell>
          <cell r="G625">
            <v>1271.77</v>
          </cell>
          <cell r="H625">
            <v>267.56</v>
          </cell>
          <cell r="I625">
            <v>-62.3</v>
          </cell>
          <cell r="J625">
            <v>0.1</v>
          </cell>
          <cell r="K625">
            <v>1539.33</v>
          </cell>
          <cell r="L625">
            <v>-268.35000000000002</v>
          </cell>
          <cell r="M625">
            <v>-12.9</v>
          </cell>
          <cell r="O625">
            <v>0.65</v>
          </cell>
          <cell r="R625">
            <v>8.15</v>
          </cell>
          <cell r="S625">
            <v>-4.75</v>
          </cell>
          <cell r="W625">
            <v>5.99</v>
          </cell>
          <cell r="X625">
            <v>25.13</v>
          </cell>
          <cell r="Y625">
            <v>1.1299999999999999</v>
          </cell>
          <cell r="AC625">
            <v>9.6999999999999993</v>
          </cell>
          <cell r="AD625">
            <v>11.8</v>
          </cell>
          <cell r="AF625">
            <v>0.02</v>
          </cell>
          <cell r="AG625">
            <v>3.89</v>
          </cell>
          <cell r="AH625">
            <v>0.03</v>
          </cell>
          <cell r="AJ625">
            <v>0.45</v>
          </cell>
          <cell r="AK625">
            <v>6.81</v>
          </cell>
          <cell r="AR625">
            <v>75.37</v>
          </cell>
        </row>
        <row r="626">
          <cell r="F626" t="str">
            <v>IND_GR_TOT.APE</v>
          </cell>
          <cell r="G626">
            <v>1927.69</v>
          </cell>
          <cell r="H626">
            <v>0.21</v>
          </cell>
          <cell r="I626">
            <v>760.01</v>
          </cell>
          <cell r="J626">
            <v>183.87</v>
          </cell>
          <cell r="K626">
            <v>3159.34</v>
          </cell>
          <cell r="L626">
            <v>380.37</v>
          </cell>
          <cell r="M626">
            <v>22</v>
          </cell>
          <cell r="N626">
            <v>0.4</v>
          </cell>
          <cell r="O626">
            <v>5.08</v>
          </cell>
          <cell r="P626">
            <v>48.6</v>
          </cell>
          <cell r="Q626">
            <v>23.5</v>
          </cell>
          <cell r="S626">
            <v>99.79</v>
          </cell>
          <cell r="AH626">
            <v>0.04</v>
          </cell>
          <cell r="AR626">
            <v>0.04</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cell r="AH627">
            <v>9.33</v>
          </cell>
          <cell r="AR627">
            <v>9.33</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cell r="AH628">
            <v>0.03</v>
          </cell>
          <cell r="AR628">
            <v>0.03</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cell r="AP629">
            <v>5.53</v>
          </cell>
          <cell r="AR629">
            <v>11.06</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cell r="AH630">
            <v>0.22</v>
          </cell>
          <cell r="AP630">
            <v>51.44</v>
          </cell>
          <cell r="AR630">
            <v>103.1</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cell r="AP631">
            <v>1.65</v>
          </cell>
          <cell r="AR631">
            <v>3.3</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cell r="AF632">
            <v>0.02</v>
          </cell>
          <cell r="AH632">
            <v>0.54</v>
          </cell>
          <cell r="AP632">
            <v>1</v>
          </cell>
          <cell r="AR632">
            <v>2.56</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cell r="AH633">
            <v>0.08</v>
          </cell>
          <cell r="AP633">
            <v>0.13</v>
          </cell>
          <cell r="AR633">
            <v>0.34</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cell r="AH634">
            <v>0.13</v>
          </cell>
          <cell r="AR634">
            <v>0.13</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cell r="AH635">
            <v>0.03</v>
          </cell>
          <cell r="AR635">
            <v>0.03</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cell r="AF636">
            <v>0.01</v>
          </cell>
          <cell r="AR636">
            <v>0.01</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cell r="AH637">
            <v>0.33</v>
          </cell>
          <cell r="AR637">
            <v>0.33</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cell r="AH638">
            <v>7.0000000000000007E-2</v>
          </cell>
          <cell r="AP638">
            <v>1.1000000000000001</v>
          </cell>
          <cell r="AR638">
            <v>2.27</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cell r="AH639">
            <v>0.25</v>
          </cell>
          <cell r="AR639">
            <v>0.25</v>
          </cell>
        </row>
        <row r="640">
          <cell r="F640" t="str">
            <v>IND_MLT_GR.STO</v>
          </cell>
          <cell r="G640">
            <v>1477.82</v>
          </cell>
          <cell r="H640">
            <v>329.86</v>
          </cell>
          <cell r="I640">
            <v>267.56</v>
          </cell>
          <cell r="K640">
            <v>1807.68</v>
          </cell>
          <cell r="L640">
            <v>460.69</v>
          </cell>
          <cell r="S640">
            <v>460.69</v>
          </cell>
          <cell r="AO640">
            <v>13.31</v>
          </cell>
          <cell r="AP640">
            <v>13.31</v>
          </cell>
          <cell r="AR640">
            <v>39.93</v>
          </cell>
        </row>
        <row r="641">
          <cell r="F641" t="str">
            <v>IND_MLT_TZ</v>
          </cell>
          <cell r="G641">
            <v>500</v>
          </cell>
          <cell r="H641">
            <v>1271.77</v>
          </cell>
          <cell r="I641">
            <v>267.56</v>
          </cell>
          <cell r="K641">
            <v>500</v>
          </cell>
          <cell r="L641">
            <v>460.69</v>
          </cell>
          <cell r="M641">
            <v>0.06</v>
          </cell>
          <cell r="S641">
            <v>460.69</v>
          </cell>
          <cell r="Z641">
            <v>53.36</v>
          </cell>
          <cell r="AF641">
            <v>0.01</v>
          </cell>
          <cell r="AH641">
            <v>12.76</v>
          </cell>
          <cell r="AR641">
            <v>66.19</v>
          </cell>
        </row>
        <row r="642">
          <cell r="F642" t="str">
            <v>IND_MLT_TZ.APE</v>
          </cell>
          <cell r="G642">
            <v>500</v>
          </cell>
          <cell r="H642">
            <v>0.04</v>
          </cell>
          <cell r="I642">
            <v>-20.21</v>
          </cell>
          <cell r="J642">
            <v>7.0000000000000007E-2</v>
          </cell>
          <cell r="K642">
            <v>500</v>
          </cell>
          <cell r="L642">
            <v>0.27</v>
          </cell>
          <cell r="M642">
            <v>28.86</v>
          </cell>
          <cell r="N642">
            <v>0.16</v>
          </cell>
          <cell r="O642">
            <v>6.32</v>
          </cell>
          <cell r="P642">
            <v>0.3</v>
          </cell>
          <cell r="Q642">
            <v>16.36</v>
          </cell>
          <cell r="R642">
            <v>0.55000000000000004</v>
          </cell>
          <cell r="S642">
            <v>36.200000000000003</v>
          </cell>
          <cell r="X642">
            <v>22.54</v>
          </cell>
          <cell r="Y642">
            <v>5.34</v>
          </cell>
          <cell r="Z642">
            <v>51.29</v>
          </cell>
          <cell r="AC642">
            <v>7.88</v>
          </cell>
          <cell r="AF642">
            <v>0.05</v>
          </cell>
          <cell r="AH642">
            <v>41.9</v>
          </cell>
          <cell r="AJ642">
            <v>0.38</v>
          </cell>
          <cell r="AK642">
            <v>9.0299999999999994</v>
          </cell>
          <cell r="AM642">
            <v>4</v>
          </cell>
          <cell r="AP642">
            <v>51.46</v>
          </cell>
          <cell r="AR642">
            <v>262.51</v>
          </cell>
        </row>
        <row r="643">
          <cell r="F643" t="str">
            <v>IND_MLT_TZ.CHI</v>
          </cell>
          <cell r="G643">
            <v>500</v>
          </cell>
          <cell r="H643">
            <v>0.05</v>
          </cell>
          <cell r="I643">
            <v>-20.21</v>
          </cell>
          <cell r="J643">
            <v>-760.01</v>
          </cell>
          <cell r="K643">
            <v>500</v>
          </cell>
          <cell r="L643">
            <v>6.06</v>
          </cell>
          <cell r="M643">
            <v>31.35</v>
          </cell>
          <cell r="N643">
            <v>0.13</v>
          </cell>
          <cell r="O643">
            <v>6.32</v>
          </cell>
          <cell r="P643">
            <v>5.82</v>
          </cell>
          <cell r="Q643">
            <v>3.6</v>
          </cell>
          <cell r="S643">
            <v>53.33</v>
          </cell>
          <cell r="AM643">
            <v>4</v>
          </cell>
          <cell r="AP643">
            <v>1.92</v>
          </cell>
          <cell r="AR643">
            <v>7.84</v>
          </cell>
        </row>
        <row r="644">
          <cell r="F644" t="str">
            <v>IND_MLT_TZ.STO</v>
          </cell>
          <cell r="G644">
            <v>500</v>
          </cell>
          <cell r="H644">
            <v>0.04</v>
          </cell>
          <cell r="I644">
            <v>267.56</v>
          </cell>
          <cell r="K644">
            <v>500</v>
          </cell>
          <cell r="L644">
            <v>0.27</v>
          </cell>
          <cell r="M644">
            <v>28.86</v>
          </cell>
          <cell r="N644">
            <v>0.16</v>
          </cell>
          <cell r="O644">
            <v>6.32</v>
          </cell>
          <cell r="R644">
            <v>0.55000000000000004</v>
          </cell>
          <cell r="S644">
            <v>36.200000000000003</v>
          </cell>
          <cell r="AP644">
            <v>0.12</v>
          </cell>
          <cell r="AR644">
            <v>0.24</v>
          </cell>
        </row>
        <row r="645">
          <cell r="F645" t="str">
            <v>IND_TOT</v>
          </cell>
          <cell r="G645">
            <v>1771.77</v>
          </cell>
          <cell r="H645">
            <v>-0.01</v>
          </cell>
          <cell r="I645">
            <v>329.86</v>
          </cell>
          <cell r="J645">
            <v>7.0000000000000007E-2</v>
          </cell>
          <cell r="K645">
            <v>2039.33</v>
          </cell>
          <cell r="L645">
            <v>-5.79</v>
          </cell>
          <cell r="M645">
            <v>-2.4900000000000002</v>
          </cell>
          <cell r="N645">
            <v>0.03</v>
          </cell>
          <cell r="O645">
            <v>0.15</v>
          </cell>
          <cell r="P645">
            <v>-5.82</v>
          </cell>
          <cell r="Q645">
            <v>-3.6</v>
          </cell>
          <cell r="R645">
            <v>0.55000000000000004</v>
          </cell>
          <cell r="S645">
            <v>-17.13</v>
          </cell>
          <cell r="X645">
            <v>22.54</v>
          </cell>
          <cell r="Y645">
            <v>5.34</v>
          </cell>
          <cell r="AC645">
            <v>7.88</v>
          </cell>
          <cell r="AF645">
            <v>0.01</v>
          </cell>
          <cell r="AH645">
            <v>0.02</v>
          </cell>
          <cell r="AJ645">
            <v>0.38</v>
          </cell>
          <cell r="AK645">
            <v>9.0299999999999994</v>
          </cell>
          <cell r="AR645">
            <v>60.66</v>
          </cell>
        </row>
        <row r="646">
          <cell r="F646" t="str">
            <v>IND_TZ_TOT</v>
          </cell>
          <cell r="G646">
            <v>500</v>
          </cell>
          <cell r="H646">
            <v>0.04</v>
          </cell>
          <cell r="I646">
            <v>409.44</v>
          </cell>
          <cell r="J646">
            <v>655.27</v>
          </cell>
          <cell r="K646">
            <v>500</v>
          </cell>
          <cell r="L646">
            <v>0.27</v>
          </cell>
          <cell r="M646">
            <v>28.86</v>
          </cell>
          <cell r="N646">
            <v>0.16</v>
          </cell>
          <cell r="O646">
            <v>6.32</v>
          </cell>
          <cell r="R646">
            <v>0.55000000000000004</v>
          </cell>
          <cell r="S646">
            <v>36.200000000000003</v>
          </cell>
          <cell r="AP646">
            <v>0.01</v>
          </cell>
          <cell r="AR646">
            <v>0.02</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cell r="AH647">
            <v>0.03</v>
          </cell>
          <cell r="AR647">
            <v>0.03</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cell r="AH648">
            <v>16.12</v>
          </cell>
          <cell r="AR648">
            <v>16.12</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cell r="AH649">
            <v>0.17</v>
          </cell>
          <cell r="AP649">
            <v>43.57</v>
          </cell>
          <cell r="AR649">
            <v>87.31</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cell r="AP650">
            <v>3.07</v>
          </cell>
          <cell r="AR650">
            <v>6.14</v>
          </cell>
        </row>
        <row r="651">
          <cell r="F651" t="str">
            <v>INDTZTOT_EB</v>
          </cell>
          <cell r="G651">
            <v>1771.77</v>
          </cell>
          <cell r="H651">
            <v>267.56</v>
          </cell>
          <cell r="I651">
            <v>16.53</v>
          </cell>
          <cell r="J651">
            <v>-655.27</v>
          </cell>
          <cell r="K651">
            <v>2039.33</v>
          </cell>
          <cell r="L651">
            <v>0.35</v>
          </cell>
          <cell r="M651">
            <v>12327.92</v>
          </cell>
          <cell r="N651">
            <v>0.05</v>
          </cell>
          <cell r="O651">
            <v>1674.87</v>
          </cell>
          <cell r="P651">
            <v>0</v>
          </cell>
          <cell r="R651">
            <v>20.28</v>
          </cell>
          <cell r="S651">
            <v>14072.6</v>
          </cell>
          <cell r="AF651">
            <v>0.02</v>
          </cell>
          <cell r="AH651">
            <v>3.38</v>
          </cell>
          <cell r="AP651">
            <v>1</v>
          </cell>
          <cell r="AR651">
            <v>5.4</v>
          </cell>
        </row>
        <row r="652">
          <cell r="F652" t="str">
            <v>INV_IMM_MAT</v>
          </cell>
          <cell r="G652">
            <v>774.15</v>
          </cell>
          <cell r="H652">
            <v>291.38</v>
          </cell>
          <cell r="I652">
            <v>11.96</v>
          </cell>
          <cell r="J652">
            <v>81.05</v>
          </cell>
          <cell r="K652">
            <v>-0.32</v>
          </cell>
          <cell r="L652">
            <v>0.47</v>
          </cell>
          <cell r="M652">
            <v>-94.54</v>
          </cell>
          <cell r="P652">
            <v>-1869.19</v>
          </cell>
          <cell r="Q652">
            <v>-631.19000000000005</v>
          </cell>
          <cell r="R652">
            <v>17.920000000000002</v>
          </cell>
          <cell r="S652">
            <v>-2577.8200000000002</v>
          </cell>
          <cell r="AH652">
            <v>0.06</v>
          </cell>
          <cell r="AP652">
            <v>0.47</v>
          </cell>
          <cell r="AR652">
            <v>1</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cell r="AH653">
            <v>0.11</v>
          </cell>
          <cell r="AR653">
            <v>0.11</v>
          </cell>
        </row>
        <row r="654">
          <cell r="F654" t="str">
            <v>MAG_TOT.APE</v>
          </cell>
          <cell r="G654">
            <v>379.16</v>
          </cell>
          <cell r="H654">
            <v>2.0699999999999998</v>
          </cell>
          <cell r="I654">
            <v>64.25</v>
          </cell>
          <cell r="J654">
            <v>39.950000000000003</v>
          </cell>
          <cell r="K654">
            <v>0.32</v>
          </cell>
          <cell r="L654">
            <v>500</v>
          </cell>
          <cell r="M654">
            <v>11518.81</v>
          </cell>
          <cell r="N654">
            <v>0.03</v>
          </cell>
          <cell r="O654">
            <v>1521.82</v>
          </cell>
          <cell r="P654">
            <v>1869.19</v>
          </cell>
          <cell r="Q654">
            <v>631.19000000000005</v>
          </cell>
          <cell r="S654">
            <v>15576.47</v>
          </cell>
          <cell r="AR654">
            <v>0.83</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cell r="AF655">
            <v>0.01</v>
          </cell>
          <cell r="AR655">
            <v>0.01</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cell r="AH656">
            <v>0.26</v>
          </cell>
          <cell r="AR656">
            <v>0.26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cell r="AH657">
            <v>0.06</v>
          </cell>
          <cell r="AP657">
            <v>1.3</v>
          </cell>
          <cell r="AR657">
            <v>2.66</v>
          </cell>
        </row>
        <row r="658">
          <cell r="F658" t="str">
            <v>MAGTOT_EB</v>
          </cell>
          <cell r="G658">
            <v>381.88</v>
          </cell>
          <cell r="H658">
            <v>2</v>
          </cell>
          <cell r="I658">
            <v>259.83999999999997</v>
          </cell>
          <cell r="J658">
            <v>81.05</v>
          </cell>
          <cell r="K658">
            <v>383.88</v>
          </cell>
          <cell r="L658">
            <v>13.18</v>
          </cell>
          <cell r="M658">
            <v>11705.08</v>
          </cell>
          <cell r="N658">
            <v>0.16</v>
          </cell>
          <cell r="O658">
            <v>1876.73</v>
          </cell>
          <cell r="P658">
            <v>0</v>
          </cell>
          <cell r="Q658">
            <v>0</v>
          </cell>
          <cell r="R658">
            <v>22.79</v>
          </cell>
          <cell r="S658">
            <v>14182.48</v>
          </cell>
          <cell r="AH658">
            <v>0.2</v>
          </cell>
          <cell r="AR658">
            <v>0.2</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cell r="AR659">
            <v>0.83</v>
          </cell>
        </row>
        <row r="660">
          <cell r="F660" t="str">
            <v>MAT_APP.APE</v>
          </cell>
          <cell r="G660">
            <v>9.9700000000000006</v>
          </cell>
          <cell r="H660">
            <v>2.0699999999999998</v>
          </cell>
          <cell r="I660">
            <v>2.16</v>
          </cell>
          <cell r="J660">
            <v>0.7</v>
          </cell>
          <cell r="K660">
            <v>7.35</v>
          </cell>
          <cell r="L660">
            <v>5.63</v>
          </cell>
          <cell r="M660">
            <v>335.17</v>
          </cell>
          <cell r="O660">
            <v>129.62</v>
          </cell>
          <cell r="P660">
            <v>-3271.98</v>
          </cell>
          <cell r="Q660">
            <v>-1138.54</v>
          </cell>
          <cell r="R660">
            <v>43.07</v>
          </cell>
          <cell r="S660">
            <v>-3869.15</v>
          </cell>
          <cell r="Z660">
            <v>51.29</v>
          </cell>
          <cell r="AF660">
            <v>0.01</v>
          </cell>
          <cell r="AH660">
            <v>21.44</v>
          </cell>
          <cell r="AR660">
            <v>72.8</v>
          </cell>
        </row>
        <row r="661">
          <cell r="F661" t="str">
            <v>MAT_APP.CHI</v>
          </cell>
          <cell r="G661">
            <v>11.69</v>
          </cell>
          <cell r="H661">
            <v>2</v>
          </cell>
          <cell r="I661">
            <v>207.76</v>
          </cell>
          <cell r="J661">
            <v>-0.03</v>
          </cell>
          <cell r="K661">
            <v>13.69</v>
          </cell>
          <cell r="L661">
            <v>0.02</v>
          </cell>
          <cell r="M661">
            <v>22706.74</v>
          </cell>
          <cell r="N661">
            <v>0.2</v>
          </cell>
          <cell r="O661">
            <v>3089.23</v>
          </cell>
          <cell r="P661">
            <v>3271.98</v>
          </cell>
          <cell r="Q661">
            <v>1138.54</v>
          </cell>
          <cell r="R661">
            <v>-9.39</v>
          </cell>
          <cell r="S661">
            <v>30677.14</v>
          </cell>
          <cell r="W661">
            <v>-5.99</v>
          </cell>
          <cell r="X661">
            <v>-2.59</v>
          </cell>
          <cell r="Y661">
            <v>4.21</v>
          </cell>
          <cell r="Z661">
            <v>-2.0699999999999998</v>
          </cell>
          <cell r="AC661">
            <v>-1.82</v>
          </cell>
          <cell r="AD661">
            <v>-11.8</v>
          </cell>
          <cell r="AF661">
            <v>-0.01</v>
          </cell>
          <cell r="AG661">
            <v>-3.89</v>
          </cell>
          <cell r="AH661">
            <v>18.059999999999999</v>
          </cell>
          <cell r="AJ661">
            <v>-7.0000000000000007E-2</v>
          </cell>
          <cell r="AK661">
            <v>2.2200000000000002</v>
          </cell>
          <cell r="AM661">
            <v>4</v>
          </cell>
          <cell r="AO661">
            <v>-13.31</v>
          </cell>
          <cell r="AP661">
            <v>-27.6</v>
          </cell>
          <cell r="AR661">
            <v>-61.57</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cell r="AM662">
            <v>4</v>
          </cell>
          <cell r="AP662">
            <v>1.92</v>
          </cell>
          <cell r="AR662">
            <v>7.84</v>
          </cell>
        </row>
        <row r="663">
          <cell r="F663" t="str">
            <v>MAT_APP.STO</v>
          </cell>
          <cell r="G663">
            <v>11.69</v>
          </cell>
          <cell r="H663">
            <v>2</v>
          </cell>
          <cell r="I663">
            <v>0.16</v>
          </cell>
          <cell r="K663">
            <v>13.69</v>
          </cell>
          <cell r="L663">
            <v>2.21</v>
          </cell>
          <cell r="M663">
            <v>152.16999999999999</v>
          </cell>
          <cell r="O663">
            <v>163.37</v>
          </cell>
          <cell r="S663">
            <v>320.36</v>
          </cell>
          <cell r="AP663">
            <v>-7.0000000000000007E-2</v>
          </cell>
          <cell r="AR663">
            <v>-0.14000000000000001</v>
          </cell>
        </row>
        <row r="664">
          <cell r="F664" t="str">
            <v>MATAPP_EB</v>
          </cell>
          <cell r="G664">
            <v>11.69</v>
          </cell>
          <cell r="H664">
            <v>2</v>
          </cell>
          <cell r="I664">
            <v>239.65</v>
          </cell>
          <cell r="J664">
            <v>-0.03</v>
          </cell>
          <cell r="K664">
            <v>13.69</v>
          </cell>
          <cell r="L664">
            <v>2.23</v>
          </cell>
          <cell r="M664">
            <v>23194.080000000002</v>
          </cell>
          <cell r="N664">
            <v>0.2</v>
          </cell>
          <cell r="O664">
            <v>3382.22</v>
          </cell>
          <cell r="P664">
            <v>0</v>
          </cell>
          <cell r="Q664">
            <v>0</v>
          </cell>
          <cell r="R664">
            <v>43.07</v>
          </cell>
          <cell r="S664">
            <v>27128.35</v>
          </cell>
          <cell r="W664">
            <v>-5.99</v>
          </cell>
          <cell r="X664">
            <v>-2.59</v>
          </cell>
          <cell r="Y664">
            <v>4.21</v>
          </cell>
          <cell r="AC664">
            <v>-1.82</v>
          </cell>
          <cell r="AD664">
            <v>-11.8</v>
          </cell>
          <cell r="AF664">
            <v>-0.01</v>
          </cell>
          <cell r="AG664">
            <v>-3.89</v>
          </cell>
          <cell r="AH664">
            <v>-0.01</v>
          </cell>
          <cell r="AJ664">
            <v>-7.0000000000000007E-2</v>
          </cell>
          <cell r="AK664">
            <v>2.2200000000000002</v>
          </cell>
          <cell r="AR664">
            <v>-14.72</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cell r="AP665">
            <v>-4.7</v>
          </cell>
          <cell r="AR665">
            <v>-9.4</v>
          </cell>
        </row>
        <row r="666">
          <cell r="F666" t="str">
            <v>MINUS_SPR_TZ</v>
          </cell>
          <cell r="G666">
            <v>0.3</v>
          </cell>
          <cell r="H666">
            <v>0.51</v>
          </cell>
          <cell r="I666">
            <v>9.6</v>
          </cell>
          <cell r="J666">
            <v>0.7</v>
          </cell>
          <cell r="K666">
            <v>0.3</v>
          </cell>
          <cell r="L666">
            <v>21.05</v>
          </cell>
          <cell r="M666">
            <v>0.28999999999999998</v>
          </cell>
          <cell r="N666">
            <v>0.01</v>
          </cell>
          <cell r="O666">
            <v>1.71</v>
          </cell>
          <cell r="S666">
            <v>93.09</v>
          </cell>
          <cell r="AH666">
            <v>-0.01</v>
          </cell>
          <cell r="AR666">
            <v>-0.01</v>
          </cell>
        </row>
        <row r="667">
          <cell r="F667" t="str">
            <v>MOL</v>
          </cell>
          <cell r="G667">
            <v>1903.29</v>
          </cell>
          <cell r="H667">
            <v>401.51</v>
          </cell>
          <cell r="I667">
            <v>63.01</v>
          </cell>
          <cell r="J667">
            <v>13.34</v>
          </cell>
          <cell r="K667">
            <v>-5.74</v>
          </cell>
          <cell r="L667">
            <v>15.72</v>
          </cell>
          <cell r="O667">
            <v>0.01</v>
          </cell>
          <cell r="S667">
            <v>7.88</v>
          </cell>
          <cell r="AH667">
            <v>6.79</v>
          </cell>
          <cell r="AR667">
            <v>6.79</v>
          </cell>
        </row>
        <row r="668">
          <cell r="F668" t="str">
            <v>MOL_EB</v>
          </cell>
          <cell r="G668">
            <v>1903.29</v>
          </cell>
          <cell r="H668">
            <v>401.51</v>
          </cell>
          <cell r="I668">
            <v>63.01</v>
          </cell>
          <cell r="J668">
            <v>13.34</v>
          </cell>
          <cell r="K668">
            <v>2381.15</v>
          </cell>
          <cell r="L668">
            <v>1.41</v>
          </cell>
          <cell r="M668">
            <v>0.43</v>
          </cell>
          <cell r="O668">
            <v>0.11</v>
          </cell>
          <cell r="S668">
            <v>7.45</v>
          </cell>
          <cell r="AH668">
            <v>-0.01</v>
          </cell>
          <cell r="AR668">
            <v>-0.01</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cell r="AP669">
            <v>-5.53</v>
          </cell>
          <cell r="AR669">
            <v>-11.06</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cell r="AH670">
            <v>-0.05</v>
          </cell>
          <cell r="AP670">
            <v>-7.87</v>
          </cell>
          <cell r="AR670">
            <v>-15.79</v>
          </cell>
        </row>
        <row r="671">
          <cell r="F671" t="str">
            <v>OF_GR.CORPORATE</v>
          </cell>
          <cell r="G671">
            <v>110.72</v>
          </cell>
          <cell r="H671">
            <v>23.15</v>
          </cell>
          <cell r="I671">
            <v>6.4</v>
          </cell>
          <cell r="J671">
            <v>5.89</v>
          </cell>
          <cell r="K671">
            <v>146.16</v>
          </cell>
          <cell r="L671">
            <v>1.86</v>
          </cell>
          <cell r="M671">
            <v>0.28999999999999998</v>
          </cell>
          <cell r="O671">
            <v>1.36</v>
          </cell>
          <cell r="S671">
            <v>3.92</v>
          </cell>
          <cell r="AP671">
            <v>1.42</v>
          </cell>
          <cell r="AR671">
            <v>2.84</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cell r="AH672">
            <v>2.84</v>
          </cell>
          <cell r="AR672">
            <v>2.84</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cell r="AH673">
            <v>-0.02</v>
          </cell>
          <cell r="AP673">
            <v>0.34</v>
          </cell>
          <cell r="AR673">
            <v>0.66</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cell r="AH674">
            <v>-0.02</v>
          </cell>
          <cell r="AR674">
            <v>-0.02</v>
          </cell>
        </row>
        <row r="675">
          <cell r="F675" t="str">
            <v>OF_TZ</v>
          </cell>
          <cell r="G675">
            <v>18.190000000000001</v>
          </cell>
          <cell r="H675">
            <v>0.31</v>
          </cell>
          <cell r="I675">
            <v>259.83999999999997</v>
          </cell>
          <cell r="J675">
            <v>226.49</v>
          </cell>
          <cell r="K675">
            <v>18.190000000000001</v>
          </cell>
          <cell r="L675">
            <v>13.18</v>
          </cell>
          <cell r="M675">
            <v>11705.08</v>
          </cell>
          <cell r="N675">
            <v>0.16</v>
          </cell>
          <cell r="O675">
            <v>1876.73</v>
          </cell>
          <cell r="P675">
            <v>0</v>
          </cell>
          <cell r="Q675">
            <v>0</v>
          </cell>
          <cell r="R675">
            <v>22.79</v>
          </cell>
          <cell r="S675">
            <v>14182.48</v>
          </cell>
          <cell r="AH675">
            <v>-0.01</v>
          </cell>
          <cell r="AR675">
            <v>-0.01</v>
          </cell>
        </row>
        <row r="676">
          <cell r="F676" t="str">
            <v>OFNETTI_EB</v>
          </cell>
          <cell r="G676">
            <v>123.35</v>
          </cell>
          <cell r="H676">
            <v>23.15</v>
          </cell>
          <cell r="I676">
            <v>6.4</v>
          </cell>
          <cell r="J676">
            <v>5.89</v>
          </cell>
          <cell r="K676">
            <v>158.79</v>
          </cell>
          <cell r="L676">
            <v>41.8</v>
          </cell>
          <cell r="M676">
            <v>146.53</v>
          </cell>
          <cell r="N676">
            <v>1.04</v>
          </cell>
          <cell r="O676">
            <v>23.79</v>
          </cell>
          <cell r="P676">
            <v>4.08</v>
          </cell>
          <cell r="Q676">
            <v>5.78</v>
          </cell>
          <cell r="S676">
            <v>186.73</v>
          </cell>
          <cell r="AR676">
            <v>0.83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cell r="AH677">
            <v>-7.0000000000000007E-2</v>
          </cell>
          <cell r="AR677">
            <v>-7.0000000000000007E-2</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cell r="AH678">
            <v>-0.01</v>
          </cell>
          <cell r="AP678">
            <v>0.2</v>
          </cell>
          <cell r="AR678">
            <v>0.39</v>
          </cell>
        </row>
        <row r="679">
          <cell r="F679" t="str">
            <v>ON_STR.01</v>
          </cell>
          <cell r="G679">
            <v>18.5</v>
          </cell>
          <cell r="H679">
            <v>1.78</v>
          </cell>
          <cell r="I679">
            <v>32.729999999999997</v>
          </cell>
          <cell r="J679">
            <v>1.5</v>
          </cell>
          <cell r="K679">
            <v>0.41</v>
          </cell>
          <cell r="L679">
            <v>41.8</v>
          </cell>
          <cell r="M679">
            <v>716.08</v>
          </cell>
          <cell r="O679">
            <v>170.98</v>
          </cell>
          <cell r="P679">
            <v>84.45</v>
          </cell>
          <cell r="Q679">
            <v>4.8099999999999996</v>
          </cell>
          <cell r="S679">
            <v>1009.46</v>
          </cell>
          <cell r="AH679">
            <v>-0.05</v>
          </cell>
          <cell r="AR679">
            <v>-0.05</v>
          </cell>
        </row>
        <row r="680">
          <cell r="F680" t="str">
            <v>ON_STR.02</v>
          </cell>
          <cell r="G680">
            <v>8.31</v>
          </cell>
          <cell r="H680">
            <v>23.15</v>
          </cell>
          <cell r="I680">
            <v>36.72</v>
          </cell>
          <cell r="J680">
            <v>5.89</v>
          </cell>
          <cell r="K680">
            <v>8.31</v>
          </cell>
          <cell r="L680">
            <v>11.3</v>
          </cell>
          <cell r="M680">
            <v>838.91</v>
          </cell>
          <cell r="O680">
            <v>169.37</v>
          </cell>
          <cell r="P680">
            <v>0</v>
          </cell>
          <cell r="Q680">
            <v>0</v>
          </cell>
          <cell r="S680">
            <v>1126.7</v>
          </cell>
          <cell r="AR680">
            <v>0.83</v>
          </cell>
        </row>
        <row r="681">
          <cell r="F681" t="str">
            <v>ON_STR.03</v>
          </cell>
          <cell r="G681">
            <v>0.83</v>
          </cell>
          <cell r="H681">
            <v>381.88</v>
          </cell>
          <cell r="I681">
            <v>35.72</v>
          </cell>
          <cell r="K681">
            <v>0.83</v>
          </cell>
          <cell r="L681">
            <v>-13.31</v>
          </cell>
          <cell r="M681">
            <v>621.95000000000005</v>
          </cell>
          <cell r="O681">
            <v>128.01</v>
          </cell>
          <cell r="S681">
            <v>855.67</v>
          </cell>
          <cell r="AO681">
            <v>-13.31</v>
          </cell>
          <cell r="AP681">
            <v>-13.31</v>
          </cell>
          <cell r="AR681">
            <v>-39.93</v>
          </cell>
        </row>
        <row r="682">
          <cell r="F682" t="str">
            <v>ON_STR.04</v>
          </cell>
          <cell r="G682">
            <v>5.03</v>
          </cell>
          <cell r="H682">
            <v>379.16</v>
          </cell>
          <cell r="I682">
            <v>36.72</v>
          </cell>
          <cell r="J682">
            <v>64.25</v>
          </cell>
          <cell r="K682">
            <v>5.03</v>
          </cell>
          <cell r="L682">
            <v>11.3</v>
          </cell>
          <cell r="M682">
            <v>838.91</v>
          </cell>
          <cell r="O682">
            <v>169.37</v>
          </cell>
          <cell r="P682">
            <v>0</v>
          </cell>
          <cell r="Q682">
            <v>0</v>
          </cell>
          <cell r="S682">
            <v>1126.7</v>
          </cell>
          <cell r="Z682">
            <v>-2.0699999999999998</v>
          </cell>
          <cell r="AH682">
            <v>8.68</v>
          </cell>
          <cell r="AR682">
            <v>6.61</v>
          </cell>
        </row>
        <row r="683">
          <cell r="F683" t="str">
            <v>ON_STR_TOT</v>
          </cell>
          <cell r="G683">
            <v>32.67</v>
          </cell>
          <cell r="H683">
            <v>1.78</v>
          </cell>
          <cell r="I683">
            <v>1.25</v>
          </cell>
          <cell r="J683">
            <v>1.5</v>
          </cell>
          <cell r="K683">
            <v>37.200000000000003</v>
          </cell>
          <cell r="L683">
            <v>51.46</v>
          </cell>
          <cell r="M683">
            <v>1495.41</v>
          </cell>
          <cell r="N683">
            <v>0.5</v>
          </cell>
          <cell r="O683">
            <v>156.41</v>
          </cell>
          <cell r="P683">
            <v>0.3</v>
          </cell>
          <cell r="Q683">
            <v>16.36</v>
          </cell>
          <cell r="S683">
            <v>1652.32</v>
          </cell>
          <cell r="X683">
            <v>22.54</v>
          </cell>
          <cell r="Y683">
            <v>5.34</v>
          </cell>
          <cell r="Z683">
            <v>51.29</v>
          </cell>
          <cell r="AC683">
            <v>7.88</v>
          </cell>
          <cell r="AF683">
            <v>0.05</v>
          </cell>
          <cell r="AH683">
            <v>41.9</v>
          </cell>
          <cell r="AJ683">
            <v>0.38</v>
          </cell>
          <cell r="AK683">
            <v>9.0299999999999994</v>
          </cell>
          <cell r="AM683">
            <v>4</v>
          </cell>
          <cell r="AP683">
            <v>51.46</v>
          </cell>
          <cell r="AR683">
            <v>262.51</v>
          </cell>
        </row>
        <row r="684">
          <cell r="F684" t="str">
            <v>ONRIP_FPE</v>
          </cell>
          <cell r="G684">
            <v>259.52999999999997</v>
          </cell>
          <cell r="H684">
            <v>54.39</v>
          </cell>
          <cell r="I684">
            <v>0</v>
          </cell>
          <cell r="J684">
            <v>11.13</v>
          </cell>
          <cell r="K684">
            <v>313.92</v>
          </cell>
          <cell r="L684">
            <v>428.37</v>
          </cell>
          <cell r="M684">
            <v>1407.9</v>
          </cell>
          <cell r="N684">
            <v>0.25</v>
          </cell>
          <cell r="O684">
            <v>135.31</v>
          </cell>
          <cell r="P684">
            <v>178.7</v>
          </cell>
          <cell r="Q684">
            <v>66.69</v>
          </cell>
          <cell r="S684">
            <v>1788.85</v>
          </cell>
          <cell r="T684">
            <v>1092.54</v>
          </cell>
          <cell r="U684">
            <v>7.93</v>
          </cell>
          <cell r="V684">
            <v>6.05</v>
          </cell>
          <cell r="W684">
            <v>13.33</v>
          </cell>
          <cell r="X684">
            <v>218.1</v>
          </cell>
          <cell r="Y684">
            <v>54.79</v>
          </cell>
          <cell r="Z684">
            <v>13.46</v>
          </cell>
          <cell r="AA684">
            <v>6.81</v>
          </cell>
          <cell r="AB684">
            <v>2.08</v>
          </cell>
          <cell r="AC684">
            <v>46.93</v>
          </cell>
          <cell r="AE684">
            <v>3.49</v>
          </cell>
          <cell r="AF684">
            <v>1.05</v>
          </cell>
          <cell r="AH684">
            <v>8.49</v>
          </cell>
          <cell r="AJ684">
            <v>151.36000000000001</v>
          </cell>
          <cell r="AK684">
            <v>111.98</v>
          </cell>
          <cell r="AL684">
            <v>40.630000000000003</v>
          </cell>
          <cell r="AM684">
            <v>1.05</v>
          </cell>
          <cell r="AN684">
            <v>570.65</v>
          </cell>
          <cell r="AO684">
            <v>2811</v>
          </cell>
          <cell r="AP684">
            <v>428.37</v>
          </cell>
          <cell r="AQ684">
            <v>0.57999999999999996</v>
          </cell>
          <cell r="AR684">
            <v>6051.42</v>
          </cell>
        </row>
        <row r="685">
          <cell r="F685" t="str">
            <v>ONRIP_FPE.ALTRE</v>
          </cell>
          <cell r="G685">
            <v>-4.54</v>
          </cell>
          <cell r="H685">
            <v>381.88</v>
          </cell>
          <cell r="I685">
            <v>-51.82</v>
          </cell>
          <cell r="J685">
            <v>-27.07</v>
          </cell>
          <cell r="K685">
            <v>-83.43</v>
          </cell>
          <cell r="L685">
            <v>361.79</v>
          </cell>
          <cell r="M685">
            <v>1495.41</v>
          </cell>
          <cell r="N685">
            <v>0.5</v>
          </cell>
          <cell r="O685">
            <v>156.41</v>
          </cell>
          <cell r="R685">
            <v>31.8</v>
          </cell>
          <cell r="S685">
            <v>1652.32</v>
          </cell>
          <cell r="T685">
            <v>1224.67</v>
          </cell>
          <cell r="U685">
            <v>15.92</v>
          </cell>
          <cell r="V685">
            <v>6.04</v>
          </cell>
          <cell r="W685">
            <v>11.3</v>
          </cell>
          <cell r="X685">
            <v>220.05</v>
          </cell>
          <cell r="Y685">
            <v>18.04</v>
          </cell>
          <cell r="Z685">
            <v>7.28</v>
          </cell>
          <cell r="AA685">
            <v>6.64</v>
          </cell>
          <cell r="AB685">
            <v>1.2</v>
          </cell>
          <cell r="AC685">
            <v>46.73</v>
          </cell>
          <cell r="AD685">
            <v>40.97</v>
          </cell>
          <cell r="AF685">
            <v>0.99</v>
          </cell>
          <cell r="AG685">
            <v>16.489999999999998</v>
          </cell>
          <cell r="AH685">
            <v>7.3</v>
          </cell>
          <cell r="AJ685">
            <v>124.96</v>
          </cell>
          <cell r="AK685">
            <v>108.69</v>
          </cell>
          <cell r="AN685">
            <v>304.19</v>
          </cell>
          <cell r="AO685">
            <v>2606.9499999999998</v>
          </cell>
          <cell r="AP685">
            <v>361.79</v>
          </cell>
          <cell r="AR685">
            <v>5575.69</v>
          </cell>
        </row>
        <row r="686">
          <cell r="F686" t="str">
            <v>ONRIP_FPE.AMMO</v>
          </cell>
          <cell r="G686">
            <v>15.27</v>
          </cell>
          <cell r="H686">
            <v>3.19</v>
          </cell>
          <cell r="I686">
            <v>4.1500000000000004</v>
          </cell>
          <cell r="J686">
            <v>11.13</v>
          </cell>
          <cell r="K686">
            <v>18.46</v>
          </cell>
          <cell r="L686">
            <v>428.37</v>
          </cell>
          <cell r="M686">
            <v>87.51</v>
          </cell>
          <cell r="N686">
            <v>0.25</v>
          </cell>
          <cell r="O686">
            <v>21.1</v>
          </cell>
          <cell r="P686">
            <v>-178.7</v>
          </cell>
          <cell r="Q686">
            <v>-66.69</v>
          </cell>
          <cell r="S686">
            <v>-136.53</v>
          </cell>
          <cell r="T686">
            <v>1092.54</v>
          </cell>
          <cell r="U686">
            <v>7.93</v>
          </cell>
          <cell r="V686">
            <v>6.05</v>
          </cell>
          <cell r="W686">
            <v>13.33</v>
          </cell>
          <cell r="X686">
            <v>218.1</v>
          </cell>
          <cell r="Y686">
            <v>54.79</v>
          </cell>
          <cell r="Z686">
            <v>13.46</v>
          </cell>
          <cell r="AA686">
            <v>6.81</v>
          </cell>
          <cell r="AB686">
            <v>2.08</v>
          </cell>
          <cell r="AC686">
            <v>46.93</v>
          </cell>
          <cell r="AE686">
            <v>3.49</v>
          </cell>
          <cell r="AF686">
            <v>1.05</v>
          </cell>
          <cell r="AH686">
            <v>8.49</v>
          </cell>
          <cell r="AJ686">
            <v>151.36000000000001</v>
          </cell>
          <cell r="AK686">
            <v>111.98</v>
          </cell>
          <cell r="AL686">
            <v>40.630000000000003</v>
          </cell>
          <cell r="AM686">
            <v>1.05</v>
          </cell>
          <cell r="AN686">
            <v>570.65</v>
          </cell>
          <cell r="AO686">
            <v>2811</v>
          </cell>
          <cell r="AP686">
            <v>428.37</v>
          </cell>
          <cell r="AQ686">
            <v>0.57999999999999996</v>
          </cell>
          <cell r="AR686">
            <v>6051.42</v>
          </cell>
        </row>
        <row r="687">
          <cell r="F687" t="str">
            <v>ONRIP_FPE.APE</v>
          </cell>
          <cell r="G687">
            <v>279.33999999999997</v>
          </cell>
          <cell r="H687">
            <v>57.58</v>
          </cell>
          <cell r="I687">
            <v>51.82</v>
          </cell>
          <cell r="J687">
            <v>27.07</v>
          </cell>
          <cell r="K687">
            <v>415.81</v>
          </cell>
          <cell r="L687">
            <v>66.58</v>
          </cell>
          <cell r="M687">
            <v>1495.41</v>
          </cell>
          <cell r="N687">
            <v>0.5</v>
          </cell>
          <cell r="O687">
            <v>156.41</v>
          </cell>
          <cell r="P687">
            <v>2.0099999999999998</v>
          </cell>
          <cell r="R687">
            <v>-31.8</v>
          </cell>
          <cell r="S687">
            <v>1652.32</v>
          </cell>
          <cell r="T687">
            <v>-132.13</v>
          </cell>
          <cell r="U687">
            <v>-7.99</v>
          </cell>
          <cell r="V687">
            <v>0.01</v>
          </cell>
          <cell r="W687">
            <v>2.0299999999999998</v>
          </cell>
          <cell r="X687">
            <v>-1.95</v>
          </cell>
          <cell r="Y687">
            <v>36.75</v>
          </cell>
          <cell r="Z687">
            <v>6.18</v>
          </cell>
          <cell r="AA687">
            <v>0.17</v>
          </cell>
          <cell r="AB687">
            <v>0.88</v>
          </cell>
          <cell r="AC687">
            <v>0.2</v>
          </cell>
          <cell r="AD687">
            <v>-40.97</v>
          </cell>
          <cell r="AE687">
            <v>3.49</v>
          </cell>
          <cell r="AF687">
            <v>0.06</v>
          </cell>
          <cell r="AG687">
            <v>-16.489999999999998</v>
          </cell>
          <cell r="AH687">
            <v>1.19</v>
          </cell>
          <cell r="AJ687">
            <v>26.4</v>
          </cell>
          <cell r="AK687">
            <v>3.29</v>
          </cell>
          <cell r="AL687">
            <v>40.630000000000003</v>
          </cell>
          <cell r="AM687">
            <v>1.05</v>
          </cell>
          <cell r="AN687">
            <v>266.45999999999998</v>
          </cell>
          <cell r="AO687">
            <v>204.05</v>
          </cell>
          <cell r="AP687">
            <v>66.58</v>
          </cell>
          <cell r="AQ687">
            <v>0.57999999999999996</v>
          </cell>
          <cell r="AR687">
            <v>475.73</v>
          </cell>
        </row>
        <row r="688">
          <cell r="F688" t="str">
            <v>ONRIP_FPE.CHI</v>
          </cell>
          <cell r="G688">
            <v>259.52999999999997</v>
          </cell>
          <cell r="H688">
            <v>54.39</v>
          </cell>
          <cell r="I688">
            <v>0</v>
          </cell>
          <cell r="J688">
            <v>11.13</v>
          </cell>
          <cell r="K688">
            <v>313.92</v>
          </cell>
          <cell r="L688">
            <v>26.32</v>
          </cell>
          <cell r="M688">
            <v>1548.88</v>
          </cell>
          <cell r="N688">
            <v>1.33</v>
          </cell>
          <cell r="O688">
            <v>585.48</v>
          </cell>
          <cell r="P688">
            <v>23.93</v>
          </cell>
          <cell r="Q688">
            <v>162.11000000000001</v>
          </cell>
          <cell r="S688">
            <v>2424.12</v>
          </cell>
          <cell r="T688">
            <v>1092.54</v>
          </cell>
          <cell r="U688">
            <v>7.93</v>
          </cell>
          <cell r="V688">
            <v>6.05</v>
          </cell>
          <cell r="W688">
            <v>13.33</v>
          </cell>
          <cell r="X688">
            <v>218.1</v>
          </cell>
          <cell r="Y688">
            <v>54.79</v>
          </cell>
          <cell r="Z688">
            <v>13.46</v>
          </cell>
          <cell r="AA688">
            <v>6.81</v>
          </cell>
          <cell r="AB688">
            <v>2.08</v>
          </cell>
          <cell r="AC688">
            <v>46.93</v>
          </cell>
          <cell r="AE688">
            <v>3.49</v>
          </cell>
          <cell r="AF688">
            <v>1.05</v>
          </cell>
          <cell r="AH688">
            <v>8.49</v>
          </cell>
          <cell r="AJ688">
            <v>151.36000000000001</v>
          </cell>
          <cell r="AK688">
            <v>111.98</v>
          </cell>
          <cell r="AL688">
            <v>40.630000000000003</v>
          </cell>
          <cell r="AM688">
            <v>1.05</v>
          </cell>
          <cell r="AN688">
            <v>570.65</v>
          </cell>
          <cell r="AO688">
            <v>2811</v>
          </cell>
          <cell r="AP688">
            <v>428.37</v>
          </cell>
          <cell r="AQ688">
            <v>0.57999999999999996</v>
          </cell>
          <cell r="AR688">
            <v>6051.42</v>
          </cell>
        </row>
        <row r="689">
          <cell r="F689" t="str">
            <v>ONRIP_FPE.STO</v>
          </cell>
          <cell r="G689">
            <v>259.52999999999997</v>
          </cell>
          <cell r="H689">
            <v>54.39</v>
          </cell>
          <cell r="I689">
            <v>0</v>
          </cell>
          <cell r="J689">
            <v>10.42</v>
          </cell>
          <cell r="K689">
            <v>313.92</v>
          </cell>
          <cell r="L689">
            <v>1145.4100000000001</v>
          </cell>
          <cell r="M689">
            <v>146.22999999999999</v>
          </cell>
          <cell r="N689">
            <v>1.04</v>
          </cell>
          <cell r="O689">
            <v>23.79</v>
          </cell>
          <cell r="P689">
            <v>4.08</v>
          </cell>
          <cell r="Q689">
            <v>5.78</v>
          </cell>
          <cell r="S689">
            <v>186.43</v>
          </cell>
          <cell r="U689">
            <v>26.5</v>
          </cell>
          <cell r="V689">
            <v>0.67</v>
          </cell>
          <cell r="W689">
            <v>36.85</v>
          </cell>
          <cell r="X689">
            <v>3.47</v>
          </cell>
          <cell r="Y689">
            <v>14.47</v>
          </cell>
          <cell r="Z689">
            <v>20.6</v>
          </cell>
          <cell r="AA689">
            <v>0.18</v>
          </cell>
          <cell r="AB689">
            <v>3.74</v>
          </cell>
          <cell r="AC689">
            <v>36.46</v>
          </cell>
          <cell r="AE689">
            <v>20.45</v>
          </cell>
          <cell r="AF689">
            <v>0.81</v>
          </cell>
          <cell r="AH689">
            <v>18.420000000000002</v>
          </cell>
          <cell r="AI689">
            <v>1.67</v>
          </cell>
          <cell r="AJ689">
            <v>4.5999999999999996</v>
          </cell>
          <cell r="AK689">
            <v>44.07</v>
          </cell>
          <cell r="AO689">
            <v>1392.61</v>
          </cell>
          <cell r="AP689">
            <v>1145.4100000000001</v>
          </cell>
          <cell r="AR689">
            <v>3930.63</v>
          </cell>
        </row>
        <row r="690">
          <cell r="F690" t="str">
            <v>ONSTR_EB</v>
          </cell>
          <cell r="G690">
            <v>32.67</v>
          </cell>
          <cell r="H690">
            <v>23.36</v>
          </cell>
          <cell r="I690">
            <v>1.25</v>
          </cell>
          <cell r="J690">
            <v>1.5</v>
          </cell>
          <cell r="K690">
            <v>58.78</v>
          </cell>
          <cell r="L690">
            <v>961.75</v>
          </cell>
          <cell r="M690">
            <v>146.22999999999999</v>
          </cell>
          <cell r="N690">
            <v>1.04</v>
          </cell>
          <cell r="O690">
            <v>23.79</v>
          </cell>
          <cell r="P690">
            <v>4.08</v>
          </cell>
          <cell r="Q690">
            <v>5.78</v>
          </cell>
          <cell r="S690">
            <v>186.43</v>
          </cell>
          <cell r="T690">
            <v>181.1</v>
          </cell>
          <cell r="U690">
            <v>15.77</v>
          </cell>
          <cell r="V690">
            <v>0.51</v>
          </cell>
          <cell r="W690">
            <v>20.149999999999999</v>
          </cell>
          <cell r="X690">
            <v>260.83</v>
          </cell>
          <cell r="Y690">
            <v>27.99</v>
          </cell>
          <cell r="Z690">
            <v>22.63</v>
          </cell>
          <cell r="AA690">
            <v>0.09</v>
          </cell>
          <cell r="AB690">
            <v>0.62</v>
          </cell>
          <cell r="AC690">
            <v>63.11</v>
          </cell>
          <cell r="AD690">
            <v>57.67</v>
          </cell>
          <cell r="AF690">
            <v>0.04</v>
          </cell>
          <cell r="AG690">
            <v>18.41</v>
          </cell>
          <cell r="AH690">
            <v>55.49</v>
          </cell>
          <cell r="AI690">
            <v>0.53</v>
          </cell>
          <cell r="AJ690">
            <v>3.54</v>
          </cell>
          <cell r="AK690">
            <v>37.229999999999997</v>
          </cell>
          <cell r="AO690">
            <v>1766.67</v>
          </cell>
          <cell r="AP690">
            <v>961.75</v>
          </cell>
          <cell r="AR690">
            <v>4495.09</v>
          </cell>
        </row>
        <row r="691">
          <cell r="F691" t="str">
            <v>OS_NETTI</v>
          </cell>
          <cell r="G691">
            <v>32.67</v>
          </cell>
          <cell r="H691">
            <v>1.43</v>
          </cell>
          <cell r="I691">
            <v>1.25</v>
          </cell>
          <cell r="J691">
            <v>1.5</v>
          </cell>
          <cell r="K691">
            <v>36.85</v>
          </cell>
          <cell r="L691">
            <v>1145.4100000000001</v>
          </cell>
          <cell r="M691">
            <v>146.53</v>
          </cell>
          <cell r="N691">
            <v>1.04</v>
          </cell>
          <cell r="O691">
            <v>23.79</v>
          </cell>
          <cell r="P691">
            <v>4.08</v>
          </cell>
          <cell r="Q691">
            <v>5.78</v>
          </cell>
          <cell r="S691">
            <v>186.73</v>
          </cell>
          <cell r="U691">
            <v>26.5</v>
          </cell>
          <cell r="V691">
            <v>0.67</v>
          </cell>
          <cell r="W691">
            <v>36.85</v>
          </cell>
          <cell r="X691">
            <v>3.47</v>
          </cell>
          <cell r="Y691">
            <v>14.47</v>
          </cell>
          <cell r="Z691">
            <v>20.6</v>
          </cell>
          <cell r="AA691">
            <v>0.18</v>
          </cell>
          <cell r="AB691">
            <v>3.74</v>
          </cell>
          <cell r="AC691">
            <v>36.46</v>
          </cell>
          <cell r="AE691">
            <v>20.45</v>
          </cell>
          <cell r="AF691">
            <v>0.81</v>
          </cell>
          <cell r="AH691">
            <v>18.420000000000002</v>
          </cell>
          <cell r="AI691">
            <v>1.67</v>
          </cell>
          <cell r="AJ691">
            <v>4.5999999999999996</v>
          </cell>
          <cell r="AK691">
            <v>44.07</v>
          </cell>
          <cell r="AO691">
            <v>1392.61</v>
          </cell>
          <cell r="AP691">
            <v>1145.4100000000001</v>
          </cell>
          <cell r="AR691">
            <v>3930.63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cell r="T692">
            <v>-181.1</v>
          </cell>
          <cell r="U692">
            <v>10.73</v>
          </cell>
          <cell r="V692">
            <v>0.16</v>
          </cell>
          <cell r="W692">
            <v>16.7</v>
          </cell>
          <cell r="X692">
            <v>-257.36</v>
          </cell>
          <cell r="Y692">
            <v>-13.52</v>
          </cell>
          <cell r="Z692">
            <v>-2.0299999999999998</v>
          </cell>
          <cell r="AA692">
            <v>0.09</v>
          </cell>
          <cell r="AB692">
            <v>3.12</v>
          </cell>
          <cell r="AC692">
            <v>-26.65</v>
          </cell>
          <cell r="AD692">
            <v>-57.67</v>
          </cell>
          <cell r="AE692">
            <v>20.45</v>
          </cell>
          <cell r="AF692">
            <v>0.77</v>
          </cell>
          <cell r="AG692">
            <v>-18.41</v>
          </cell>
          <cell r="AH692">
            <v>-37.07</v>
          </cell>
          <cell r="AI692">
            <v>1.1399999999999999</v>
          </cell>
          <cell r="AJ692">
            <v>1.06</v>
          </cell>
          <cell r="AK692">
            <v>6.84</v>
          </cell>
          <cell r="AO692">
            <v>-374.06</v>
          </cell>
          <cell r="AP692">
            <v>183.66</v>
          </cell>
          <cell r="AR692">
            <v>-564.46</v>
          </cell>
        </row>
        <row r="693">
          <cell r="F693" t="str">
            <v>PART_GR</v>
          </cell>
          <cell r="G693">
            <v>1476.7</v>
          </cell>
          <cell r="H693">
            <v>40.76</v>
          </cell>
          <cell r="I693">
            <v>2.09</v>
          </cell>
          <cell r="J693">
            <v>10.42</v>
          </cell>
          <cell r="K693">
            <v>1517.46</v>
          </cell>
          <cell r="L693">
            <v>0.2</v>
          </cell>
          <cell r="M693">
            <v>84.31</v>
          </cell>
          <cell r="N693">
            <v>0.25</v>
          </cell>
          <cell r="O693">
            <v>20.98</v>
          </cell>
          <cell r="P693">
            <v>2.8</v>
          </cell>
          <cell r="Q693">
            <v>6.1</v>
          </cell>
          <cell r="S693">
            <v>114.64</v>
          </cell>
          <cell r="U693">
            <v>26.5</v>
          </cell>
          <cell r="V693">
            <v>0.67</v>
          </cell>
          <cell r="W693">
            <v>36.85</v>
          </cell>
          <cell r="X693">
            <v>3.47</v>
          </cell>
          <cell r="Y693">
            <v>14.47</v>
          </cell>
          <cell r="Z693">
            <v>20.6</v>
          </cell>
          <cell r="AA693">
            <v>0.18</v>
          </cell>
          <cell r="AB693">
            <v>3.74</v>
          </cell>
          <cell r="AC693">
            <v>36.46</v>
          </cell>
          <cell r="AE693">
            <v>20.45</v>
          </cell>
          <cell r="AF693">
            <v>0.81</v>
          </cell>
          <cell r="AH693">
            <v>18.420000000000002</v>
          </cell>
          <cell r="AI693">
            <v>1.67</v>
          </cell>
          <cell r="AJ693">
            <v>4.5999999999999996</v>
          </cell>
          <cell r="AK693">
            <v>44.07</v>
          </cell>
          <cell r="AO693">
            <v>1392.61</v>
          </cell>
          <cell r="AP693">
            <v>1145.4100000000001</v>
          </cell>
          <cell r="AR693">
            <v>3930.63</v>
          </cell>
        </row>
        <row r="694">
          <cell r="F694" t="str">
            <v>PART_GR.AM</v>
          </cell>
          <cell r="G694">
            <v>-463.71</v>
          </cell>
          <cell r="H694">
            <v>0.3</v>
          </cell>
          <cell r="I694">
            <v>-1.36</v>
          </cell>
          <cell r="J694">
            <v>-0.57999999999999996</v>
          </cell>
          <cell r="K694">
            <v>-465.65</v>
          </cell>
          <cell r="L694">
            <v>0.3</v>
          </cell>
          <cell r="M694">
            <v>15.68</v>
          </cell>
          <cell r="O694">
            <v>3.89</v>
          </cell>
          <cell r="P694">
            <v>0.16</v>
          </cell>
          <cell r="Q694">
            <v>-1.44</v>
          </cell>
          <cell r="S694">
            <v>14.58</v>
          </cell>
          <cell r="AB694">
            <v>0.33</v>
          </cell>
          <cell r="AO694">
            <v>0.33</v>
          </cell>
          <cell r="AR694">
            <v>0.66</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cell r="T695">
            <v>422.58</v>
          </cell>
          <cell r="U695">
            <v>0.57999999999999996</v>
          </cell>
          <cell r="V695">
            <v>0.83</v>
          </cell>
          <cell r="W695">
            <v>8.81</v>
          </cell>
          <cell r="X695">
            <v>104.28</v>
          </cell>
          <cell r="Y695">
            <v>0.81</v>
          </cell>
          <cell r="Z695">
            <v>12.35</v>
          </cell>
          <cell r="AB695">
            <v>0.65</v>
          </cell>
          <cell r="AC695">
            <v>21.67</v>
          </cell>
          <cell r="AD695">
            <v>19.190000000000001</v>
          </cell>
          <cell r="AG695">
            <v>10.02</v>
          </cell>
          <cell r="AH695">
            <v>10.75</v>
          </cell>
          <cell r="AI695">
            <v>0.26</v>
          </cell>
          <cell r="AJ695">
            <v>1.91</v>
          </cell>
          <cell r="AK695">
            <v>28.97</v>
          </cell>
          <cell r="AO695">
            <v>660.16</v>
          </cell>
          <cell r="AP695">
            <v>2.42</v>
          </cell>
          <cell r="AR695">
            <v>1322.74</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cell r="AB696">
            <v>0.33</v>
          </cell>
          <cell r="AO696">
            <v>0.33</v>
          </cell>
          <cell r="AR696">
            <v>0.66</v>
          </cell>
        </row>
        <row r="697">
          <cell r="F697" t="str">
            <v>PART_GR.APE.CESI</v>
          </cell>
          <cell r="G697">
            <v>6</v>
          </cell>
          <cell r="H697">
            <v>-11.15</v>
          </cell>
          <cell r="I697">
            <v>1.36</v>
          </cell>
          <cell r="J697">
            <v>0.57999999999999996</v>
          </cell>
          <cell r="K697">
            <v>26.33</v>
          </cell>
          <cell r="L697">
            <v>-2.42</v>
          </cell>
          <cell r="S697">
            <v>26.33</v>
          </cell>
          <cell r="T697">
            <v>-422.58</v>
          </cell>
          <cell r="U697">
            <v>-0.57999999999999996</v>
          </cell>
          <cell r="V697">
            <v>-0.83</v>
          </cell>
          <cell r="W697">
            <v>-8.81</v>
          </cell>
          <cell r="X697">
            <v>-104.28</v>
          </cell>
          <cell r="Y697">
            <v>-0.81</v>
          </cell>
          <cell r="Z697">
            <v>-12.35</v>
          </cell>
          <cell r="AB697">
            <v>-0.32</v>
          </cell>
          <cell r="AC697">
            <v>-21.67</v>
          </cell>
          <cell r="AD697">
            <v>-19.190000000000001</v>
          </cell>
          <cell r="AG697">
            <v>-10.02</v>
          </cell>
          <cell r="AH697">
            <v>-10.75</v>
          </cell>
          <cell r="AI697">
            <v>-0.26</v>
          </cell>
          <cell r="AJ697">
            <v>-1.91</v>
          </cell>
          <cell r="AK697">
            <v>-28.97</v>
          </cell>
          <cell r="AO697">
            <v>-659.83</v>
          </cell>
          <cell r="AP697">
            <v>-2.42</v>
          </cell>
          <cell r="AR697">
            <v>-1322.08</v>
          </cell>
        </row>
        <row r="698">
          <cell r="F698" t="str">
            <v>PART_GR.APE.EN_FTL</v>
          </cell>
          <cell r="G698">
            <v>0.21</v>
          </cell>
          <cell r="H698">
            <v>110.72</v>
          </cell>
          <cell r="I698">
            <v>23.15</v>
          </cell>
          <cell r="J698">
            <v>6.4</v>
          </cell>
          <cell r="K698">
            <v>0.21</v>
          </cell>
          <cell r="L698">
            <v>147.59</v>
          </cell>
          <cell r="N698">
            <v>39.49</v>
          </cell>
          <cell r="O698">
            <v>55.84</v>
          </cell>
          <cell r="P698">
            <v>-18.97</v>
          </cell>
          <cell r="Q698">
            <v>16.510000000000002</v>
          </cell>
          <cell r="R698">
            <v>5.57</v>
          </cell>
          <cell r="S698">
            <v>245.81</v>
          </cell>
          <cell r="AB698">
            <v>0.33</v>
          </cell>
          <cell r="AO698">
            <v>0.33</v>
          </cell>
          <cell r="AR698">
            <v>0.66</v>
          </cell>
        </row>
        <row r="699">
          <cell r="F699" t="str">
            <v>PART_GR.APE.SFERA</v>
          </cell>
          <cell r="G699">
            <v>0.6</v>
          </cell>
          <cell r="H699">
            <v>0.3</v>
          </cell>
          <cell r="I699">
            <v>23.15</v>
          </cell>
          <cell r="J699">
            <v>0</v>
          </cell>
          <cell r="K699">
            <v>0.9</v>
          </cell>
          <cell r="L699">
            <v>0.7</v>
          </cell>
          <cell r="N699">
            <v>0.42</v>
          </cell>
          <cell r="O699">
            <v>23.07</v>
          </cell>
          <cell r="P699">
            <v>5.22</v>
          </cell>
          <cell r="Q699">
            <v>7.75</v>
          </cell>
          <cell r="R699">
            <v>10.95</v>
          </cell>
          <cell r="S699">
            <v>48.11</v>
          </cell>
          <cell r="T699">
            <v>0</v>
          </cell>
          <cell r="V699">
            <v>0</v>
          </cell>
          <cell r="W699">
            <v>0</v>
          </cell>
          <cell r="AN699">
            <v>0</v>
          </cell>
          <cell r="AO699">
            <v>0</v>
          </cell>
          <cell r="AP699">
            <v>0</v>
          </cell>
          <cell r="AR699">
            <v>0</v>
          </cell>
        </row>
        <row r="700">
          <cell r="F700" t="str">
            <v>PART_GR.CHI</v>
          </cell>
          <cell r="G700">
            <v>1476.7</v>
          </cell>
          <cell r="H700">
            <v>40.76</v>
          </cell>
          <cell r="I700">
            <v>23.68</v>
          </cell>
          <cell r="J700">
            <v>9.81</v>
          </cell>
          <cell r="K700">
            <v>1517.46</v>
          </cell>
          <cell r="L700">
            <v>-97.09</v>
          </cell>
          <cell r="M700">
            <v>9.7100000000000009</v>
          </cell>
          <cell r="N700">
            <v>49.52</v>
          </cell>
          <cell r="O700">
            <v>59.37</v>
          </cell>
          <cell r="P700">
            <v>-31.15</v>
          </cell>
          <cell r="Q700">
            <v>73.77</v>
          </cell>
          <cell r="S700">
            <v>54.42</v>
          </cell>
          <cell r="T700">
            <v>2113.3000000000002</v>
          </cell>
          <cell r="U700">
            <v>524.04</v>
          </cell>
          <cell r="V700">
            <v>16.28</v>
          </cell>
          <cell r="W700">
            <v>635</v>
          </cell>
          <cell r="X700">
            <v>936.15</v>
          </cell>
          <cell r="Y700">
            <v>399.16</v>
          </cell>
          <cell r="Z700">
            <v>200.31</v>
          </cell>
          <cell r="AA700">
            <v>0.17</v>
          </cell>
          <cell r="AB700">
            <v>69.47</v>
          </cell>
          <cell r="AC700">
            <v>148.05000000000001</v>
          </cell>
          <cell r="AE700">
            <v>76.319999999999993</v>
          </cell>
          <cell r="AF700">
            <v>93.31</v>
          </cell>
          <cell r="AH700">
            <v>80.61</v>
          </cell>
          <cell r="AI700">
            <v>9.26</v>
          </cell>
          <cell r="AJ700">
            <v>94.25</v>
          </cell>
          <cell r="AK700">
            <v>100.56</v>
          </cell>
          <cell r="AL700">
            <v>142.41999999999999</v>
          </cell>
          <cell r="AN700">
            <v>2462.14</v>
          </cell>
          <cell r="AO700">
            <v>7399.36</v>
          </cell>
          <cell r="AP700">
            <v>411.26</v>
          </cell>
          <cell r="AQ700">
            <v>5.57</v>
          </cell>
          <cell r="AR700">
            <v>16441.53</v>
          </cell>
        </row>
        <row r="701">
          <cell r="F701" t="str">
            <v>PART_GR.CHI.EGREEN</v>
          </cell>
          <cell r="G701">
            <v>3.7</v>
          </cell>
          <cell r="H701">
            <v>40.46</v>
          </cell>
          <cell r="I701">
            <v>-55.67</v>
          </cell>
          <cell r="J701">
            <v>-0.57999999999999996</v>
          </cell>
          <cell r="K701">
            <v>40.46</v>
          </cell>
          <cell r="L701">
            <v>-5.05</v>
          </cell>
          <cell r="N701">
            <v>-0.01</v>
          </cell>
          <cell r="O701">
            <v>-2.8</v>
          </cell>
          <cell r="R701">
            <v>7.48</v>
          </cell>
          <cell r="S701">
            <v>2.42</v>
          </cell>
          <cell r="U701">
            <v>-8.5399999999999991</v>
          </cell>
          <cell r="V701">
            <v>2.81</v>
          </cell>
          <cell r="W701">
            <v>31.82</v>
          </cell>
          <cell r="Y701">
            <v>-20.93</v>
          </cell>
          <cell r="Z701">
            <v>-0.44</v>
          </cell>
          <cell r="AB701">
            <v>-0.56999999999999995</v>
          </cell>
          <cell r="AC701">
            <v>-19.48</v>
          </cell>
          <cell r="AD701">
            <v>-1.02</v>
          </cell>
          <cell r="AG701">
            <v>6.14</v>
          </cell>
          <cell r="AH701">
            <v>-3.9</v>
          </cell>
          <cell r="AI701">
            <v>2.17</v>
          </cell>
          <cell r="AJ701">
            <v>-0.2</v>
          </cell>
          <cell r="AM701">
            <v>-0.28000000000000003</v>
          </cell>
          <cell r="AN701">
            <v>-65.760000000000005</v>
          </cell>
          <cell r="AO701">
            <v>-132.88999999999999</v>
          </cell>
          <cell r="AQ701">
            <v>-0.22</v>
          </cell>
          <cell r="AR701">
            <v>-266.06</v>
          </cell>
        </row>
        <row r="702">
          <cell r="F702" t="str">
            <v>PART_GR.CHI.EN_FTL</v>
          </cell>
          <cell r="G702">
            <v>0.21</v>
          </cell>
          <cell r="H702">
            <v>128.91</v>
          </cell>
          <cell r="I702">
            <v>23.15</v>
          </cell>
          <cell r="J702">
            <v>6.4</v>
          </cell>
          <cell r="K702">
            <v>0.21</v>
          </cell>
          <cell r="L702">
            <v>167.35</v>
          </cell>
          <cell r="N702">
            <v>-0.14000000000000001</v>
          </cell>
          <cell r="O702">
            <v>-79.59</v>
          </cell>
          <cell r="P702">
            <v>-0.96</v>
          </cell>
          <cell r="Q702">
            <v>-23.49</v>
          </cell>
          <cell r="S702">
            <v>-104.04</v>
          </cell>
          <cell r="AC702">
            <v>13.42</v>
          </cell>
          <cell r="AD702">
            <v>11.12</v>
          </cell>
          <cell r="AG702">
            <v>4.34</v>
          </cell>
          <cell r="AO702">
            <v>28.75</v>
          </cell>
          <cell r="AR702">
            <v>57.49</v>
          </cell>
        </row>
        <row r="703">
          <cell r="F703" t="str">
            <v>PART_GR.CHI.IPEF_II</v>
          </cell>
          <cell r="G703">
            <v>85.18</v>
          </cell>
          <cell r="H703">
            <v>18.190000000000001</v>
          </cell>
          <cell r="I703">
            <v>-4.62</v>
          </cell>
          <cell r="J703">
            <v>0.57999999999999996</v>
          </cell>
          <cell r="K703">
            <v>85.18</v>
          </cell>
          <cell r="L703">
            <v>11.92</v>
          </cell>
          <cell r="M703">
            <v>0.09</v>
          </cell>
          <cell r="N703">
            <v>0.03</v>
          </cell>
          <cell r="O703">
            <v>-9.2200000000000006</v>
          </cell>
          <cell r="P703">
            <v>0.06</v>
          </cell>
          <cell r="R703">
            <v>0.55000000000000004</v>
          </cell>
          <cell r="S703">
            <v>38.89</v>
          </cell>
          <cell r="U703">
            <v>-87.51</v>
          </cell>
          <cell r="V703">
            <v>2.08</v>
          </cell>
          <cell r="W703">
            <v>-80.5</v>
          </cell>
          <cell r="Y703">
            <v>-75.19</v>
          </cell>
          <cell r="Z703">
            <v>-12.84</v>
          </cell>
          <cell r="AB703">
            <v>-62.07</v>
          </cell>
          <cell r="AC703">
            <v>-11.94</v>
          </cell>
          <cell r="AD703">
            <v>-0.16</v>
          </cell>
          <cell r="AE703">
            <v>4.43</v>
          </cell>
          <cell r="AF703">
            <v>71.64</v>
          </cell>
          <cell r="AG703">
            <v>8.1</v>
          </cell>
          <cell r="AH703">
            <v>43.1</v>
          </cell>
          <cell r="AI703">
            <v>-7.02</v>
          </cell>
          <cell r="AJ703">
            <v>-7.28</v>
          </cell>
          <cell r="AN703">
            <v>30.95</v>
          </cell>
          <cell r="AO703">
            <v>-211.46</v>
          </cell>
          <cell r="AQ703">
            <v>-13.71</v>
          </cell>
          <cell r="AR703">
            <v>-422.92</v>
          </cell>
        </row>
        <row r="704">
          <cell r="F704" t="str">
            <v>PART_GR.CHI.SFERA</v>
          </cell>
          <cell r="G704">
            <v>1.53</v>
          </cell>
          <cell r="H704">
            <v>0.3</v>
          </cell>
          <cell r="I704">
            <v>23.15</v>
          </cell>
          <cell r="J704">
            <v>6.4</v>
          </cell>
          <cell r="K704">
            <v>1.83</v>
          </cell>
          <cell r="L704">
            <v>16.07</v>
          </cell>
          <cell r="M704">
            <v>9.4</v>
          </cell>
          <cell r="N704">
            <v>0</v>
          </cell>
          <cell r="O704">
            <v>1.36</v>
          </cell>
          <cell r="R704">
            <v>3.82</v>
          </cell>
          <cell r="S704">
            <v>21.25</v>
          </cell>
          <cell r="U704">
            <v>-58.88</v>
          </cell>
          <cell r="V704">
            <v>-0.23</v>
          </cell>
          <cell r="W704">
            <v>-1302.55</v>
          </cell>
          <cell r="AB704">
            <v>-0.9</v>
          </cell>
          <cell r="AC704">
            <v>7.0000000000000007E-2</v>
          </cell>
          <cell r="AD704">
            <v>-14.23</v>
          </cell>
          <cell r="AG704">
            <v>10.75</v>
          </cell>
          <cell r="AH704">
            <v>0.83</v>
          </cell>
          <cell r="AJ704">
            <v>4.45</v>
          </cell>
          <cell r="AN704">
            <v>-11.13</v>
          </cell>
          <cell r="AO704">
            <v>-1362.11</v>
          </cell>
          <cell r="AR704">
            <v>-2724.23</v>
          </cell>
        </row>
        <row r="705">
          <cell r="F705" t="str">
            <v>PART_GR.DECR_V</v>
          </cell>
          <cell r="G705">
            <v>16.510000000000002</v>
          </cell>
          <cell r="H705">
            <v>128.91</v>
          </cell>
          <cell r="I705">
            <v>0.75</v>
          </cell>
          <cell r="J705">
            <v>6.4</v>
          </cell>
          <cell r="K705">
            <v>16.510000000000002</v>
          </cell>
          <cell r="L705">
            <v>123.51</v>
          </cell>
          <cell r="N705">
            <v>26.73</v>
          </cell>
          <cell r="O705">
            <v>-49.95</v>
          </cell>
          <cell r="P705">
            <v>20.45</v>
          </cell>
          <cell r="Q705">
            <v>-31.68</v>
          </cell>
          <cell r="R705">
            <v>0.57999999999999996</v>
          </cell>
          <cell r="S705">
            <v>89.64</v>
          </cell>
          <cell r="T705">
            <v>825.98</v>
          </cell>
          <cell r="U705">
            <v>2.0299999999999998</v>
          </cell>
          <cell r="Y705">
            <v>1</v>
          </cell>
          <cell r="AB705">
            <v>8.3000000000000007</v>
          </cell>
          <cell r="AJ705">
            <v>6</v>
          </cell>
          <cell r="AO705">
            <v>849.25</v>
          </cell>
          <cell r="AR705">
            <v>1698.5</v>
          </cell>
        </row>
        <row r="706">
          <cell r="F706" t="str">
            <v>PART_GR.INCR_CR</v>
          </cell>
          <cell r="G706">
            <v>86.11</v>
          </cell>
          <cell r="H706">
            <v>-3.91</v>
          </cell>
          <cell r="I706">
            <v>0.72</v>
          </cell>
          <cell r="J706">
            <v>-53.66</v>
          </cell>
          <cell r="K706">
            <v>86.11</v>
          </cell>
          <cell r="L706">
            <v>32.15</v>
          </cell>
          <cell r="M706">
            <v>-206.05</v>
          </cell>
          <cell r="N706">
            <v>36.39</v>
          </cell>
          <cell r="O706">
            <v>-62.3</v>
          </cell>
          <cell r="S706">
            <v>-214.34</v>
          </cell>
          <cell r="T706">
            <v>840.12</v>
          </cell>
          <cell r="U706">
            <v>0.72</v>
          </cell>
          <cell r="Y706">
            <v>0.9</v>
          </cell>
          <cell r="AB706">
            <v>5.4</v>
          </cell>
          <cell r="AJ706">
            <v>11</v>
          </cell>
          <cell r="AO706">
            <v>860.15</v>
          </cell>
          <cell r="AR706">
            <v>1720.3</v>
          </cell>
        </row>
        <row r="707">
          <cell r="F707" t="str">
            <v>PART_GR.STO</v>
          </cell>
          <cell r="G707">
            <v>1476.7</v>
          </cell>
          <cell r="H707">
            <v>40.76</v>
          </cell>
          <cell r="I707">
            <v>0.75</v>
          </cell>
          <cell r="J707">
            <v>1.25</v>
          </cell>
          <cell r="K707">
            <v>1517.46</v>
          </cell>
          <cell r="L707">
            <v>129.13999999999999</v>
          </cell>
          <cell r="M707">
            <v>283.47000000000003</v>
          </cell>
          <cell r="N707">
            <v>-13.13</v>
          </cell>
          <cell r="O707">
            <v>-121.67</v>
          </cell>
          <cell r="P707">
            <v>104.74</v>
          </cell>
          <cell r="Q707">
            <v>113.4</v>
          </cell>
          <cell r="S707">
            <v>534.58000000000004</v>
          </cell>
          <cell r="T707">
            <v>825.98</v>
          </cell>
          <cell r="U707">
            <v>2.0299999999999998</v>
          </cell>
          <cell r="Y707">
            <v>1</v>
          </cell>
          <cell r="AB707">
            <v>8.3000000000000007</v>
          </cell>
          <cell r="AJ707">
            <v>6</v>
          </cell>
          <cell r="AO707">
            <v>849.25</v>
          </cell>
          <cell r="AR707">
            <v>1698.5</v>
          </cell>
        </row>
        <row r="708">
          <cell r="F708" t="str">
            <v>PART_GR.SVA</v>
          </cell>
          <cell r="G708">
            <v>44</v>
          </cell>
          <cell r="H708">
            <v>21.58</v>
          </cell>
          <cell r="I708">
            <v>0.03</v>
          </cell>
          <cell r="K708">
            <v>21.58</v>
          </cell>
          <cell r="L708">
            <v>129.13999999999999</v>
          </cell>
          <cell r="M708">
            <v>283.47000000000003</v>
          </cell>
          <cell r="N708">
            <v>-13.13</v>
          </cell>
          <cell r="O708">
            <v>-121.67</v>
          </cell>
          <cell r="P708">
            <v>104.74</v>
          </cell>
          <cell r="Q708">
            <v>113.4</v>
          </cell>
          <cell r="S708">
            <v>534.58000000000004</v>
          </cell>
          <cell r="T708">
            <v>-14.14</v>
          </cell>
          <cell r="U708">
            <v>1.31</v>
          </cell>
          <cell r="Y708">
            <v>0.1</v>
          </cell>
          <cell r="AB708">
            <v>2.9</v>
          </cell>
          <cell r="AJ708">
            <v>-5</v>
          </cell>
          <cell r="AO708">
            <v>-10.9</v>
          </cell>
          <cell r="AR708">
            <v>-21.8</v>
          </cell>
        </row>
        <row r="709">
          <cell r="F709" t="str">
            <v>PART_GR.SVA.EGREEN</v>
          </cell>
          <cell r="G709">
            <v>43.04</v>
          </cell>
          <cell r="H709">
            <v>21.58</v>
          </cell>
          <cell r="I709">
            <v>0.75</v>
          </cell>
          <cell r="J709">
            <v>-53.66</v>
          </cell>
          <cell r="K709">
            <v>21.58</v>
          </cell>
          <cell r="L709">
            <v>32.15</v>
          </cell>
          <cell r="M709">
            <v>-206.05</v>
          </cell>
          <cell r="N709">
            <v>36.39</v>
          </cell>
          <cell r="O709">
            <v>-62.3</v>
          </cell>
          <cell r="S709">
            <v>-214.34</v>
          </cell>
          <cell r="T709">
            <v>825.98</v>
          </cell>
          <cell r="U709">
            <v>2.0299999999999998</v>
          </cell>
          <cell r="Y709">
            <v>1</v>
          </cell>
          <cell r="AB709">
            <v>8.3000000000000007</v>
          </cell>
          <cell r="AJ709">
            <v>6</v>
          </cell>
          <cell r="AO709">
            <v>849.25</v>
          </cell>
          <cell r="AR709">
            <v>1698.5</v>
          </cell>
        </row>
        <row r="710">
          <cell r="F710" t="str">
            <v>PART_TOT</v>
          </cell>
          <cell r="G710">
            <v>1476.7</v>
          </cell>
          <cell r="H710">
            <v>40.79</v>
          </cell>
          <cell r="J710">
            <v>53.87</v>
          </cell>
          <cell r="K710">
            <v>1517.49</v>
          </cell>
          <cell r="L710">
            <v>32.15</v>
          </cell>
          <cell r="M710">
            <v>-206.05</v>
          </cell>
          <cell r="N710">
            <v>36.39</v>
          </cell>
          <cell r="O710">
            <v>-62.3</v>
          </cell>
          <cell r="Q710">
            <v>78.81</v>
          </cell>
          <cell r="S710">
            <v>-106.81</v>
          </cell>
          <cell r="AO710">
            <v>204.11</v>
          </cell>
          <cell r="AR710">
            <v>408.22</v>
          </cell>
        </row>
        <row r="711">
          <cell r="F711" t="str">
            <v>PART_TZ</v>
          </cell>
          <cell r="G711">
            <v>16.510000000000002</v>
          </cell>
          <cell r="H711">
            <v>0.03</v>
          </cell>
          <cell r="I711">
            <v>1.78</v>
          </cell>
          <cell r="J711">
            <v>-107.53</v>
          </cell>
          <cell r="K711">
            <v>0.03</v>
          </cell>
          <cell r="L711">
            <v>16.510000000000002</v>
          </cell>
          <cell r="O711">
            <v>103.56</v>
          </cell>
          <cell r="Q711">
            <v>104.32</v>
          </cell>
          <cell r="S711">
            <v>-107.53</v>
          </cell>
          <cell r="AO711">
            <v>217.84</v>
          </cell>
          <cell r="AR711">
            <v>435.68</v>
          </cell>
        </row>
        <row r="712">
          <cell r="F712" t="str">
            <v>PART_TZ.APE</v>
          </cell>
          <cell r="G712">
            <v>-0.96</v>
          </cell>
          <cell r="H712">
            <v>0.03</v>
          </cell>
          <cell r="I712">
            <v>54.39</v>
          </cell>
          <cell r="J712">
            <v>-53.66</v>
          </cell>
          <cell r="K712">
            <v>0.03</v>
          </cell>
          <cell r="L712">
            <v>-96.99</v>
          </cell>
          <cell r="M712">
            <v>-489.52</v>
          </cell>
          <cell r="N712">
            <v>49.52</v>
          </cell>
          <cell r="O712">
            <v>59.37</v>
          </cell>
          <cell r="P712">
            <v>-104.74</v>
          </cell>
          <cell r="Q712">
            <v>-113.4</v>
          </cell>
          <cell r="S712">
            <v>-748.92</v>
          </cell>
          <cell r="AO712">
            <v>204.11</v>
          </cell>
          <cell r="AR712">
            <v>408.22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cell r="AO713">
            <v>-13.73</v>
          </cell>
          <cell r="AR713">
            <v>-27.46</v>
          </cell>
        </row>
        <row r="714">
          <cell r="F714" t="str">
            <v>PART_TZ.STO</v>
          </cell>
          <cell r="H714">
            <v>0.03</v>
          </cell>
          <cell r="I714">
            <v>3.19</v>
          </cell>
          <cell r="J714">
            <v>-107.53</v>
          </cell>
          <cell r="K714">
            <v>0.03</v>
          </cell>
          <cell r="L714">
            <v>18.46</v>
          </cell>
          <cell r="N714">
            <v>34.43</v>
          </cell>
          <cell r="O714">
            <v>79.959999999999994</v>
          </cell>
          <cell r="Q714">
            <v>78.81</v>
          </cell>
          <cell r="S714">
            <v>-107.53</v>
          </cell>
          <cell r="AO714">
            <v>204.11</v>
          </cell>
          <cell r="AR714">
            <v>408.22</v>
          </cell>
        </row>
        <row r="715">
          <cell r="F715" t="str">
            <v>PAS_COR</v>
          </cell>
          <cell r="G715">
            <v>1185.1600000000001</v>
          </cell>
          <cell r="H715">
            <v>239.32</v>
          </cell>
          <cell r="I715">
            <v>0.01</v>
          </cell>
          <cell r="J715">
            <v>-53.66</v>
          </cell>
          <cell r="K715">
            <v>1424.48</v>
          </cell>
          <cell r="L715">
            <v>32.15</v>
          </cell>
          <cell r="M715">
            <v>-206.05</v>
          </cell>
          <cell r="N715">
            <v>36.39</v>
          </cell>
          <cell r="O715">
            <v>-62.3</v>
          </cell>
          <cell r="P715">
            <v>-30.23</v>
          </cell>
          <cell r="Q715">
            <v>-12.87</v>
          </cell>
          <cell r="R715">
            <v>-2042.11</v>
          </cell>
          <cell r="S715">
            <v>-214.34</v>
          </cell>
          <cell r="T715">
            <v>381.83</v>
          </cell>
          <cell r="U715">
            <v>20.399999999999999</v>
          </cell>
          <cell r="V715">
            <v>1</v>
          </cell>
          <cell r="W715">
            <v>9.9</v>
          </cell>
          <cell r="X715">
            <v>592.02</v>
          </cell>
          <cell r="Y715">
            <v>-0.06</v>
          </cell>
          <cell r="Z715">
            <v>-39.89</v>
          </cell>
          <cell r="AA715">
            <v>1.57</v>
          </cell>
          <cell r="AD715">
            <v>-0.96</v>
          </cell>
          <cell r="AE715">
            <v>-0.01</v>
          </cell>
          <cell r="AG715">
            <v>7.0000000000000007E-2</v>
          </cell>
          <cell r="AH715">
            <v>0</v>
          </cell>
          <cell r="AI715">
            <v>2.5099999999999998</v>
          </cell>
          <cell r="AJ715">
            <v>34.799999999999997</v>
          </cell>
          <cell r="AK715">
            <v>167.93</v>
          </cell>
          <cell r="AL715">
            <v>84.86</v>
          </cell>
          <cell r="AM715">
            <v>0.03</v>
          </cell>
          <cell r="AN715">
            <v>10.01</v>
          </cell>
          <cell r="AO715">
            <v>-364.03</v>
          </cell>
          <cell r="AP715">
            <v>1473.7</v>
          </cell>
          <cell r="AQ715">
            <v>8.66</v>
          </cell>
          <cell r="AR715">
            <v>1789.15</v>
          </cell>
        </row>
        <row r="716">
          <cell r="F716" t="str">
            <v>PAS_DIV_TOT</v>
          </cell>
          <cell r="G716">
            <v>249.01</v>
          </cell>
          <cell r="H716">
            <v>91.27</v>
          </cell>
          <cell r="I716">
            <v>27.37</v>
          </cell>
          <cell r="J716">
            <v>0</v>
          </cell>
          <cell r="K716">
            <v>340.28</v>
          </cell>
          <cell r="L716">
            <v>2.35</v>
          </cell>
          <cell r="M716">
            <v>0.3</v>
          </cell>
          <cell r="N716">
            <v>-0.04</v>
          </cell>
          <cell r="R716">
            <v>7.48</v>
          </cell>
          <cell r="S716">
            <v>141.01</v>
          </cell>
          <cell r="V716">
            <v>2</v>
          </cell>
          <cell r="Y716">
            <v>-0.03</v>
          </cell>
          <cell r="Z716">
            <v>23.64</v>
          </cell>
          <cell r="AE716">
            <v>0.1</v>
          </cell>
          <cell r="AI716">
            <v>2.2200000000000002</v>
          </cell>
          <cell r="AJ716">
            <v>33.96</v>
          </cell>
          <cell r="AN716">
            <v>10</v>
          </cell>
          <cell r="AO716">
            <v>74.489999999999995</v>
          </cell>
          <cell r="AR716">
            <v>148.97999999999999</v>
          </cell>
        </row>
        <row r="717">
          <cell r="F717" t="str">
            <v>PAS_DIV_TOT.APE</v>
          </cell>
          <cell r="G717">
            <v>615.19000000000005</v>
          </cell>
          <cell r="H717">
            <v>141.21</v>
          </cell>
          <cell r="I717">
            <v>129.63</v>
          </cell>
          <cell r="J717">
            <v>48.81</v>
          </cell>
          <cell r="K717">
            <v>934.84</v>
          </cell>
          <cell r="L717">
            <v>-0.03</v>
          </cell>
          <cell r="N717">
            <v>-0.03</v>
          </cell>
          <cell r="S717">
            <v>4.5199999999999996</v>
          </cell>
          <cell r="AP717">
            <v>768.64</v>
          </cell>
          <cell r="AR717">
            <v>1537.28</v>
          </cell>
        </row>
        <row r="718">
          <cell r="F718" t="str">
            <v>PAS_DIV_TOT.CHI</v>
          </cell>
          <cell r="G718">
            <v>249.01</v>
          </cell>
          <cell r="H718">
            <v>91.27</v>
          </cell>
          <cell r="I718">
            <v>27.37</v>
          </cell>
          <cell r="J718">
            <v>1.25</v>
          </cell>
          <cell r="K718">
            <v>340.28</v>
          </cell>
          <cell r="L718">
            <v>2.35</v>
          </cell>
          <cell r="N718">
            <v>-0.04</v>
          </cell>
          <cell r="R718">
            <v>7.48</v>
          </cell>
          <cell r="S718">
            <v>141.01</v>
          </cell>
          <cell r="AP718">
            <v>335.78</v>
          </cell>
          <cell r="AR718">
            <v>671.56</v>
          </cell>
        </row>
        <row r="719">
          <cell r="F719" t="str">
            <v>PAS_DIV_TOT.MOV</v>
          </cell>
          <cell r="G719">
            <v>-366.18</v>
          </cell>
          <cell r="H719">
            <v>-49.94</v>
          </cell>
          <cell r="I719">
            <v>27.37</v>
          </cell>
          <cell r="J719">
            <v>-48.81</v>
          </cell>
          <cell r="K719">
            <v>98.86</v>
          </cell>
          <cell r="L719">
            <v>2.38</v>
          </cell>
          <cell r="N719">
            <v>-0.01</v>
          </cell>
          <cell r="R719">
            <v>7.48</v>
          </cell>
          <cell r="S719">
            <v>136.49</v>
          </cell>
          <cell r="AP719">
            <v>34.08</v>
          </cell>
          <cell r="AR719">
            <v>68.16</v>
          </cell>
        </row>
        <row r="720">
          <cell r="F720" t="str">
            <v>PAS_DIV_TOT.STO</v>
          </cell>
          <cell r="G720">
            <v>249.01</v>
          </cell>
          <cell r="H720">
            <v>91.27</v>
          </cell>
          <cell r="I720">
            <v>27.37</v>
          </cell>
          <cell r="J720">
            <v>1.25</v>
          </cell>
          <cell r="K720">
            <v>340.28</v>
          </cell>
          <cell r="L720">
            <v>2.35</v>
          </cell>
          <cell r="N720">
            <v>-0.04</v>
          </cell>
          <cell r="R720">
            <v>7.48</v>
          </cell>
          <cell r="S720">
            <v>141.01</v>
          </cell>
          <cell r="AP720">
            <v>4.97</v>
          </cell>
          <cell r="AR720">
            <v>9.94</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cell r="AP721">
            <v>110.39</v>
          </cell>
          <cell r="AR721">
            <v>220.78</v>
          </cell>
        </row>
        <row r="722">
          <cell r="F722" t="str">
            <v>PASDIVTOT_EB</v>
          </cell>
          <cell r="G722">
            <v>249.01</v>
          </cell>
          <cell r="H722">
            <v>91.27</v>
          </cell>
          <cell r="J722">
            <v>-1.36</v>
          </cell>
          <cell r="K722">
            <v>340.28</v>
          </cell>
          <cell r="L722">
            <v>129.13999999999999</v>
          </cell>
          <cell r="M722">
            <v>1927.69</v>
          </cell>
          <cell r="N722">
            <v>-13.13</v>
          </cell>
          <cell r="O722">
            <v>287.77</v>
          </cell>
          <cell r="P722">
            <v>760.01</v>
          </cell>
          <cell r="Q722">
            <v>183.87</v>
          </cell>
          <cell r="S722">
            <v>3313.98</v>
          </cell>
          <cell r="AP722">
            <v>63.02</v>
          </cell>
          <cell r="AR722">
            <v>126.04</v>
          </cell>
        </row>
        <row r="723">
          <cell r="F723" t="str">
            <v>PERS</v>
          </cell>
          <cell r="G723">
            <v>9232</v>
          </cell>
          <cell r="H723">
            <v>2178</v>
          </cell>
          <cell r="I723">
            <v>129.63</v>
          </cell>
          <cell r="J723">
            <v>-1.36</v>
          </cell>
          <cell r="K723">
            <v>11410</v>
          </cell>
          <cell r="L723">
            <v>129.13999999999999</v>
          </cell>
          <cell r="M723">
            <v>1927.69</v>
          </cell>
          <cell r="N723">
            <v>-13.13</v>
          </cell>
          <cell r="O723">
            <v>287.77</v>
          </cell>
          <cell r="P723">
            <v>760.01</v>
          </cell>
          <cell r="Q723">
            <v>183.87</v>
          </cell>
          <cell r="S723">
            <v>3313.98</v>
          </cell>
          <cell r="AP723">
            <v>27.2</v>
          </cell>
          <cell r="AR723">
            <v>54.4</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cell r="AP724">
            <v>4.47</v>
          </cell>
          <cell r="AR724">
            <v>8.94</v>
          </cell>
        </row>
        <row r="725">
          <cell r="F725" t="str">
            <v>PF_GR.CORPORATE</v>
          </cell>
          <cell r="G725">
            <v>5.56</v>
          </cell>
          <cell r="H725">
            <v>-3.91</v>
          </cell>
          <cell r="I725">
            <v>-129.63</v>
          </cell>
          <cell r="J725">
            <v>263.87</v>
          </cell>
          <cell r="K725">
            <v>5.56</v>
          </cell>
          <cell r="L725">
            <v>32.15</v>
          </cell>
          <cell r="M725">
            <v>1271.77</v>
          </cell>
          <cell r="N725">
            <v>36.39</v>
          </cell>
          <cell r="O725">
            <v>267.56</v>
          </cell>
          <cell r="S725">
            <v>1910.87</v>
          </cell>
          <cell r="AP725">
            <v>80.81</v>
          </cell>
          <cell r="AR725">
            <v>161.62</v>
          </cell>
        </row>
        <row r="726">
          <cell r="F726" t="str">
            <v>PF_TOT</v>
          </cell>
          <cell r="G726">
            <v>5.56</v>
          </cell>
          <cell r="H726">
            <v>0.21</v>
          </cell>
          <cell r="J726">
            <v>-107.53</v>
          </cell>
          <cell r="K726">
            <v>5.56</v>
          </cell>
          <cell r="L726">
            <v>5.92</v>
          </cell>
          <cell r="S726">
            <v>-107.53</v>
          </cell>
          <cell r="AP726">
            <v>5.92</v>
          </cell>
          <cell r="AR726">
            <v>11.84</v>
          </cell>
        </row>
        <row r="727">
          <cell r="F727" t="str">
            <v>PFTOT_EB</v>
          </cell>
          <cell r="G727">
            <v>5.56</v>
          </cell>
          <cell r="H727">
            <v>0.6</v>
          </cell>
          <cell r="I727">
            <v>107.53</v>
          </cell>
          <cell r="K727">
            <v>5.56</v>
          </cell>
          <cell r="L727">
            <v>82.23</v>
          </cell>
          <cell r="S727">
            <v>107.53</v>
          </cell>
          <cell r="AP727">
            <v>82.23</v>
          </cell>
          <cell r="AR727">
            <v>164.46</v>
          </cell>
        </row>
        <row r="728">
          <cell r="F728" t="str">
            <v>PINV_ALTRI_COSTI</v>
          </cell>
          <cell r="G728">
            <v>5.79</v>
          </cell>
          <cell r="H728">
            <v>1.41</v>
          </cell>
          <cell r="I728">
            <v>40.76</v>
          </cell>
          <cell r="J728">
            <v>17.5</v>
          </cell>
          <cell r="K728">
            <v>7.2</v>
          </cell>
          <cell r="L728">
            <v>15.99</v>
          </cell>
          <cell r="S728">
            <v>17.5</v>
          </cell>
          <cell r="AP728">
            <v>15.99</v>
          </cell>
          <cell r="AR728">
            <v>31.98</v>
          </cell>
        </row>
        <row r="729">
          <cell r="F729" t="str">
            <v>PINV_ALTRI_COSTI.IMP_CAN</v>
          </cell>
          <cell r="G729">
            <v>5.71</v>
          </cell>
          <cell r="H729">
            <v>1.37</v>
          </cell>
          <cell r="I729">
            <v>40.46</v>
          </cell>
          <cell r="J729">
            <v>17.5</v>
          </cell>
          <cell r="K729">
            <v>7.08</v>
          </cell>
          <cell r="L729">
            <v>3.78</v>
          </cell>
          <cell r="S729">
            <v>17.5</v>
          </cell>
          <cell r="AP729">
            <v>3.78</v>
          </cell>
          <cell r="AR729">
            <v>7.56</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cell r="Y730">
            <v>-40.33</v>
          </cell>
          <cell r="Z730">
            <v>-17</v>
          </cell>
          <cell r="AC730">
            <v>-12.67</v>
          </cell>
          <cell r="AG730">
            <v>-3.79</v>
          </cell>
          <cell r="AH730">
            <v>-71.510000000000005</v>
          </cell>
          <cell r="AJ730">
            <v>-10.51</v>
          </cell>
          <cell r="AO730">
            <v>-155.81</v>
          </cell>
          <cell r="AR730">
            <v>-311.62</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cell r="T731">
            <v>60791.47</v>
          </cell>
          <cell r="Y731">
            <v>10257.9</v>
          </cell>
          <cell r="AO731">
            <v>71049.37</v>
          </cell>
          <cell r="AR731">
            <v>142098.74</v>
          </cell>
        </row>
        <row r="732">
          <cell r="F732" t="str">
            <v>PINV_ALTRI_INV.ALTRI_IMPIANTI</v>
          </cell>
          <cell r="G732">
            <v>17.260000000000002</v>
          </cell>
          <cell r="H732">
            <v>6.68</v>
          </cell>
          <cell r="I732">
            <v>0.3</v>
          </cell>
          <cell r="J732">
            <v>1.45</v>
          </cell>
          <cell r="K732">
            <v>25.39</v>
          </cell>
          <cell r="L732">
            <v>1.83</v>
          </cell>
          <cell r="S732">
            <v>-107.53</v>
          </cell>
          <cell r="T732">
            <v>42736.53</v>
          </cell>
          <cell r="Y732">
            <v>10257.9</v>
          </cell>
          <cell r="AO732">
            <v>52994.43</v>
          </cell>
          <cell r="AR732">
            <v>105988.86</v>
          </cell>
        </row>
        <row r="733">
          <cell r="F733" t="str">
            <v>PINV_ALTRI_INV.DOT_AMMIN</v>
          </cell>
          <cell r="G733">
            <v>0.15</v>
          </cell>
          <cell r="H733">
            <v>16.510000000000002</v>
          </cell>
          <cell r="I733">
            <v>107.53</v>
          </cell>
          <cell r="K733">
            <v>0.15</v>
          </cell>
          <cell r="L733">
            <v>16.510000000000002</v>
          </cell>
          <cell r="S733">
            <v>107.53</v>
          </cell>
          <cell r="T733">
            <v>26307</v>
          </cell>
          <cell r="Y733">
            <v>5747.23</v>
          </cell>
          <cell r="AO733">
            <v>32054.23</v>
          </cell>
          <cell r="AR733">
            <v>64108.46</v>
          </cell>
        </row>
        <row r="734">
          <cell r="F734" t="str">
            <v>PINV_ALTRI_INV.DOT_INFORM</v>
          </cell>
          <cell r="G734">
            <v>1.24</v>
          </cell>
          <cell r="H734">
            <v>86.11</v>
          </cell>
          <cell r="J734">
            <v>17.5</v>
          </cell>
          <cell r="K734">
            <v>1.24</v>
          </cell>
          <cell r="L734">
            <v>86.11</v>
          </cell>
          <cell r="S734">
            <v>17.5</v>
          </cell>
          <cell r="Y734">
            <v>1780.11</v>
          </cell>
          <cell r="AO734">
            <v>1780.11</v>
          </cell>
          <cell r="AR734">
            <v>3560.22</v>
          </cell>
        </row>
        <row r="735">
          <cell r="F735" t="str">
            <v>PINV_ALTRI_INV.DOT_TECN</v>
          </cell>
          <cell r="G735">
            <v>4.7699999999999996</v>
          </cell>
          <cell r="H735">
            <v>0.92</v>
          </cell>
          <cell r="I735">
            <v>0.02</v>
          </cell>
          <cell r="J735">
            <v>17.5</v>
          </cell>
          <cell r="K735">
            <v>6.1</v>
          </cell>
          <cell r="L735">
            <v>1517.46</v>
          </cell>
          <cell r="S735">
            <v>17.5</v>
          </cell>
          <cell r="T735">
            <v>26307</v>
          </cell>
          <cell r="Y735">
            <v>3967.12</v>
          </cell>
          <cell r="AO735">
            <v>30274.12</v>
          </cell>
          <cell r="AR735">
            <v>60548.24</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cell r="T736">
            <v>95000</v>
          </cell>
          <cell r="AO736">
            <v>95158</v>
          </cell>
          <cell r="AR736">
            <v>190316</v>
          </cell>
        </row>
        <row r="737">
          <cell r="F737" t="str">
            <v>PINV_ALTRI_INV.TERRENI</v>
          </cell>
          <cell r="G737">
            <v>0.05</v>
          </cell>
          <cell r="H737">
            <v>9.8800000000000008</v>
          </cell>
          <cell r="I737">
            <v>107.53</v>
          </cell>
          <cell r="J737">
            <v>245</v>
          </cell>
          <cell r="K737">
            <v>0.05</v>
          </cell>
          <cell r="L737">
            <v>21.58</v>
          </cell>
          <cell r="M737">
            <v>1477.82</v>
          </cell>
          <cell r="O737">
            <v>329.86</v>
          </cell>
          <cell r="S737">
            <v>2160.21</v>
          </cell>
          <cell r="T737">
            <v>38369</v>
          </cell>
          <cell r="AO737">
            <v>38369</v>
          </cell>
          <cell r="AR737">
            <v>76738</v>
          </cell>
        </row>
        <row r="738">
          <cell r="F738" t="str">
            <v>PINV_IMM_IMM</v>
          </cell>
          <cell r="G738">
            <v>0.28999999999999998</v>
          </cell>
          <cell r="H738">
            <v>1.36</v>
          </cell>
          <cell r="I738">
            <v>40.79</v>
          </cell>
          <cell r="J738">
            <v>1.45</v>
          </cell>
          <cell r="K738">
            <v>1.65</v>
          </cell>
          <cell r="L738">
            <v>1531.19</v>
          </cell>
          <cell r="M738">
            <v>1644.22</v>
          </cell>
          <cell r="N738">
            <v>4</v>
          </cell>
          <cell r="O738">
            <v>409.44</v>
          </cell>
          <cell r="P738">
            <v>655.27</v>
          </cell>
          <cell r="Q738">
            <v>70.47</v>
          </cell>
          <cell r="S738">
            <v>2779.4</v>
          </cell>
          <cell r="AO738">
            <v>4</v>
          </cell>
          <cell r="AR738">
            <v>8</v>
          </cell>
        </row>
        <row r="739">
          <cell r="F739" t="str">
            <v>PINV_IMM_MAT</v>
          </cell>
          <cell r="G739">
            <v>774.15</v>
          </cell>
          <cell r="H739">
            <v>291.38</v>
          </cell>
          <cell r="I739">
            <v>11.96</v>
          </cell>
          <cell r="J739">
            <v>81.05</v>
          </cell>
          <cell r="K739">
            <v>1158.54</v>
          </cell>
          <cell r="L739">
            <v>13.73</v>
          </cell>
          <cell r="M739">
            <v>1644.22</v>
          </cell>
          <cell r="N739">
            <v>154</v>
          </cell>
          <cell r="O739">
            <v>409.44</v>
          </cell>
          <cell r="P739">
            <v>655.27</v>
          </cell>
          <cell r="Q739">
            <v>70.47</v>
          </cell>
          <cell r="S739">
            <v>2779.4</v>
          </cell>
          <cell r="T739">
            <v>56631</v>
          </cell>
          <cell r="AO739">
            <v>56785</v>
          </cell>
          <cell r="AR739">
            <v>113570</v>
          </cell>
        </row>
        <row r="740">
          <cell r="F740" t="str">
            <v>PINV_IMM_TOT</v>
          </cell>
          <cell r="G740">
            <v>774.44</v>
          </cell>
          <cell r="H740">
            <v>292.74</v>
          </cell>
          <cell r="I740">
            <v>107.53</v>
          </cell>
          <cell r="J740">
            <v>245</v>
          </cell>
          <cell r="K740">
            <v>1160.19</v>
          </cell>
          <cell r="L740">
            <v>6.21</v>
          </cell>
          <cell r="M740">
            <v>1477.82</v>
          </cell>
          <cell r="N740">
            <v>158</v>
          </cell>
          <cell r="O740">
            <v>329.86</v>
          </cell>
          <cell r="S740">
            <v>2160.21</v>
          </cell>
          <cell r="T740">
            <v>95000</v>
          </cell>
          <cell r="AO740">
            <v>95158</v>
          </cell>
          <cell r="AR740">
            <v>190316</v>
          </cell>
        </row>
        <row r="741">
          <cell r="F741" t="str">
            <v>PINV_MAT</v>
          </cell>
          <cell r="G741">
            <v>69.319999999999993</v>
          </cell>
          <cell r="H741">
            <v>190.88</v>
          </cell>
          <cell r="I741">
            <v>0.06</v>
          </cell>
          <cell r="J741">
            <v>210</v>
          </cell>
          <cell r="K741">
            <v>263.95999999999998</v>
          </cell>
          <cell r="L741">
            <v>13.73</v>
          </cell>
          <cell r="M741">
            <v>1477.82</v>
          </cell>
          <cell r="O741">
            <v>329.86</v>
          </cell>
          <cell r="S741">
            <v>2017.68</v>
          </cell>
          <cell r="X741">
            <v>9452</v>
          </cell>
          <cell r="AC741">
            <v>49.6</v>
          </cell>
          <cell r="AD741">
            <v>2.58</v>
          </cell>
          <cell r="AL741">
            <v>335.71</v>
          </cell>
          <cell r="AO741">
            <v>9839.89</v>
          </cell>
          <cell r="AR741">
            <v>19679.78</v>
          </cell>
        </row>
        <row r="742">
          <cell r="F742" t="str">
            <v>PINV_PERS</v>
          </cell>
          <cell r="G742">
            <v>7.52</v>
          </cell>
          <cell r="H742">
            <v>13.69</v>
          </cell>
          <cell r="I742">
            <v>107.53</v>
          </cell>
          <cell r="J742">
            <v>0.24</v>
          </cell>
          <cell r="K742">
            <v>14.03</v>
          </cell>
          <cell r="L742">
            <v>7.52</v>
          </cell>
          <cell r="S742">
            <v>107.53</v>
          </cell>
          <cell r="X742">
            <v>9452</v>
          </cell>
          <cell r="AC742">
            <v>49.6</v>
          </cell>
          <cell r="AD742">
            <v>2.58</v>
          </cell>
          <cell r="AL742">
            <v>335.71</v>
          </cell>
          <cell r="AO742">
            <v>9839.89</v>
          </cell>
          <cell r="AR742">
            <v>19679.78</v>
          </cell>
        </row>
        <row r="743">
          <cell r="F743" t="str">
            <v>PINV_PREST_GR</v>
          </cell>
          <cell r="G743">
            <v>603.23</v>
          </cell>
          <cell r="H743">
            <v>6.83</v>
          </cell>
          <cell r="I743">
            <v>10.16</v>
          </cell>
          <cell r="J743">
            <v>17.5</v>
          </cell>
          <cell r="K743">
            <v>669.58</v>
          </cell>
          <cell r="L743">
            <v>13.73</v>
          </cell>
          <cell r="S743">
            <v>17.5</v>
          </cell>
          <cell r="X743">
            <v>61425.56</v>
          </cell>
          <cell r="AC743">
            <v>5488.49</v>
          </cell>
          <cell r="AD743">
            <v>25.96</v>
          </cell>
          <cell r="AG743">
            <v>1702.22</v>
          </cell>
          <cell r="AL743">
            <v>7219.29</v>
          </cell>
          <cell r="AO743">
            <v>75861.52</v>
          </cell>
          <cell r="AR743">
            <v>151723.04</v>
          </cell>
        </row>
        <row r="744">
          <cell r="F744" t="str">
            <v>PINV_PREST_GR.CESI</v>
          </cell>
          <cell r="G744">
            <v>0.18</v>
          </cell>
          <cell r="H744">
            <v>7.0000000000000007E-2</v>
          </cell>
          <cell r="I744">
            <v>0.06</v>
          </cell>
          <cell r="J744">
            <v>17.5</v>
          </cell>
          <cell r="K744">
            <v>0.4</v>
          </cell>
          <cell r="L744">
            <v>1467.69</v>
          </cell>
          <cell r="S744">
            <v>17.5</v>
          </cell>
          <cell r="X744">
            <v>61425.56</v>
          </cell>
          <cell r="AC744">
            <v>5488.49</v>
          </cell>
          <cell r="AD744">
            <v>25.96</v>
          </cell>
          <cell r="AG744">
            <v>1702.22</v>
          </cell>
          <cell r="AL744">
            <v>7219.29</v>
          </cell>
          <cell r="AO744">
            <v>75861.52</v>
          </cell>
          <cell r="AR744">
            <v>151723.04</v>
          </cell>
        </row>
        <row r="745">
          <cell r="F745" t="str">
            <v>PINV_PREST_GR.CORPORATE</v>
          </cell>
          <cell r="G745">
            <v>9.66</v>
          </cell>
          <cell r="H745">
            <v>249.01</v>
          </cell>
          <cell r="I745">
            <v>107.53</v>
          </cell>
          <cell r="J745">
            <v>245</v>
          </cell>
          <cell r="K745">
            <v>9.66</v>
          </cell>
          <cell r="L745">
            <v>341.54</v>
          </cell>
          <cell r="M745">
            <v>-166.4</v>
          </cell>
          <cell r="O745">
            <v>-79.58</v>
          </cell>
          <cell r="P745">
            <v>-655.27</v>
          </cell>
          <cell r="Q745">
            <v>-70.47</v>
          </cell>
          <cell r="S745">
            <v>-619.19000000000005</v>
          </cell>
          <cell r="X745">
            <v>42736.53</v>
          </cell>
          <cell r="AC745">
            <v>2501.0700000000002</v>
          </cell>
          <cell r="AD745">
            <v>3121.17</v>
          </cell>
          <cell r="AG745">
            <v>2466.0500000000002</v>
          </cell>
          <cell r="AO745">
            <v>50824.82</v>
          </cell>
          <cell r="AR745">
            <v>101649.64</v>
          </cell>
        </row>
        <row r="746">
          <cell r="F746" t="str">
            <v>PINV_PREST_GR.EN_DISTR</v>
          </cell>
          <cell r="G746">
            <v>0.02</v>
          </cell>
          <cell r="H746">
            <v>5.54</v>
          </cell>
          <cell r="I746">
            <v>141.21</v>
          </cell>
          <cell r="J746">
            <v>210</v>
          </cell>
          <cell r="K746">
            <v>5.56</v>
          </cell>
          <cell r="L746">
            <v>957.65</v>
          </cell>
          <cell r="M746">
            <v>-166.4</v>
          </cell>
          <cell r="O746">
            <v>-79.58</v>
          </cell>
          <cell r="P746">
            <v>-655.27</v>
          </cell>
          <cell r="Q746">
            <v>-70.47</v>
          </cell>
          <cell r="S746">
            <v>-761.72</v>
          </cell>
          <cell r="X746">
            <v>3964.9</v>
          </cell>
          <cell r="AC746">
            <v>187.2</v>
          </cell>
          <cell r="AD746">
            <v>456.62</v>
          </cell>
          <cell r="AG746">
            <v>197.94</v>
          </cell>
          <cell r="AO746">
            <v>4806.66</v>
          </cell>
          <cell r="AR746">
            <v>9613.32</v>
          </cell>
        </row>
        <row r="747">
          <cell r="F747" t="str">
            <v>PINV_PREST_GR.EN_HYDRO</v>
          </cell>
          <cell r="G747">
            <v>1.26</v>
          </cell>
          <cell r="H747">
            <v>0.26</v>
          </cell>
          <cell r="I747">
            <v>107.53</v>
          </cell>
          <cell r="J747">
            <v>0.04</v>
          </cell>
          <cell r="K747">
            <v>0.3</v>
          </cell>
          <cell r="L747">
            <v>341.54</v>
          </cell>
          <cell r="S747">
            <v>107.53</v>
          </cell>
          <cell r="X747">
            <v>12256.98</v>
          </cell>
          <cell r="AC747">
            <v>586.41999999999996</v>
          </cell>
          <cell r="AD747">
            <v>1288.69</v>
          </cell>
          <cell r="AG747">
            <v>624.6</v>
          </cell>
          <cell r="AO747">
            <v>14756.69</v>
          </cell>
          <cell r="AR747">
            <v>29513.38</v>
          </cell>
        </row>
        <row r="748">
          <cell r="F748" t="str">
            <v>PINV_PREST_GR.EN_POWER</v>
          </cell>
          <cell r="G748">
            <v>584</v>
          </cell>
          <cell r="H748">
            <v>-366.18</v>
          </cell>
          <cell r="I748">
            <v>10.1</v>
          </cell>
          <cell r="J748">
            <v>17.5</v>
          </cell>
          <cell r="K748">
            <v>643.23</v>
          </cell>
          <cell r="L748">
            <v>-616.11</v>
          </cell>
          <cell r="S748">
            <v>17.5</v>
          </cell>
          <cell r="X748">
            <v>9269.1200000000008</v>
          </cell>
          <cell r="AC748">
            <v>505.87</v>
          </cell>
          <cell r="AG748">
            <v>431.61</v>
          </cell>
          <cell r="AO748">
            <v>10206.6</v>
          </cell>
          <cell r="AR748">
            <v>20413.2</v>
          </cell>
        </row>
        <row r="749">
          <cell r="F749" t="str">
            <v>PINV_PREST_GR.EN_PROD</v>
          </cell>
          <cell r="G749">
            <v>1.26</v>
          </cell>
          <cell r="H749">
            <v>0.65</v>
          </cell>
          <cell r="I749">
            <v>91.27</v>
          </cell>
          <cell r="J749">
            <v>0.06</v>
          </cell>
          <cell r="K749">
            <v>0.71</v>
          </cell>
          <cell r="L749">
            <v>341.54</v>
          </cell>
          <cell r="S749">
            <v>17.5</v>
          </cell>
          <cell r="X749">
            <v>17245.53</v>
          </cell>
          <cell r="AC749">
            <v>1221.58</v>
          </cell>
          <cell r="AD749">
            <v>1375.86</v>
          </cell>
          <cell r="AG749">
            <v>1211.9000000000001</v>
          </cell>
          <cell r="AO749">
            <v>21054.87</v>
          </cell>
          <cell r="AR749">
            <v>42109.74</v>
          </cell>
        </row>
        <row r="750">
          <cell r="F750" t="str">
            <v>PINV_PREST_GR.ERGA</v>
          </cell>
          <cell r="G750">
            <v>0.96</v>
          </cell>
          <cell r="H750">
            <v>1185.1600000000001</v>
          </cell>
          <cell r="I750">
            <v>107.53</v>
          </cell>
          <cell r="J750">
            <v>245</v>
          </cell>
          <cell r="K750">
            <v>0.96</v>
          </cell>
          <cell r="L750">
            <v>1467.69</v>
          </cell>
          <cell r="M750">
            <v>1477.82</v>
          </cell>
          <cell r="O750">
            <v>329.86</v>
          </cell>
          <cell r="S750">
            <v>2160.21</v>
          </cell>
          <cell r="X750">
            <v>1789.33</v>
          </cell>
          <cell r="AC750">
            <v>3038.74</v>
          </cell>
          <cell r="AD750">
            <v>25.96</v>
          </cell>
          <cell r="AG750">
            <v>50.48</v>
          </cell>
          <cell r="AO750">
            <v>4904.51</v>
          </cell>
          <cell r="AR750">
            <v>9809.02</v>
          </cell>
        </row>
        <row r="751">
          <cell r="F751" t="str">
            <v>PINV_PREST_GR.EUROGEN</v>
          </cell>
          <cell r="G751">
            <v>6.71</v>
          </cell>
          <cell r="H751">
            <v>249.01</v>
          </cell>
          <cell r="I751">
            <v>119.41</v>
          </cell>
          <cell r="K751">
            <v>6.71</v>
          </cell>
          <cell r="L751">
            <v>341.54</v>
          </cell>
          <cell r="M751">
            <v>500</v>
          </cell>
          <cell r="S751">
            <v>699.51</v>
          </cell>
          <cell r="X751">
            <v>1789.33</v>
          </cell>
          <cell r="AC751">
            <v>3038.74</v>
          </cell>
          <cell r="AD751">
            <v>25.96</v>
          </cell>
          <cell r="AG751">
            <v>50.48</v>
          </cell>
          <cell r="AO751">
            <v>4904.51</v>
          </cell>
          <cell r="AR751">
            <v>9809.02</v>
          </cell>
        </row>
        <row r="752">
          <cell r="F752" t="str">
            <v>PINV_PREST_GR.TERNA</v>
          </cell>
          <cell r="G752">
            <v>1.29</v>
          </cell>
          <cell r="H752">
            <v>0.28000000000000003</v>
          </cell>
          <cell r="I752">
            <v>2178</v>
          </cell>
          <cell r="K752">
            <v>1.57</v>
          </cell>
          <cell r="L752">
            <v>11508</v>
          </cell>
          <cell r="M752">
            <v>500</v>
          </cell>
          <cell r="S752">
            <v>587.78</v>
          </cell>
          <cell r="X752">
            <v>10257.9</v>
          </cell>
          <cell r="AO752">
            <v>10257.9</v>
          </cell>
          <cell r="AR752">
            <v>20515.8</v>
          </cell>
        </row>
        <row r="753">
          <cell r="F753" t="str">
            <v>PINV_PREST_TZ</v>
          </cell>
          <cell r="G753">
            <v>96.1</v>
          </cell>
          <cell r="H753">
            <v>79.930000000000007</v>
          </cell>
          <cell r="I753">
            <v>119.41</v>
          </cell>
          <cell r="J753">
            <v>27.76</v>
          </cell>
          <cell r="K753">
            <v>205.44</v>
          </cell>
          <cell r="L753">
            <v>5.56</v>
          </cell>
          <cell r="M753">
            <v>500</v>
          </cell>
          <cell r="S753">
            <v>699.51</v>
          </cell>
          <cell r="X753">
            <v>617.01</v>
          </cell>
          <cell r="AO753">
            <v>617.01</v>
          </cell>
          <cell r="AR753">
            <v>1234.02</v>
          </cell>
        </row>
        <row r="754">
          <cell r="F754" t="str">
            <v>PINV_PRO</v>
          </cell>
          <cell r="G754">
            <v>750.49</v>
          </cell>
          <cell r="H754">
            <v>281.5</v>
          </cell>
          <cell r="I754">
            <v>119.41</v>
          </cell>
          <cell r="J754">
            <v>79.209999999999994</v>
          </cell>
          <cell r="K754">
            <v>1123.1400000000001</v>
          </cell>
          <cell r="L754">
            <v>5.56</v>
          </cell>
          <cell r="S754">
            <v>111.73</v>
          </cell>
          <cell r="X754">
            <v>2370.29</v>
          </cell>
          <cell r="AO754">
            <v>2370.29</v>
          </cell>
          <cell r="AR754">
            <v>4740.58</v>
          </cell>
        </row>
        <row r="755">
          <cell r="F755" t="str">
            <v>PINV_PRO.ALTRE_FONTI</v>
          </cell>
          <cell r="G755">
            <v>80.099999999999994</v>
          </cell>
          <cell r="H755">
            <v>114.12</v>
          </cell>
          <cell r="I755">
            <v>119.41</v>
          </cell>
          <cell r="J755">
            <v>0.06</v>
          </cell>
          <cell r="K755">
            <v>114.12</v>
          </cell>
          <cell r="L755">
            <v>5.56</v>
          </cell>
          <cell r="M755">
            <v>500</v>
          </cell>
          <cell r="S755">
            <v>699.51</v>
          </cell>
          <cell r="X755">
            <v>2236.46</v>
          </cell>
          <cell r="AO755">
            <v>2236.46</v>
          </cell>
          <cell r="AR755">
            <v>4472.92</v>
          </cell>
        </row>
        <row r="756">
          <cell r="F756" t="str">
            <v>PINV_PRO.GEO</v>
          </cell>
          <cell r="G756">
            <v>0.96</v>
          </cell>
          <cell r="H756">
            <v>142.71</v>
          </cell>
          <cell r="K756">
            <v>142.71</v>
          </cell>
          <cell r="L756">
            <v>5.56</v>
          </cell>
          <cell r="S756">
            <v>5.63</v>
          </cell>
          <cell r="X756">
            <v>5034.1400000000003</v>
          </cell>
          <cell r="AO756">
            <v>5034.1400000000003</v>
          </cell>
          <cell r="AR756">
            <v>10068.280000000001</v>
          </cell>
        </row>
        <row r="757">
          <cell r="F757" t="str">
            <v>PINV_PRO.IDRO</v>
          </cell>
          <cell r="G757">
            <v>64.03</v>
          </cell>
          <cell r="H757">
            <v>24.67</v>
          </cell>
          <cell r="I757">
            <v>0.47</v>
          </cell>
          <cell r="J757">
            <v>0.44</v>
          </cell>
          <cell r="K757">
            <v>5.63</v>
          </cell>
          <cell r="L757">
            <v>7.2</v>
          </cell>
          <cell r="S757">
            <v>5.63</v>
          </cell>
          <cell r="X757">
            <v>848.96</v>
          </cell>
          <cell r="AO757">
            <v>848.96</v>
          </cell>
          <cell r="AR757">
            <v>1697.92</v>
          </cell>
        </row>
        <row r="758">
          <cell r="F758" t="str">
            <v>PINV_PRO.TERMO</v>
          </cell>
          <cell r="G758">
            <v>686.46</v>
          </cell>
          <cell r="H758">
            <v>5.71</v>
          </cell>
          <cell r="I758">
            <v>11.47</v>
          </cell>
          <cell r="J758">
            <v>78.77</v>
          </cell>
          <cell r="K758">
            <v>5.63</v>
          </cell>
          <cell r="L758">
            <v>7.08</v>
          </cell>
          <cell r="S758">
            <v>5.63</v>
          </cell>
          <cell r="X758">
            <v>848.96</v>
          </cell>
          <cell r="AO758">
            <v>848.96</v>
          </cell>
          <cell r="AR758">
            <v>1697.92</v>
          </cell>
        </row>
        <row r="759">
          <cell r="F759" t="str">
            <v>PINV_RISORSA</v>
          </cell>
          <cell r="G759">
            <v>774.44</v>
          </cell>
          <cell r="H759">
            <v>292.74</v>
          </cell>
          <cell r="I759">
            <v>11.97</v>
          </cell>
          <cell r="J759">
            <v>81.06</v>
          </cell>
          <cell r="K759">
            <v>5.63</v>
          </cell>
          <cell r="L759">
            <v>0.12</v>
          </cell>
          <cell r="S759">
            <v>5.63</v>
          </cell>
          <cell r="X759">
            <v>114419.99</v>
          </cell>
          <cell r="AC759">
            <v>7989.56</v>
          </cell>
          <cell r="AD759">
            <v>3147.13</v>
          </cell>
          <cell r="AG759">
            <v>4168.2700000000004</v>
          </cell>
          <cell r="AL759">
            <v>7219.29</v>
          </cell>
          <cell r="AO759">
            <v>136944.24</v>
          </cell>
          <cell r="AR759">
            <v>273888.48</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cell r="Y760">
            <v>1780.11</v>
          </cell>
          <cell r="AO760">
            <v>22668.11</v>
          </cell>
          <cell r="AP760">
            <v>20888</v>
          </cell>
          <cell r="AR760">
            <v>66224.22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cell r="Y761">
            <v>1780.11</v>
          </cell>
          <cell r="AO761">
            <v>22668.11</v>
          </cell>
          <cell r="AP761">
            <v>20888</v>
          </cell>
          <cell r="AR761">
            <v>66224.22</v>
          </cell>
        </row>
        <row r="762">
          <cell r="F762" t="str">
            <v>PINVALTRIINV.ALTRI_IMPIANTI</v>
          </cell>
          <cell r="G762">
            <v>17.260000000000002</v>
          </cell>
          <cell r="H762">
            <v>6.68</v>
          </cell>
          <cell r="J762">
            <v>1.45</v>
          </cell>
          <cell r="K762">
            <v>5.63</v>
          </cell>
          <cell r="L762">
            <v>-0.03</v>
          </cell>
          <cell r="M762">
            <v>500</v>
          </cell>
          <cell r="N762">
            <v>-0.03</v>
          </cell>
          <cell r="S762">
            <v>597.92999999999995</v>
          </cell>
          <cell r="Y762">
            <v>1780.11</v>
          </cell>
          <cell r="AO762">
            <v>22668.11</v>
          </cell>
          <cell r="AP762">
            <v>20888</v>
          </cell>
          <cell r="AR762">
            <v>66224.22</v>
          </cell>
        </row>
        <row r="763">
          <cell r="F763" t="str">
            <v>PINVALTRIINV.DOT_AMMIN</v>
          </cell>
          <cell r="G763">
            <v>0.15</v>
          </cell>
          <cell r="H763">
            <v>-1.35</v>
          </cell>
          <cell r="I763">
            <v>146.78</v>
          </cell>
          <cell r="J763">
            <v>0.44</v>
          </cell>
          <cell r="K763">
            <v>0.15</v>
          </cell>
          <cell r="L763">
            <v>2.35</v>
          </cell>
          <cell r="M763">
            <v>500</v>
          </cell>
          <cell r="N763">
            <v>-0.04</v>
          </cell>
          <cell r="R763">
            <v>7.48</v>
          </cell>
          <cell r="S763">
            <v>846.15</v>
          </cell>
          <cell r="Y763">
            <v>3967.12</v>
          </cell>
          <cell r="AO763">
            <v>3967.12</v>
          </cell>
          <cell r="AR763">
            <v>7934.24</v>
          </cell>
        </row>
        <row r="764">
          <cell r="F764" t="str">
            <v>PINVALTRIINV.DOT_INFORM</v>
          </cell>
          <cell r="G764">
            <v>1.24</v>
          </cell>
          <cell r="H764">
            <v>4.7699999999999996</v>
          </cell>
          <cell r="I764">
            <v>146.78</v>
          </cell>
          <cell r="J764">
            <v>78.77</v>
          </cell>
          <cell r="K764">
            <v>1.24</v>
          </cell>
          <cell r="L764">
            <v>2.38</v>
          </cell>
          <cell r="N764">
            <v>-0.01</v>
          </cell>
          <cell r="R764">
            <v>7.48</v>
          </cell>
          <cell r="S764">
            <v>248.22</v>
          </cell>
          <cell r="T764">
            <v>79544</v>
          </cell>
          <cell r="Y764">
            <v>25340.85</v>
          </cell>
          <cell r="AO764">
            <v>104884.85</v>
          </cell>
          <cell r="AR764">
            <v>209769.7</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cell r="T765">
            <v>144595</v>
          </cell>
          <cell r="X765">
            <v>59636.23</v>
          </cell>
          <cell r="Y765">
            <v>36044.089999999997</v>
          </cell>
          <cell r="AC765">
            <v>2449.75</v>
          </cell>
          <cell r="AG765">
            <v>1651.74</v>
          </cell>
          <cell r="AL765">
            <v>7219.29</v>
          </cell>
          <cell r="AO765">
            <v>252008.91</v>
          </cell>
          <cell r="AR765">
            <v>504017.82</v>
          </cell>
        </row>
        <row r="766">
          <cell r="F766" t="str">
            <v>PINVALTRIINV.FABBRICATI</v>
          </cell>
          <cell r="G766">
            <v>6.34</v>
          </cell>
          <cell r="H766">
            <v>2.2799999999999998</v>
          </cell>
          <cell r="I766">
            <v>27.37</v>
          </cell>
          <cell r="J766">
            <v>81.06</v>
          </cell>
          <cell r="K766">
            <v>2.2799999999999998</v>
          </cell>
          <cell r="L766">
            <v>2.35</v>
          </cell>
          <cell r="N766">
            <v>-0.04</v>
          </cell>
          <cell r="R766">
            <v>7.48</v>
          </cell>
          <cell r="S766">
            <v>141.01</v>
          </cell>
          <cell r="X766">
            <v>848.96</v>
          </cell>
          <cell r="Y766">
            <v>36044.089999999997</v>
          </cell>
          <cell r="AO766">
            <v>36893.050000000003</v>
          </cell>
          <cell r="AR766">
            <v>73786.100000000006</v>
          </cell>
        </row>
        <row r="767">
          <cell r="F767" t="str">
            <v>PINVALTRIINV.TERRENI</v>
          </cell>
          <cell r="G767">
            <v>0.05</v>
          </cell>
          <cell r="H767">
            <v>0.28999999999999998</v>
          </cell>
          <cell r="I767">
            <v>119.41</v>
          </cell>
          <cell r="K767">
            <v>0.05</v>
          </cell>
          <cell r="L767">
            <v>1.65</v>
          </cell>
          <cell r="M767">
            <v>500</v>
          </cell>
          <cell r="N767">
            <v>412.81</v>
          </cell>
          <cell r="S767">
            <v>699.51</v>
          </cell>
          <cell r="T767">
            <v>144595</v>
          </cell>
          <cell r="X767">
            <v>58787.27</v>
          </cell>
          <cell r="AC767">
            <v>2449.75</v>
          </cell>
          <cell r="AG767">
            <v>1651.74</v>
          </cell>
          <cell r="AL767">
            <v>7219.29</v>
          </cell>
          <cell r="AO767">
            <v>215115.86</v>
          </cell>
          <cell r="AR767">
            <v>430231.72</v>
          </cell>
        </row>
        <row r="768">
          <cell r="F768" t="str">
            <v>PINVIMMIMM</v>
          </cell>
          <cell r="G768">
            <v>0.28999999999999998</v>
          </cell>
          <cell r="H768">
            <v>1.36</v>
          </cell>
          <cell r="I768">
            <v>291.38</v>
          </cell>
          <cell r="J768">
            <v>378.44</v>
          </cell>
          <cell r="K768">
            <v>1.65</v>
          </cell>
          <cell r="L768">
            <v>1158.54</v>
          </cell>
          <cell r="P768">
            <v>71.900000000000006</v>
          </cell>
          <cell r="S768">
            <v>5.63</v>
          </cell>
          <cell r="AC768">
            <v>69.61</v>
          </cell>
          <cell r="AO768">
            <v>519.95000000000005</v>
          </cell>
          <cell r="AR768">
            <v>1039.9000000000001</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cell r="AC769">
            <v>4442.34</v>
          </cell>
          <cell r="AO769">
            <v>4442.34</v>
          </cell>
          <cell r="AR769">
            <v>8884.68</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cell r="X770">
            <v>25153.48</v>
          </cell>
          <cell r="AC770">
            <v>3902</v>
          </cell>
          <cell r="AD770">
            <v>294.24</v>
          </cell>
          <cell r="AG770">
            <v>147.76</v>
          </cell>
          <cell r="AL770">
            <v>871</v>
          </cell>
          <cell r="AO770">
            <v>31635.08</v>
          </cell>
          <cell r="AR770">
            <v>63270.16</v>
          </cell>
        </row>
        <row r="771">
          <cell r="F771" t="str">
            <v>PINVPRO</v>
          </cell>
          <cell r="G771">
            <v>750.49</v>
          </cell>
          <cell r="H771">
            <v>0.3</v>
          </cell>
          <cell r="I771">
            <v>11.94</v>
          </cell>
          <cell r="J771">
            <v>79.209999999999994</v>
          </cell>
          <cell r="K771">
            <v>41.8</v>
          </cell>
          <cell r="L771">
            <v>14.03</v>
          </cell>
          <cell r="P771">
            <v>737.71</v>
          </cell>
          <cell r="S771">
            <v>42.1</v>
          </cell>
          <cell r="X771">
            <v>130295.05</v>
          </cell>
          <cell r="AC771">
            <v>8413.9500000000007</v>
          </cell>
          <cell r="AD771">
            <v>3381.56</v>
          </cell>
          <cell r="AG771">
            <v>4608.2</v>
          </cell>
          <cell r="AL771">
            <v>8103</v>
          </cell>
          <cell r="AO771">
            <v>156518.70000000001</v>
          </cell>
          <cell r="AR771">
            <v>313037.40000000002</v>
          </cell>
        </row>
        <row r="772">
          <cell r="F772" t="str">
            <v>PINVPRO.ALTRE_FONTI</v>
          </cell>
          <cell r="G772">
            <v>4.7699999999999996</v>
          </cell>
          <cell r="H772">
            <v>114.12</v>
          </cell>
          <cell r="I772">
            <v>6.83</v>
          </cell>
          <cell r="J772">
            <v>10.16</v>
          </cell>
          <cell r="K772">
            <v>114.12</v>
          </cell>
          <cell r="L772">
            <v>669.58</v>
          </cell>
          <cell r="S772">
            <v>0.14000000000000001</v>
          </cell>
          <cell r="X772">
            <v>69823.47</v>
          </cell>
          <cell r="AD772">
            <v>1130.3699999999999</v>
          </cell>
          <cell r="AG772">
            <v>3389.2</v>
          </cell>
          <cell r="AL772">
            <v>7232</v>
          </cell>
          <cell r="AO772">
            <v>81575.039999999994</v>
          </cell>
          <cell r="AR772">
            <v>163150.07999999999</v>
          </cell>
        </row>
        <row r="773">
          <cell r="F773" t="str">
            <v>PINVPRO.GEO</v>
          </cell>
          <cell r="H773">
            <v>142.71</v>
          </cell>
          <cell r="I773">
            <v>7.0000000000000007E-2</v>
          </cell>
          <cell r="J773">
            <v>0.06</v>
          </cell>
          <cell r="K773">
            <v>142.71</v>
          </cell>
          <cell r="L773">
            <v>2.2799999999999998</v>
          </cell>
          <cell r="S773">
            <v>42.1</v>
          </cell>
          <cell r="X773">
            <v>23166.560000000001</v>
          </cell>
          <cell r="AD773">
            <v>89.5</v>
          </cell>
          <cell r="AG773">
            <v>2751.39</v>
          </cell>
          <cell r="AL773">
            <v>7232</v>
          </cell>
          <cell r="AO773">
            <v>33239.449999999997</v>
          </cell>
          <cell r="AR773">
            <v>66478.899999999994</v>
          </cell>
        </row>
        <row r="774">
          <cell r="F774" t="str">
            <v>PINVPRO.IDRO</v>
          </cell>
          <cell r="G774">
            <v>64.03</v>
          </cell>
          <cell r="H774">
            <v>0.16</v>
          </cell>
          <cell r="I774">
            <v>0.47</v>
          </cell>
          <cell r="J774">
            <v>0.44</v>
          </cell>
          <cell r="K774">
            <v>41.8</v>
          </cell>
          <cell r="L774">
            <v>9.66</v>
          </cell>
          <cell r="S774">
            <v>41.96</v>
          </cell>
          <cell r="X774">
            <v>243.06</v>
          </cell>
          <cell r="AD774">
            <v>2.33</v>
          </cell>
          <cell r="AG774">
            <v>12.28</v>
          </cell>
          <cell r="AO774">
            <v>257.67</v>
          </cell>
          <cell r="AR774">
            <v>515.34</v>
          </cell>
        </row>
        <row r="775">
          <cell r="F775" t="str">
            <v>PINVPRO.TERMO</v>
          </cell>
          <cell r="G775">
            <v>686.46</v>
          </cell>
          <cell r="H775">
            <v>0.3</v>
          </cell>
          <cell r="I775">
            <v>11.47</v>
          </cell>
          <cell r="J775">
            <v>78.77</v>
          </cell>
          <cell r="K775">
            <v>41.8</v>
          </cell>
          <cell r="L775">
            <v>5.56</v>
          </cell>
          <cell r="S775">
            <v>42.1</v>
          </cell>
          <cell r="X775">
            <v>42424.54</v>
          </cell>
          <cell r="AD775">
            <v>1038.54</v>
          </cell>
          <cell r="AG775">
            <v>625.53</v>
          </cell>
          <cell r="AO775">
            <v>44088.61</v>
          </cell>
          <cell r="AR775">
            <v>88177.22</v>
          </cell>
        </row>
        <row r="776">
          <cell r="F776" t="str">
            <v>PINVTRA</v>
          </cell>
          <cell r="G776">
            <v>0.19</v>
          </cell>
          <cell r="H776">
            <v>0.3</v>
          </cell>
          <cell r="I776">
            <v>0.26</v>
          </cell>
          <cell r="J776">
            <v>81.05</v>
          </cell>
          <cell r="K776">
            <v>0.19</v>
          </cell>
          <cell r="L776">
            <v>0.3</v>
          </cell>
          <cell r="S776">
            <v>42.1</v>
          </cell>
          <cell r="X776">
            <v>3989.31</v>
          </cell>
          <cell r="AO776">
            <v>3989.31</v>
          </cell>
          <cell r="AR776">
            <v>7978.62</v>
          </cell>
        </row>
        <row r="777">
          <cell r="F777" t="str">
            <v>PLUS_SPR_GR</v>
          </cell>
          <cell r="G777">
            <v>774.44</v>
          </cell>
          <cell r="H777">
            <v>0.14000000000000001</v>
          </cell>
          <cell r="I777">
            <v>4.5999999999999996</v>
          </cell>
          <cell r="J777">
            <v>10.1</v>
          </cell>
          <cell r="K777">
            <v>4.5999999999999996</v>
          </cell>
          <cell r="L777">
            <v>643.23</v>
          </cell>
          <cell r="S777">
            <v>0.14000000000000001</v>
          </cell>
          <cell r="X777">
            <v>35318.1</v>
          </cell>
          <cell r="AD777">
            <v>1956.95</v>
          </cell>
          <cell r="AG777">
            <v>1071.24</v>
          </cell>
          <cell r="AO777">
            <v>38346.29</v>
          </cell>
          <cell r="AR777">
            <v>76692.58</v>
          </cell>
        </row>
        <row r="778">
          <cell r="F778" t="str">
            <v>PLUS_SPR_GR.EN_PROD</v>
          </cell>
          <cell r="G778">
            <v>750.49</v>
          </cell>
          <cell r="H778">
            <v>0.3</v>
          </cell>
          <cell r="I778">
            <v>4.5999999999999996</v>
          </cell>
          <cell r="J778">
            <v>79.209999999999994</v>
          </cell>
          <cell r="K778">
            <v>4.5999999999999996</v>
          </cell>
          <cell r="L778">
            <v>0.71</v>
          </cell>
          <cell r="S778">
            <v>42.1</v>
          </cell>
          <cell r="X778">
            <v>11658.65</v>
          </cell>
          <cell r="AD778">
            <v>9.99</v>
          </cell>
          <cell r="AG778">
            <v>133.79</v>
          </cell>
          <cell r="AO778">
            <v>11802.43</v>
          </cell>
          <cell r="AR778">
            <v>23604.86</v>
          </cell>
        </row>
        <row r="779">
          <cell r="F779" t="str">
            <v>PLUS_SPR_TOT</v>
          </cell>
          <cell r="H779">
            <v>0.16</v>
          </cell>
          <cell r="I779">
            <v>4.5999999999999996</v>
          </cell>
          <cell r="K779">
            <v>4.5999999999999996</v>
          </cell>
          <cell r="L779">
            <v>0.96</v>
          </cell>
          <cell r="S779">
            <v>41.96</v>
          </cell>
          <cell r="X779">
            <v>23659.45</v>
          </cell>
          <cell r="AD779">
            <v>1946.96</v>
          </cell>
          <cell r="AG779">
            <v>937.45</v>
          </cell>
          <cell r="AO779">
            <v>26543.86</v>
          </cell>
          <cell r="AR779">
            <v>53087.72</v>
          </cell>
        </row>
        <row r="780">
          <cell r="F780" t="str">
            <v>PN_TOT</v>
          </cell>
          <cell r="G780">
            <v>9197.99</v>
          </cell>
          <cell r="H780">
            <v>0.3</v>
          </cell>
          <cell r="I780">
            <v>-17.95</v>
          </cell>
          <cell r="J780">
            <v>24.71</v>
          </cell>
          <cell r="K780">
            <v>41.8</v>
          </cell>
          <cell r="L780">
            <v>6.71</v>
          </cell>
          <cell r="S780">
            <v>42.1</v>
          </cell>
          <cell r="X780">
            <v>105141.57</v>
          </cell>
          <cell r="AD780">
            <v>3087.32</v>
          </cell>
          <cell r="AG780">
            <v>4460.4399999999996</v>
          </cell>
          <cell r="AL780">
            <v>7232</v>
          </cell>
          <cell r="AO780">
            <v>119921.33</v>
          </cell>
          <cell r="AR780">
            <v>239842.66</v>
          </cell>
        </row>
        <row r="781">
          <cell r="F781" t="str">
            <v>PNTOT_EB</v>
          </cell>
          <cell r="G781">
            <v>9644.81</v>
          </cell>
          <cell r="H781">
            <v>0.3</v>
          </cell>
          <cell r="I781">
            <v>0.01</v>
          </cell>
          <cell r="J781">
            <v>0</v>
          </cell>
          <cell r="K781">
            <v>41.8</v>
          </cell>
          <cell r="L781">
            <v>1.57</v>
          </cell>
          <cell r="P781">
            <v>71.900000000000006</v>
          </cell>
          <cell r="S781">
            <v>42.1</v>
          </cell>
          <cell r="AC781">
            <v>69.349999999999994</v>
          </cell>
          <cell r="AO781">
            <v>519.69000000000005</v>
          </cell>
          <cell r="AR781">
            <v>1039.3800000000001</v>
          </cell>
        </row>
        <row r="782">
          <cell r="F782" t="str">
            <v>PR_LORD</v>
          </cell>
          <cell r="G782">
            <v>130295.05</v>
          </cell>
          <cell r="H782">
            <v>0.3</v>
          </cell>
          <cell r="I782">
            <v>3381.56</v>
          </cell>
          <cell r="J782">
            <v>4608.2</v>
          </cell>
          <cell r="K782">
            <v>41.8</v>
          </cell>
          <cell r="L782">
            <v>80.84</v>
          </cell>
          <cell r="M782">
            <v>381.88</v>
          </cell>
          <cell r="O782">
            <v>2</v>
          </cell>
          <cell r="P782">
            <v>71.900000000000006</v>
          </cell>
          <cell r="S782">
            <v>506.82</v>
          </cell>
          <cell r="AC782">
            <v>69.349999999999994</v>
          </cell>
          <cell r="AO782">
            <v>519.69000000000005</v>
          </cell>
          <cell r="AR782">
            <v>1039.3800000000001</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cell r="AC783">
            <v>4121.68</v>
          </cell>
          <cell r="AO783">
            <v>4121.68</v>
          </cell>
          <cell r="AR783">
            <v>8243.36</v>
          </cell>
        </row>
        <row r="784">
          <cell r="F784" t="str">
            <v>PR_NETTA</v>
          </cell>
          <cell r="G784">
            <v>123871.96</v>
          </cell>
          <cell r="H784">
            <v>0.3</v>
          </cell>
          <cell r="I784">
            <v>3149.71</v>
          </cell>
          <cell r="J784">
            <v>4168.26</v>
          </cell>
          <cell r="K784">
            <v>41.8</v>
          </cell>
          <cell r="L784">
            <v>80.84</v>
          </cell>
          <cell r="M784">
            <v>381.88</v>
          </cell>
          <cell r="O784">
            <v>2</v>
          </cell>
          <cell r="S784">
            <v>506.82</v>
          </cell>
          <cell r="AC784">
            <v>4121.68</v>
          </cell>
          <cell r="AO784">
            <v>4121.68</v>
          </cell>
          <cell r="AR784">
            <v>8243.36</v>
          </cell>
        </row>
        <row r="785">
          <cell r="F785" t="str">
            <v>PRNET_ALT</v>
          </cell>
          <cell r="H785">
            <v>69.349999999999994</v>
          </cell>
          <cell r="I785">
            <v>142.71</v>
          </cell>
          <cell r="K785">
            <v>69.349999999999994</v>
          </cell>
          <cell r="L785">
            <v>58.88</v>
          </cell>
          <cell r="M785">
            <v>2.72</v>
          </cell>
          <cell r="O785">
            <v>-7.0000000000000007E-2</v>
          </cell>
          <cell r="P785">
            <v>-64.25</v>
          </cell>
          <cell r="Q785">
            <v>-39.950000000000003</v>
          </cell>
          <cell r="S785">
            <v>-0.70999999999999375</v>
          </cell>
          <cell r="X785">
            <v>98970.01</v>
          </cell>
          <cell r="AD785">
            <v>2861.35</v>
          </cell>
          <cell r="AG785">
            <v>4022.47</v>
          </cell>
          <cell r="AL785">
            <v>6691</v>
          </cell>
          <cell r="AO785">
            <v>112544.83</v>
          </cell>
          <cell r="AR785">
            <v>225089.66</v>
          </cell>
        </row>
        <row r="786">
          <cell r="F786" t="str">
            <v>PRNET_GEO</v>
          </cell>
          <cell r="H786">
            <v>4121.68</v>
          </cell>
          <cell r="I786">
            <v>24.67</v>
          </cell>
          <cell r="J786">
            <v>0.47</v>
          </cell>
          <cell r="K786">
            <v>4121.68</v>
          </cell>
          <cell r="L786">
            <v>80.84</v>
          </cell>
          <cell r="M786">
            <v>381.88</v>
          </cell>
          <cell r="O786">
            <v>2</v>
          </cell>
          <cell r="S786">
            <v>506.82</v>
          </cell>
          <cell r="X786">
            <v>98970.01</v>
          </cell>
          <cell r="AD786">
            <v>2861.35</v>
          </cell>
          <cell r="AG786">
            <v>4022.47</v>
          </cell>
          <cell r="AL786">
            <v>6691</v>
          </cell>
          <cell r="AO786">
            <v>112544.83</v>
          </cell>
          <cell r="AR786">
            <v>225089.66</v>
          </cell>
        </row>
        <row r="787">
          <cell r="F787" t="str">
            <v>PRNET_IDR</v>
          </cell>
          <cell r="G787">
            <v>24901.95</v>
          </cell>
          <cell r="H787">
            <v>0.3</v>
          </cell>
          <cell r="I787">
            <v>288.36</v>
          </cell>
          <cell r="J787">
            <v>145.79</v>
          </cell>
          <cell r="K787">
            <v>41.8</v>
          </cell>
          <cell r="L787">
            <v>80.84</v>
          </cell>
          <cell r="M787">
            <v>381.88</v>
          </cell>
          <cell r="O787">
            <v>2</v>
          </cell>
          <cell r="P787">
            <v>737.71</v>
          </cell>
          <cell r="S787">
            <v>506.82</v>
          </cell>
          <cell r="X787">
            <v>123871.96</v>
          </cell>
          <cell r="AC787">
            <v>8024.6</v>
          </cell>
          <cell r="AD787">
            <v>3149.71</v>
          </cell>
          <cell r="AG787">
            <v>4168.26</v>
          </cell>
          <cell r="AL787">
            <v>7555</v>
          </cell>
          <cell r="AO787">
            <v>148486.47</v>
          </cell>
          <cell r="AR787">
            <v>296972.94</v>
          </cell>
        </row>
        <row r="788">
          <cell r="F788" t="str">
            <v>PRNET_IDRO</v>
          </cell>
          <cell r="G788">
            <v>24901.95</v>
          </cell>
          <cell r="H788">
            <v>3833.57</v>
          </cell>
          <cell r="I788">
            <v>288.36</v>
          </cell>
          <cell r="J788">
            <v>145.79</v>
          </cell>
          <cell r="K788">
            <v>29169.67</v>
          </cell>
          <cell r="L788">
            <v>1160.21</v>
          </cell>
          <cell r="M788">
            <v>11.69</v>
          </cell>
          <cell r="O788">
            <v>2</v>
          </cell>
          <cell r="P788">
            <v>737.71</v>
          </cell>
          <cell r="S788">
            <v>13.69</v>
          </cell>
          <cell r="X788">
            <v>123871.96</v>
          </cell>
          <cell r="AC788">
            <v>8024.6</v>
          </cell>
          <cell r="AD788">
            <v>3149.71</v>
          </cell>
          <cell r="AG788">
            <v>4168.26</v>
          </cell>
          <cell r="AL788">
            <v>7555</v>
          </cell>
          <cell r="AO788">
            <v>148486.47</v>
          </cell>
          <cell r="AR788">
            <v>296972.94</v>
          </cell>
        </row>
        <row r="789">
          <cell r="F789" t="str">
            <v>PRNET_TER</v>
          </cell>
          <cell r="G789">
            <v>98970.01</v>
          </cell>
          <cell r="H789">
            <v>0.19</v>
          </cell>
          <cell r="I789">
            <v>2861.35</v>
          </cell>
          <cell r="J789">
            <v>4022.47</v>
          </cell>
          <cell r="K789">
            <v>105853.83</v>
          </cell>
          <cell r="L789">
            <v>0.19</v>
          </cell>
          <cell r="M789">
            <v>9.9700000000000006</v>
          </cell>
          <cell r="O789">
            <v>2.0699999999999998</v>
          </cell>
          <cell r="P789">
            <v>2.16</v>
          </cell>
          <cell r="Q789">
            <v>0.7</v>
          </cell>
          <cell r="S789">
            <v>14.9</v>
          </cell>
          <cell r="X789">
            <v>24901.95</v>
          </cell>
          <cell r="AC789">
            <v>3833.57</v>
          </cell>
          <cell r="AD789">
            <v>288.36</v>
          </cell>
          <cell r="AG789">
            <v>145.79</v>
          </cell>
          <cell r="AL789">
            <v>864</v>
          </cell>
          <cell r="AO789">
            <v>31300.27</v>
          </cell>
          <cell r="AR789">
            <v>62600.54</v>
          </cell>
        </row>
        <row r="790">
          <cell r="F790" t="str">
            <v>PRNET_TOT</v>
          </cell>
          <cell r="G790">
            <v>123871.96</v>
          </cell>
          <cell r="H790">
            <v>3833.57</v>
          </cell>
          <cell r="I790">
            <v>3149.71</v>
          </cell>
          <cell r="J790">
            <v>4168.26</v>
          </cell>
          <cell r="K790">
            <v>135023.5</v>
          </cell>
          <cell r="L790">
            <v>35.21</v>
          </cell>
          <cell r="M790">
            <v>11.69</v>
          </cell>
          <cell r="O790">
            <v>2</v>
          </cell>
          <cell r="P790">
            <v>665.81</v>
          </cell>
          <cell r="S790">
            <v>13.69</v>
          </cell>
          <cell r="X790">
            <v>18254.43</v>
          </cell>
          <cell r="AC790">
            <v>3808.09</v>
          </cell>
          <cell r="AD790">
            <v>286.49</v>
          </cell>
          <cell r="AG790">
            <v>145.79</v>
          </cell>
          <cell r="AL790">
            <v>629</v>
          </cell>
          <cell r="AO790">
            <v>24390.400000000001</v>
          </cell>
          <cell r="AR790">
            <v>48780.800000000003</v>
          </cell>
        </row>
        <row r="791">
          <cell r="F791" t="str">
            <v>PRO_STR_TOT</v>
          </cell>
          <cell r="G791">
            <v>24901.95</v>
          </cell>
          <cell r="H791">
            <v>0.35</v>
          </cell>
          <cell r="I791">
            <v>6.68</v>
          </cell>
          <cell r="J791">
            <v>145.79</v>
          </cell>
          <cell r="K791">
            <v>0.35</v>
          </cell>
          <cell r="L791">
            <v>25.39</v>
          </cell>
          <cell r="M791">
            <v>1.72</v>
          </cell>
          <cell r="O791">
            <v>-7.0000000000000007E-2</v>
          </cell>
          <cell r="P791">
            <v>-2.16</v>
          </cell>
          <cell r="Q791">
            <v>-0.7</v>
          </cell>
          <cell r="S791">
            <v>-1.21</v>
          </cell>
          <cell r="X791">
            <v>6647.52</v>
          </cell>
          <cell r="AC791">
            <v>25.48</v>
          </cell>
          <cell r="AD791">
            <v>1.87</v>
          </cell>
          <cell r="AL791">
            <v>235</v>
          </cell>
          <cell r="AO791">
            <v>6909.87</v>
          </cell>
          <cell r="AR791">
            <v>13819.74</v>
          </cell>
        </row>
        <row r="792">
          <cell r="F792" t="str">
            <v>PRON_FIN</v>
          </cell>
          <cell r="G792">
            <v>-123.35</v>
          </cell>
          <cell r="H792">
            <v>-23.15</v>
          </cell>
          <cell r="I792">
            <v>-6.4</v>
          </cell>
          <cell r="J792">
            <v>-5.89</v>
          </cell>
          <cell r="K792">
            <v>-158.79</v>
          </cell>
          <cell r="L792">
            <v>0.15</v>
          </cell>
          <cell r="M792">
            <v>11.69</v>
          </cell>
          <cell r="O792">
            <v>2</v>
          </cell>
          <cell r="P792">
            <v>665.81</v>
          </cell>
          <cell r="S792">
            <v>13.69</v>
          </cell>
          <cell r="X792">
            <v>24901.95</v>
          </cell>
          <cell r="AC792">
            <v>3833.57</v>
          </cell>
          <cell r="AD792">
            <v>288.36</v>
          </cell>
          <cell r="AG792">
            <v>145.79</v>
          </cell>
          <cell r="AL792">
            <v>864</v>
          </cell>
          <cell r="AO792">
            <v>31300.27</v>
          </cell>
          <cell r="AR792">
            <v>62600.54</v>
          </cell>
        </row>
        <row r="793">
          <cell r="F793" t="str">
            <v>PROV_STR</v>
          </cell>
          <cell r="H793">
            <v>0.35</v>
          </cell>
          <cell r="J793">
            <v>600.79</v>
          </cell>
          <cell r="K793">
            <v>0.35</v>
          </cell>
          <cell r="L793">
            <v>1.24</v>
          </cell>
          <cell r="M793">
            <v>11.69</v>
          </cell>
          <cell r="O793">
            <v>2</v>
          </cell>
          <cell r="P793">
            <v>665.81</v>
          </cell>
          <cell r="S793">
            <v>13.69</v>
          </cell>
          <cell r="X793">
            <v>18254.43</v>
          </cell>
          <cell r="AC793">
            <v>3808.09</v>
          </cell>
          <cell r="AD793">
            <v>286.49</v>
          </cell>
          <cell r="AG793">
            <v>145.79</v>
          </cell>
          <cell r="AL793">
            <v>629</v>
          </cell>
          <cell r="AO793">
            <v>24390.400000000001</v>
          </cell>
          <cell r="AR793">
            <v>48780.800000000003</v>
          </cell>
        </row>
        <row r="794">
          <cell r="F794" t="str">
            <v>PROV_STR.02</v>
          </cell>
          <cell r="H794">
            <v>0.35</v>
          </cell>
          <cell r="I794">
            <v>0.92</v>
          </cell>
          <cell r="J794">
            <v>0.02</v>
          </cell>
          <cell r="K794">
            <v>0.35</v>
          </cell>
          <cell r="L794">
            <v>193.57</v>
          </cell>
          <cell r="N794">
            <v>572.35</v>
          </cell>
          <cell r="S794">
            <v>765.92</v>
          </cell>
          <cell r="X794">
            <v>6647.52</v>
          </cell>
          <cell r="AC794">
            <v>25.48</v>
          </cell>
          <cell r="AD794">
            <v>1.87</v>
          </cell>
          <cell r="AL794">
            <v>235</v>
          </cell>
          <cell r="AO794">
            <v>6909.87</v>
          </cell>
          <cell r="AR794">
            <v>13819.74</v>
          </cell>
        </row>
        <row r="795">
          <cell r="F795" t="str">
            <v>PROVSTR_EB</v>
          </cell>
          <cell r="G795">
            <v>24901.95</v>
          </cell>
          <cell r="H795">
            <v>0.35</v>
          </cell>
          <cell r="I795">
            <v>2.2799999999999998</v>
          </cell>
          <cell r="J795">
            <v>145.79</v>
          </cell>
          <cell r="K795">
            <v>0.35</v>
          </cell>
          <cell r="L795">
            <v>193.57</v>
          </cell>
          <cell r="S795">
            <v>193.57</v>
          </cell>
          <cell r="X795">
            <v>6423.09</v>
          </cell>
          <cell r="AC795">
            <v>389.34</v>
          </cell>
          <cell r="AD795">
            <v>231.85</v>
          </cell>
          <cell r="AG795">
            <v>439.93</v>
          </cell>
          <cell r="AL795">
            <v>548</v>
          </cell>
          <cell r="AO795">
            <v>8032.21</v>
          </cell>
          <cell r="AR795">
            <v>16064.42</v>
          </cell>
        </row>
        <row r="796">
          <cell r="F796" t="str">
            <v>RALT_TOT</v>
          </cell>
          <cell r="G796">
            <v>57.55</v>
          </cell>
          <cell r="H796">
            <v>25.85</v>
          </cell>
          <cell r="I796">
            <v>9.06</v>
          </cell>
          <cell r="J796">
            <v>0.54</v>
          </cell>
          <cell r="K796">
            <v>93</v>
          </cell>
          <cell r="L796">
            <v>0.05</v>
          </cell>
          <cell r="N796">
            <v>572.35</v>
          </cell>
          <cell r="S796">
            <v>572.35</v>
          </cell>
          <cell r="AC796">
            <v>0.26</v>
          </cell>
          <cell r="AO796">
            <v>0.26</v>
          </cell>
          <cell r="AR796">
            <v>0.52</v>
          </cell>
        </row>
        <row r="797">
          <cell r="F797" t="str">
            <v>RALTTOT_EB</v>
          </cell>
          <cell r="G797">
            <v>57.55</v>
          </cell>
          <cell r="H797">
            <v>25.85</v>
          </cell>
          <cell r="I797">
            <v>9.06</v>
          </cell>
          <cell r="J797">
            <v>0.54</v>
          </cell>
          <cell r="K797">
            <v>93</v>
          </cell>
          <cell r="L797">
            <v>2875.16</v>
          </cell>
          <cell r="N797">
            <v>572.35</v>
          </cell>
          <cell r="S797">
            <v>3447.51</v>
          </cell>
          <cell r="AC797">
            <v>320.66000000000003</v>
          </cell>
          <cell r="AO797">
            <v>320.66000000000003</v>
          </cell>
          <cell r="AR797">
            <v>641.32000000000005</v>
          </cell>
        </row>
        <row r="798">
          <cell r="F798" t="str">
            <v>RATRISPASTOT_EB</v>
          </cell>
          <cell r="G798">
            <v>240.64</v>
          </cell>
          <cell r="H798">
            <v>54.81</v>
          </cell>
          <cell r="I798">
            <v>291.38</v>
          </cell>
          <cell r="J798">
            <v>11.96</v>
          </cell>
          <cell r="K798">
            <v>295.45</v>
          </cell>
          <cell r="L798">
            <v>2681.59</v>
          </cell>
          <cell r="S798">
            <v>2681.59</v>
          </cell>
          <cell r="X798">
            <v>251.53</v>
          </cell>
          <cell r="AC798">
            <v>68.42</v>
          </cell>
          <cell r="AD798">
            <v>5.88</v>
          </cell>
          <cell r="AG798">
            <v>1.96</v>
          </cell>
          <cell r="AL798">
            <v>7</v>
          </cell>
          <cell r="AO798">
            <v>334.79</v>
          </cell>
          <cell r="AR798">
            <v>669.58</v>
          </cell>
        </row>
        <row r="799">
          <cell r="F799" t="str">
            <v>RB_GR</v>
          </cell>
          <cell r="G799">
            <v>17.75</v>
          </cell>
          <cell r="H799">
            <v>8.17</v>
          </cell>
          <cell r="I799">
            <v>4.4400000000000004</v>
          </cell>
          <cell r="J799">
            <v>0.33</v>
          </cell>
          <cell r="K799">
            <v>30.69</v>
          </cell>
          <cell r="L799">
            <v>0.36</v>
          </cell>
          <cell r="S799">
            <v>0.36</v>
          </cell>
          <cell r="X799">
            <v>6171.56</v>
          </cell>
          <cell r="AD799">
            <v>225.97</v>
          </cell>
          <cell r="AG799">
            <v>437.97</v>
          </cell>
          <cell r="AL799">
            <v>541</v>
          </cell>
          <cell r="AO799">
            <v>7376.5</v>
          </cell>
          <cell r="AR799">
            <v>14753</v>
          </cell>
        </row>
        <row r="800">
          <cell r="F800" t="str">
            <v>RB_GR.CESAP</v>
          </cell>
          <cell r="G800">
            <v>0.89</v>
          </cell>
          <cell r="H800">
            <v>0.19</v>
          </cell>
          <cell r="I800">
            <v>0.03</v>
          </cell>
          <cell r="J800">
            <v>0.04</v>
          </cell>
          <cell r="K800">
            <v>1.1499999999999999</v>
          </cell>
          <cell r="L800">
            <v>1123.1400000000001</v>
          </cell>
          <cell r="M800">
            <v>0.3</v>
          </cell>
          <cell r="S800">
            <v>0.3</v>
          </cell>
          <cell r="Y800">
            <v>36044.089999999997</v>
          </cell>
          <cell r="AO800">
            <v>36044.089999999997</v>
          </cell>
          <cell r="AR800">
            <v>72088.179999999993</v>
          </cell>
        </row>
        <row r="801">
          <cell r="F801" t="str">
            <v>RB_GR.CESI</v>
          </cell>
          <cell r="G801">
            <v>5</v>
          </cell>
          <cell r="H801">
            <v>0.35</v>
          </cell>
          <cell r="I801">
            <v>114.12</v>
          </cell>
          <cell r="K801">
            <v>5</v>
          </cell>
          <cell r="L801">
            <v>114.12</v>
          </cell>
          <cell r="M801">
            <v>0.3</v>
          </cell>
          <cell r="S801">
            <v>0.3</v>
          </cell>
          <cell r="Y801">
            <v>20864.099999999999</v>
          </cell>
          <cell r="AO801">
            <v>20864.099999999999</v>
          </cell>
          <cell r="AR801">
            <v>41728.199999999997</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cell r="Y802">
            <v>500</v>
          </cell>
          <cell r="AO802">
            <v>500</v>
          </cell>
          <cell r="AR802">
            <v>1000</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cell r="Y803">
            <v>14679.99</v>
          </cell>
          <cell r="AO803">
            <v>14679.99</v>
          </cell>
          <cell r="AR803">
            <v>29359.98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cell r="Y804">
            <v>36044.089999999997</v>
          </cell>
          <cell r="AO804">
            <v>36044.089999999997</v>
          </cell>
          <cell r="AR804">
            <v>72088.179999999993</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cell r="T805">
            <v>9192</v>
          </cell>
          <cell r="AO805">
            <v>19708.099999999999</v>
          </cell>
          <cell r="AP805">
            <v>10516.1</v>
          </cell>
          <cell r="AR805">
            <v>49932.3</v>
          </cell>
        </row>
        <row r="806">
          <cell r="F806" t="str">
            <v>RB_GR.ERGA</v>
          </cell>
          <cell r="G806">
            <v>2.2799999999999998</v>
          </cell>
          <cell r="H806">
            <v>54.81</v>
          </cell>
          <cell r="J806">
            <v>13.63</v>
          </cell>
          <cell r="K806">
            <v>2.2799999999999998</v>
          </cell>
          <cell r="L806">
            <v>2.19</v>
          </cell>
          <cell r="M806">
            <v>110.72</v>
          </cell>
          <cell r="N806">
            <v>5.34</v>
          </cell>
          <cell r="O806">
            <v>23.15</v>
          </cell>
          <cell r="P806">
            <v>6.4</v>
          </cell>
          <cell r="Q806">
            <v>5.89</v>
          </cell>
          <cell r="S806">
            <v>169.07</v>
          </cell>
          <cell r="T806">
            <v>9192</v>
          </cell>
          <cell r="AO806">
            <v>19708.099999999999</v>
          </cell>
          <cell r="AP806">
            <v>10516.1</v>
          </cell>
          <cell r="AR806">
            <v>49932.3</v>
          </cell>
        </row>
        <row r="807">
          <cell r="F807" t="str">
            <v>RB_GR.EUROGEN</v>
          </cell>
          <cell r="G807">
            <v>2.33</v>
          </cell>
          <cell r="H807">
            <v>0.05</v>
          </cell>
          <cell r="I807">
            <v>6.09</v>
          </cell>
          <cell r="J807">
            <v>4.5999999999999996</v>
          </cell>
          <cell r="K807">
            <v>2.38</v>
          </cell>
          <cell r="L807">
            <v>4.5999999999999996</v>
          </cell>
          <cell r="N807">
            <v>412.81</v>
          </cell>
          <cell r="S807">
            <v>6.09</v>
          </cell>
          <cell r="T807">
            <v>144595</v>
          </cell>
          <cell r="AO807">
            <v>145007.81</v>
          </cell>
          <cell r="AR807">
            <v>290015.62</v>
          </cell>
        </row>
        <row r="808">
          <cell r="F808" t="str">
            <v>RB_GR.INTERPW</v>
          </cell>
          <cell r="G808">
            <v>0.51</v>
          </cell>
          <cell r="H808">
            <v>0.03</v>
          </cell>
          <cell r="I808">
            <v>0.13</v>
          </cell>
          <cell r="J808">
            <v>0.83</v>
          </cell>
          <cell r="K808">
            <v>0.67</v>
          </cell>
          <cell r="L808">
            <v>4.5999999999999996</v>
          </cell>
          <cell r="N808">
            <v>7</v>
          </cell>
          <cell r="S808">
            <v>0.83</v>
          </cell>
          <cell r="T808">
            <v>11040</v>
          </cell>
          <cell r="AO808">
            <v>11047</v>
          </cell>
          <cell r="AR808">
            <v>22094</v>
          </cell>
        </row>
        <row r="809">
          <cell r="F809" t="str">
            <v>RB_GR.SEI</v>
          </cell>
          <cell r="G809">
            <v>23.31</v>
          </cell>
          <cell r="H809">
            <v>0.03</v>
          </cell>
          <cell r="I809">
            <v>1214.5999999999999</v>
          </cell>
          <cell r="J809">
            <v>0.83</v>
          </cell>
          <cell r="K809">
            <v>0.03</v>
          </cell>
          <cell r="L809">
            <v>5</v>
          </cell>
          <cell r="N809">
            <v>326.85000000000002</v>
          </cell>
          <cell r="S809">
            <v>0.83</v>
          </cell>
          <cell r="T809">
            <v>101577</v>
          </cell>
          <cell r="AO809">
            <v>101903.85</v>
          </cell>
          <cell r="AR809">
            <v>203807.7</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cell r="T810">
            <v>31978</v>
          </cell>
          <cell r="AO810">
            <v>32056.959999999999</v>
          </cell>
          <cell r="AR810">
            <v>64113.919999999998</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cell r="T811">
            <v>144595</v>
          </cell>
          <cell r="AO811">
            <v>145007.81</v>
          </cell>
          <cell r="AR811">
            <v>290015.62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cell r="AO812">
            <v>20887.990000000002</v>
          </cell>
          <cell r="AP812">
            <v>20887.990000000002</v>
          </cell>
          <cell r="AR812">
            <v>62663.97</v>
          </cell>
        </row>
        <row r="813">
          <cell r="F813" t="str">
            <v>RBCR</v>
          </cell>
          <cell r="G813">
            <v>21.12</v>
          </cell>
          <cell r="H813">
            <v>0.08</v>
          </cell>
          <cell r="I813">
            <v>11.29</v>
          </cell>
          <cell r="J813">
            <v>1.6</v>
          </cell>
          <cell r="K813">
            <v>21.12</v>
          </cell>
          <cell r="L813">
            <v>2.72</v>
          </cell>
          <cell r="M813">
            <v>18.190000000000001</v>
          </cell>
          <cell r="S813">
            <v>47.73</v>
          </cell>
          <cell r="AO813">
            <v>20887.990000000002</v>
          </cell>
          <cell r="AP813">
            <v>20887.990000000002</v>
          </cell>
          <cell r="AR813">
            <v>62663.97</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cell r="AO814">
            <v>1208.6199999999999</v>
          </cell>
          <cell r="AP814">
            <v>1208.6199999999999</v>
          </cell>
          <cell r="AR814">
            <v>3625.86</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cell r="AO815">
            <v>4242.08</v>
          </cell>
          <cell r="AP815">
            <v>4242.08</v>
          </cell>
          <cell r="AR815">
            <v>12726.24</v>
          </cell>
        </row>
        <row r="816">
          <cell r="F816" t="str">
            <v>RCCSE</v>
          </cell>
          <cell r="G816">
            <v>180</v>
          </cell>
          <cell r="H816">
            <v>41.2</v>
          </cell>
          <cell r="I816">
            <v>3833.57</v>
          </cell>
          <cell r="J816">
            <v>288.36</v>
          </cell>
          <cell r="K816">
            <v>221.2</v>
          </cell>
          <cell r="L816">
            <v>1779.52</v>
          </cell>
          <cell r="S816">
            <v>1779.52</v>
          </cell>
          <cell r="AO816">
            <v>3017.52</v>
          </cell>
          <cell r="AP816">
            <v>3017.52</v>
          </cell>
          <cell r="AR816">
            <v>9052.56</v>
          </cell>
        </row>
        <row r="817">
          <cell r="F817" t="str">
            <v>RCCSE.FR</v>
          </cell>
          <cell r="G817">
            <v>180</v>
          </cell>
          <cell r="H817">
            <v>41.2</v>
          </cell>
          <cell r="I817">
            <v>3833.57</v>
          </cell>
          <cell r="J817">
            <v>288.36</v>
          </cell>
          <cell r="K817">
            <v>221.2</v>
          </cell>
          <cell r="L817">
            <v>1779.52</v>
          </cell>
          <cell r="S817">
            <v>1779.52</v>
          </cell>
          <cell r="AO817">
            <v>12419.77</v>
          </cell>
          <cell r="AP817">
            <v>12419.77</v>
          </cell>
          <cell r="AR817">
            <v>37259.31</v>
          </cell>
        </row>
        <row r="818">
          <cell r="F818" t="str">
            <v>RCCSE_EB</v>
          </cell>
          <cell r="G818">
            <v>180</v>
          </cell>
          <cell r="H818">
            <v>41.2</v>
          </cell>
          <cell r="J818">
            <v>2861.35</v>
          </cell>
          <cell r="K818">
            <v>221.2</v>
          </cell>
          <cell r="L818">
            <v>97.48</v>
          </cell>
          <cell r="N818">
            <v>412.81</v>
          </cell>
          <cell r="S818">
            <v>97.48</v>
          </cell>
          <cell r="T818">
            <v>153787</v>
          </cell>
          <cell r="Y818">
            <v>36044.089999999997</v>
          </cell>
          <cell r="AO818">
            <v>200760</v>
          </cell>
          <cell r="AP818">
            <v>10516.1</v>
          </cell>
          <cell r="AR818">
            <v>412036.1</v>
          </cell>
        </row>
        <row r="819">
          <cell r="F819" t="str">
            <v>RDIV_TZ</v>
          </cell>
          <cell r="G819">
            <v>18.68</v>
          </cell>
          <cell r="H819">
            <v>17.68</v>
          </cell>
          <cell r="I819">
            <v>0.02</v>
          </cell>
          <cell r="J819">
            <v>0.21</v>
          </cell>
          <cell r="K819">
            <v>36.590000000000003</v>
          </cell>
          <cell r="L819">
            <v>447</v>
          </cell>
          <cell r="N819">
            <v>412.81</v>
          </cell>
          <cell r="S819">
            <v>447</v>
          </cell>
          <cell r="T819">
            <v>153787</v>
          </cell>
          <cell r="Y819">
            <v>36044.089999999997</v>
          </cell>
          <cell r="AO819">
            <v>200760</v>
          </cell>
          <cell r="AP819">
            <v>10516.1</v>
          </cell>
          <cell r="AR819">
            <v>412036.1</v>
          </cell>
        </row>
        <row r="820">
          <cell r="F820" t="str">
            <v>RDIV_TZ.RD</v>
          </cell>
          <cell r="G820">
            <v>0.08</v>
          </cell>
          <cell r="H820">
            <v>-0.91</v>
          </cell>
          <cell r="I820">
            <v>24.37</v>
          </cell>
          <cell r="J820">
            <v>28.35</v>
          </cell>
          <cell r="K820">
            <v>0.08</v>
          </cell>
          <cell r="L820">
            <v>691.1</v>
          </cell>
          <cell r="M820">
            <v>27.44</v>
          </cell>
          <cell r="N820">
            <v>-0.62</v>
          </cell>
          <cell r="O820">
            <v>-128.82</v>
          </cell>
          <cell r="P820">
            <v>-13.21</v>
          </cell>
          <cell r="Q820">
            <v>-2.06</v>
          </cell>
          <cell r="R820">
            <v>-1797.52</v>
          </cell>
          <cell r="S820">
            <v>691.1</v>
          </cell>
          <cell r="T820">
            <v>385.18</v>
          </cell>
          <cell r="U820">
            <v>126.68</v>
          </cell>
          <cell r="V820">
            <v>-51.67</v>
          </cell>
          <cell r="W820">
            <v>-626.16999999999996</v>
          </cell>
          <cell r="X820">
            <v>715.37</v>
          </cell>
          <cell r="Y820">
            <v>-6.94</v>
          </cell>
          <cell r="Z820">
            <v>-32.299999999999997</v>
          </cell>
          <cell r="AA820">
            <v>0.82</v>
          </cell>
          <cell r="AB820">
            <v>3.56</v>
          </cell>
          <cell r="AC820">
            <v>56.04</v>
          </cell>
          <cell r="AD820">
            <v>37.549999999999997</v>
          </cell>
          <cell r="AE820">
            <v>24.16</v>
          </cell>
          <cell r="AF820">
            <v>86.78</v>
          </cell>
          <cell r="AG820">
            <v>-40.53</v>
          </cell>
          <cell r="AH820">
            <v>11.76</v>
          </cell>
          <cell r="AI820">
            <v>-9.2899999999999991</v>
          </cell>
          <cell r="AJ820">
            <v>12.43</v>
          </cell>
          <cell r="AK820">
            <v>201.33</v>
          </cell>
          <cell r="AL820">
            <v>84.97</v>
          </cell>
          <cell r="AM820">
            <v>-73.94</v>
          </cell>
          <cell r="AN820">
            <v>-1483.16</v>
          </cell>
          <cell r="AO820">
            <v>-1641.03</v>
          </cell>
          <cell r="AP820">
            <v>1025.8599999999999</v>
          </cell>
          <cell r="AQ820">
            <v>1.18</v>
          </cell>
          <cell r="AR820">
            <v>-2057.48</v>
          </cell>
        </row>
        <row r="821">
          <cell r="F821" t="str">
            <v>RDIV_TZ.RDV</v>
          </cell>
          <cell r="G821">
            <v>18.579999999999998</v>
          </cell>
          <cell r="H821">
            <v>17.68</v>
          </cell>
          <cell r="I821">
            <v>0.02</v>
          </cell>
          <cell r="J821">
            <v>0.21</v>
          </cell>
          <cell r="K821">
            <v>36.49</v>
          </cell>
          <cell r="L821">
            <v>543.94000000000005</v>
          </cell>
          <cell r="M821">
            <v>27.44</v>
          </cell>
          <cell r="N821">
            <v>-0.62</v>
          </cell>
          <cell r="O821">
            <v>-128.82</v>
          </cell>
          <cell r="P821">
            <v>-13.21</v>
          </cell>
          <cell r="Q821">
            <v>-2.06</v>
          </cell>
          <cell r="R821">
            <v>-1797.52</v>
          </cell>
          <cell r="S821">
            <v>543.94000000000005</v>
          </cell>
          <cell r="T821">
            <v>385.18</v>
          </cell>
          <cell r="U821">
            <v>126.68</v>
          </cell>
          <cell r="V821">
            <v>-51.67</v>
          </cell>
          <cell r="W821">
            <v>-626.16999999999996</v>
          </cell>
          <cell r="X821">
            <v>715.37</v>
          </cell>
          <cell r="Y821">
            <v>-6.94</v>
          </cell>
          <cell r="Z821">
            <v>-32.299999999999997</v>
          </cell>
          <cell r="AA821">
            <v>0.82</v>
          </cell>
          <cell r="AB821">
            <v>3.56</v>
          </cell>
          <cell r="AC821">
            <v>56.04</v>
          </cell>
          <cell r="AD821">
            <v>37.549999999999997</v>
          </cell>
          <cell r="AE821">
            <v>24.16</v>
          </cell>
          <cell r="AF821">
            <v>86.78</v>
          </cell>
          <cell r="AG821">
            <v>-40.53</v>
          </cell>
          <cell r="AH821">
            <v>11.76</v>
          </cell>
          <cell r="AI821">
            <v>-9.2899999999999991</v>
          </cell>
          <cell r="AJ821">
            <v>12.43</v>
          </cell>
          <cell r="AK821">
            <v>201.33</v>
          </cell>
          <cell r="AL821">
            <v>84.97</v>
          </cell>
          <cell r="AM821">
            <v>-73.94</v>
          </cell>
          <cell r="AN821">
            <v>-1483.16</v>
          </cell>
          <cell r="AO821">
            <v>-1641.03</v>
          </cell>
          <cell r="AP821">
            <v>1025.8599999999999</v>
          </cell>
          <cell r="AQ821">
            <v>1.18</v>
          </cell>
          <cell r="AR821">
            <v>-2057.48</v>
          </cell>
        </row>
        <row r="822">
          <cell r="F822" t="str">
            <v>RDIV_TZ.RPC</v>
          </cell>
          <cell r="G822">
            <v>0.02</v>
          </cell>
          <cell r="H822">
            <v>8.17</v>
          </cell>
          <cell r="I822">
            <v>4.9800000000000004</v>
          </cell>
          <cell r="J822">
            <v>0.33</v>
          </cell>
          <cell r="K822">
            <v>0.02</v>
          </cell>
          <cell r="L822">
            <v>0.64</v>
          </cell>
          <cell r="M822">
            <v>32.67</v>
          </cell>
          <cell r="O822">
            <v>1.78</v>
          </cell>
          <cell r="P822">
            <v>1.25</v>
          </cell>
          <cell r="Q822">
            <v>1.5</v>
          </cell>
          <cell r="S822">
            <v>37.840000000000003</v>
          </cell>
          <cell r="T822">
            <v>4757.5200000000004</v>
          </cell>
          <cell r="U822">
            <v>0.98</v>
          </cell>
          <cell r="V822">
            <v>0</v>
          </cell>
          <cell r="W822">
            <v>11.23</v>
          </cell>
          <cell r="X822">
            <v>4063.51</v>
          </cell>
          <cell r="Y822">
            <v>1.38</v>
          </cell>
          <cell r="Z822">
            <v>64.56</v>
          </cell>
          <cell r="AB822">
            <v>0.81</v>
          </cell>
          <cell r="AC822">
            <v>388.6</v>
          </cell>
          <cell r="AD822">
            <v>0</v>
          </cell>
          <cell r="AH822">
            <v>134.08000000000001</v>
          </cell>
          <cell r="AI822">
            <v>0.22</v>
          </cell>
          <cell r="AJ822">
            <v>15.02</v>
          </cell>
          <cell r="AK822">
            <v>814.91</v>
          </cell>
          <cell r="AO822">
            <v>10291.24</v>
          </cell>
          <cell r="AP822">
            <v>3.78</v>
          </cell>
          <cell r="AQ822">
            <v>3.73</v>
          </cell>
          <cell r="AR822">
            <v>20586.259999999998</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cell r="T823">
            <v>4786.08</v>
          </cell>
          <cell r="U823">
            <v>0.98</v>
          </cell>
          <cell r="V823">
            <v>0</v>
          </cell>
          <cell r="W823">
            <v>6.77</v>
          </cell>
          <cell r="X823">
            <v>3962.24</v>
          </cell>
          <cell r="Y823">
            <v>1.38</v>
          </cell>
          <cell r="Z823">
            <v>70.650000000000006</v>
          </cell>
          <cell r="AB823">
            <v>0.54</v>
          </cell>
          <cell r="AC823">
            <v>388.6</v>
          </cell>
          <cell r="AD823">
            <v>499.93</v>
          </cell>
          <cell r="AG823">
            <v>212.93</v>
          </cell>
          <cell r="AH823">
            <v>151.78</v>
          </cell>
          <cell r="AI823">
            <v>0.44</v>
          </cell>
          <cell r="AJ823">
            <v>15.02</v>
          </cell>
          <cell r="AK823">
            <v>767.21</v>
          </cell>
          <cell r="AO823">
            <v>10899.25</v>
          </cell>
          <cell r="AP823">
            <v>3.78</v>
          </cell>
          <cell r="AR823">
            <v>21802.27</v>
          </cell>
        </row>
        <row r="824">
          <cell r="F824" t="str">
            <v>RE_GR.EN_DISTR</v>
          </cell>
          <cell r="G824">
            <v>2746.19</v>
          </cell>
          <cell r="H824">
            <v>150.77000000000001</v>
          </cell>
          <cell r="I824">
            <v>218.31</v>
          </cell>
          <cell r="J824">
            <v>150.61000000000001</v>
          </cell>
          <cell r="K824">
            <v>3265.88</v>
          </cell>
          <cell r="L824">
            <v>3.78</v>
          </cell>
          <cell r="M824">
            <v>8.31</v>
          </cell>
          <cell r="O824">
            <v>24.1</v>
          </cell>
          <cell r="S824">
            <v>8.31</v>
          </cell>
          <cell r="T824">
            <v>4757.5200000000004</v>
          </cell>
          <cell r="U824">
            <v>0.98</v>
          </cell>
          <cell r="V824">
            <v>0</v>
          </cell>
          <cell r="W824">
            <v>11.23</v>
          </cell>
          <cell r="X824">
            <v>4063.51</v>
          </cell>
          <cell r="Y824">
            <v>1.38</v>
          </cell>
          <cell r="Z824">
            <v>64.56</v>
          </cell>
          <cell r="AB824">
            <v>0.81</v>
          </cell>
          <cell r="AC824">
            <v>388.6</v>
          </cell>
          <cell r="AD824">
            <v>0</v>
          </cell>
          <cell r="AH824">
            <v>134.08000000000001</v>
          </cell>
          <cell r="AI824">
            <v>0.22</v>
          </cell>
          <cell r="AJ824">
            <v>15.02</v>
          </cell>
          <cell r="AK824">
            <v>814.91</v>
          </cell>
          <cell r="AO824">
            <v>10291.24</v>
          </cell>
          <cell r="AP824">
            <v>3.78</v>
          </cell>
          <cell r="AQ824">
            <v>3.73</v>
          </cell>
          <cell r="AR824">
            <v>20586.259999999998</v>
          </cell>
        </row>
        <row r="825">
          <cell r="F825" t="str">
            <v>RE_GR.EN_TRADE</v>
          </cell>
          <cell r="G825">
            <v>581.67999999999995</v>
          </cell>
          <cell r="H825">
            <v>3.97</v>
          </cell>
          <cell r="I825">
            <v>0.35</v>
          </cell>
          <cell r="K825">
            <v>585.65</v>
          </cell>
          <cell r="L825">
            <v>1.83</v>
          </cell>
          <cell r="M825">
            <v>0.83</v>
          </cell>
          <cell r="S825">
            <v>0.83</v>
          </cell>
          <cell r="T825">
            <v>-28.56</v>
          </cell>
          <cell r="W825">
            <v>4.46</v>
          </cell>
          <cell r="X825">
            <v>101.27</v>
          </cell>
          <cell r="Z825">
            <v>-6.09</v>
          </cell>
          <cell r="AB825">
            <v>0.27</v>
          </cell>
          <cell r="AD825">
            <v>-499.93</v>
          </cell>
          <cell r="AG825">
            <v>-212.93</v>
          </cell>
          <cell r="AH825">
            <v>-17.7</v>
          </cell>
          <cell r="AI825">
            <v>-0.22</v>
          </cell>
          <cell r="AK825">
            <v>47.7</v>
          </cell>
          <cell r="AO825">
            <v>-608</v>
          </cell>
          <cell r="AQ825">
            <v>3.73</v>
          </cell>
          <cell r="AR825">
            <v>-1216</v>
          </cell>
        </row>
        <row r="826">
          <cell r="F826" t="str">
            <v>RE_TZ</v>
          </cell>
          <cell r="G826">
            <v>3958.37</v>
          </cell>
          <cell r="H826">
            <v>449.55</v>
          </cell>
          <cell r="I826">
            <v>2.04</v>
          </cell>
          <cell r="J826">
            <v>79.36</v>
          </cell>
          <cell r="K826">
            <v>4489.32</v>
          </cell>
          <cell r="L826">
            <v>3.78</v>
          </cell>
          <cell r="M826">
            <v>5.03</v>
          </cell>
          <cell r="O826">
            <v>24.1</v>
          </cell>
          <cell r="S826">
            <v>5.03</v>
          </cell>
          <cell r="T826">
            <v>4757.5200000000004</v>
          </cell>
          <cell r="U826">
            <v>0.98</v>
          </cell>
          <cell r="V826">
            <v>0</v>
          </cell>
          <cell r="W826">
            <v>11.23</v>
          </cell>
          <cell r="X826">
            <v>4063.51</v>
          </cell>
          <cell r="Y826">
            <v>1.38</v>
          </cell>
          <cell r="Z826">
            <v>64.56</v>
          </cell>
          <cell r="AB826">
            <v>0.81</v>
          </cell>
          <cell r="AC826">
            <v>388.6</v>
          </cell>
          <cell r="AD826">
            <v>0</v>
          </cell>
          <cell r="AH826">
            <v>134.08000000000001</v>
          </cell>
          <cell r="AI826">
            <v>0.22</v>
          </cell>
          <cell r="AJ826">
            <v>15.02</v>
          </cell>
          <cell r="AK826">
            <v>814.91</v>
          </cell>
          <cell r="AO826">
            <v>10291.24</v>
          </cell>
          <cell r="AP826">
            <v>3.78</v>
          </cell>
          <cell r="AQ826">
            <v>3.73</v>
          </cell>
          <cell r="AR826">
            <v>20586.259999999998</v>
          </cell>
        </row>
        <row r="827">
          <cell r="F827" t="str">
            <v>REAR</v>
          </cell>
          <cell r="G827">
            <v>46.74</v>
          </cell>
          <cell r="H827">
            <v>57.55</v>
          </cell>
          <cell r="I827">
            <v>25.85</v>
          </cell>
          <cell r="J827">
            <v>9.06</v>
          </cell>
          <cell r="K827">
            <v>46.74</v>
          </cell>
          <cell r="L827">
            <v>0.64</v>
          </cell>
          <cell r="M827">
            <v>32.67</v>
          </cell>
          <cell r="O827">
            <v>1.78</v>
          </cell>
          <cell r="P827">
            <v>1.25</v>
          </cell>
          <cell r="Q827">
            <v>1.5</v>
          </cell>
          <cell r="S827">
            <v>37.840000000000003</v>
          </cell>
          <cell r="T827">
            <v>3931.24</v>
          </cell>
          <cell r="AJ827">
            <v>8.84</v>
          </cell>
          <cell r="AO827">
            <v>3940.08</v>
          </cell>
          <cell r="AR827">
            <v>7880.16</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cell r="T828">
            <v>3780.19</v>
          </cell>
          <cell r="AJ828">
            <v>2.36</v>
          </cell>
          <cell r="AO828">
            <v>3782.55</v>
          </cell>
          <cell r="AR828">
            <v>7565.1</v>
          </cell>
        </row>
        <row r="829">
          <cell r="F829" t="str">
            <v>RECVD_TOT</v>
          </cell>
          <cell r="G829">
            <v>18.579999999999998</v>
          </cell>
          <cell r="H829">
            <v>8.32</v>
          </cell>
          <cell r="I829">
            <v>8.17</v>
          </cell>
          <cell r="J829">
            <v>4.4400000000000004</v>
          </cell>
          <cell r="K829">
            <v>8.32</v>
          </cell>
          <cell r="L829">
            <v>30.69</v>
          </cell>
          <cell r="M829">
            <v>-4.54</v>
          </cell>
          <cell r="P829">
            <v>-51.82</v>
          </cell>
          <cell r="Q829">
            <v>-27.07</v>
          </cell>
          <cell r="R829">
            <v>3.82</v>
          </cell>
          <cell r="S829">
            <v>-79.61</v>
          </cell>
          <cell r="T829">
            <v>3931.24</v>
          </cell>
          <cell r="AJ829">
            <v>8.84</v>
          </cell>
          <cell r="AO829">
            <v>3940.08</v>
          </cell>
          <cell r="AR829">
            <v>7880.16</v>
          </cell>
        </row>
        <row r="830">
          <cell r="F830" t="str">
            <v>RECVD_TZ</v>
          </cell>
          <cell r="G830">
            <v>0.02</v>
          </cell>
          <cell r="H830">
            <v>4.3499999999999996</v>
          </cell>
          <cell r="I830">
            <v>0.19</v>
          </cell>
          <cell r="J830">
            <v>0.03</v>
          </cell>
          <cell r="K830">
            <v>4.3499999999999996</v>
          </cell>
          <cell r="L830">
            <v>0.09</v>
          </cell>
          <cell r="M830">
            <v>15.27</v>
          </cell>
          <cell r="N830">
            <v>0.12</v>
          </cell>
          <cell r="O830">
            <v>3.19</v>
          </cell>
          <cell r="S830">
            <v>18.670000000000002</v>
          </cell>
          <cell r="T830">
            <v>151.05000000000001</v>
          </cell>
          <cell r="AJ830">
            <v>6.48</v>
          </cell>
          <cell r="AO830">
            <v>157.53</v>
          </cell>
          <cell r="AR830">
            <v>315.06</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cell r="T831">
            <v>3931.24</v>
          </cell>
          <cell r="AJ831">
            <v>8.84</v>
          </cell>
          <cell r="AO831">
            <v>3940.08</v>
          </cell>
          <cell r="AR831">
            <v>7880.16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cell r="T832">
            <v>272.79000000000002</v>
          </cell>
          <cell r="U832">
            <v>0.54</v>
          </cell>
          <cell r="V832">
            <v>1.69</v>
          </cell>
          <cell r="W832">
            <v>9.42</v>
          </cell>
          <cell r="X832">
            <v>390.21</v>
          </cell>
          <cell r="Y832">
            <v>0.02</v>
          </cell>
          <cell r="Z832">
            <v>0</v>
          </cell>
          <cell r="AA832">
            <v>12.7</v>
          </cell>
          <cell r="AB832">
            <v>0.26</v>
          </cell>
          <cell r="AC832">
            <v>8.52</v>
          </cell>
          <cell r="AD832">
            <v>0</v>
          </cell>
          <cell r="AG832">
            <v>0</v>
          </cell>
          <cell r="AH832">
            <v>24.06</v>
          </cell>
          <cell r="AI832">
            <v>0.03</v>
          </cell>
          <cell r="AJ832">
            <v>1.68</v>
          </cell>
          <cell r="AK832">
            <v>21.13</v>
          </cell>
          <cell r="AL832">
            <v>93.35</v>
          </cell>
          <cell r="AN832">
            <v>20.83</v>
          </cell>
          <cell r="AO832">
            <v>921.37</v>
          </cell>
          <cell r="AP832">
            <v>52.17</v>
          </cell>
          <cell r="AR832">
            <v>1894.9</v>
          </cell>
        </row>
        <row r="833">
          <cell r="F833" t="str">
            <v>RER.EN_TRADE</v>
          </cell>
          <cell r="G833">
            <v>581.67999999999995</v>
          </cell>
          <cell r="H833">
            <v>3.97</v>
          </cell>
          <cell r="I833">
            <v>0.83</v>
          </cell>
          <cell r="J833">
            <v>-0.45</v>
          </cell>
          <cell r="K833">
            <v>581.67999999999995</v>
          </cell>
          <cell r="L833">
            <v>1.47</v>
          </cell>
          <cell r="M833">
            <v>259.52999999999997</v>
          </cell>
          <cell r="N833">
            <v>2.0699999999999998</v>
          </cell>
          <cell r="O833">
            <v>54.39</v>
          </cell>
          <cell r="P833">
            <v>0</v>
          </cell>
          <cell r="R833">
            <v>3.82</v>
          </cell>
          <cell r="S833">
            <v>321.27999999999997</v>
          </cell>
          <cell r="T833">
            <v>46.65</v>
          </cell>
          <cell r="V833">
            <v>0.7</v>
          </cell>
          <cell r="W833">
            <v>11.2</v>
          </cell>
          <cell r="X833">
            <v>41.2</v>
          </cell>
          <cell r="AA833">
            <v>2.85</v>
          </cell>
          <cell r="AB833">
            <v>0.19</v>
          </cell>
          <cell r="AC833">
            <v>1.78</v>
          </cell>
          <cell r="AH833">
            <v>2.8</v>
          </cell>
          <cell r="AJ833">
            <v>0.98</v>
          </cell>
          <cell r="AK833">
            <v>2.0099999999999998</v>
          </cell>
          <cell r="AN833">
            <v>73</v>
          </cell>
          <cell r="AO833">
            <v>193.82</v>
          </cell>
          <cell r="AP833">
            <v>10.33</v>
          </cell>
          <cell r="AR833">
            <v>397.98</v>
          </cell>
        </row>
        <row r="834">
          <cell r="F834" t="str">
            <v>RET_ATTFIN_TOT</v>
          </cell>
          <cell r="G834">
            <v>3958.37</v>
          </cell>
          <cell r="H834">
            <v>21.58</v>
          </cell>
          <cell r="I834">
            <v>0</v>
          </cell>
          <cell r="J834">
            <v>1.86</v>
          </cell>
          <cell r="K834">
            <v>21.58</v>
          </cell>
          <cell r="L834">
            <v>0.64</v>
          </cell>
          <cell r="M834">
            <v>32.67</v>
          </cell>
          <cell r="N834">
            <v>0.54</v>
          </cell>
          <cell r="O834">
            <v>23.36</v>
          </cell>
          <cell r="P834">
            <v>1.25</v>
          </cell>
          <cell r="Q834">
            <v>1.5</v>
          </cell>
          <cell r="S834">
            <v>61.28</v>
          </cell>
          <cell r="T834">
            <v>312.83999999999997</v>
          </cell>
          <cell r="U834">
            <v>0.54</v>
          </cell>
          <cell r="V834">
            <v>1.04</v>
          </cell>
          <cell r="W834">
            <v>17.09</v>
          </cell>
          <cell r="X834">
            <v>380.37</v>
          </cell>
          <cell r="Y834">
            <v>0.02</v>
          </cell>
          <cell r="Z834">
            <v>0</v>
          </cell>
          <cell r="AA834">
            <v>9.85</v>
          </cell>
          <cell r="AB834">
            <v>7.0000000000000007E-2</v>
          </cell>
          <cell r="AC834">
            <v>13.45</v>
          </cell>
          <cell r="AD834">
            <v>13.49</v>
          </cell>
          <cell r="AG834">
            <v>2.99</v>
          </cell>
          <cell r="AH834">
            <v>22.76</v>
          </cell>
          <cell r="AI834">
            <v>0.03</v>
          </cell>
          <cell r="AJ834">
            <v>1.3</v>
          </cell>
          <cell r="AK834">
            <v>25.13</v>
          </cell>
          <cell r="AN834">
            <v>20.83</v>
          </cell>
          <cell r="AO834">
            <v>900.38</v>
          </cell>
          <cell r="AP834">
            <v>67.38</v>
          </cell>
          <cell r="AR834">
            <v>1868.15</v>
          </cell>
        </row>
        <row r="835">
          <cell r="F835" t="str">
            <v>RETTATTFIN_EB</v>
          </cell>
          <cell r="G835">
            <v>46.74</v>
          </cell>
          <cell r="H835">
            <v>21.58</v>
          </cell>
          <cell r="I835">
            <v>0</v>
          </cell>
          <cell r="J835">
            <v>4.3600000000000003</v>
          </cell>
          <cell r="K835">
            <v>21.58</v>
          </cell>
          <cell r="L835">
            <v>255.26</v>
          </cell>
          <cell r="M835">
            <v>5.52</v>
          </cell>
          <cell r="N835">
            <v>0.55000000000000004</v>
          </cell>
          <cell r="O835">
            <v>1.5</v>
          </cell>
          <cell r="S835">
            <v>255.26</v>
          </cell>
          <cell r="T835">
            <v>272.79000000000002</v>
          </cell>
          <cell r="U835">
            <v>0.54</v>
          </cell>
          <cell r="V835">
            <v>1.69</v>
          </cell>
          <cell r="W835">
            <v>9.42</v>
          </cell>
          <cell r="X835">
            <v>390.21</v>
          </cell>
          <cell r="Y835">
            <v>0.02</v>
          </cell>
          <cell r="Z835">
            <v>0</v>
          </cell>
          <cell r="AA835">
            <v>12.7</v>
          </cell>
          <cell r="AB835">
            <v>0.26</v>
          </cell>
          <cell r="AC835">
            <v>8.52</v>
          </cell>
          <cell r="AD835">
            <v>0</v>
          </cell>
          <cell r="AG835">
            <v>0</v>
          </cell>
          <cell r="AH835">
            <v>24.06</v>
          </cell>
          <cell r="AI835">
            <v>0.03</v>
          </cell>
          <cell r="AJ835">
            <v>1.68</v>
          </cell>
          <cell r="AK835">
            <v>21.13</v>
          </cell>
          <cell r="AL835">
            <v>93.35</v>
          </cell>
          <cell r="AN835">
            <v>20.83</v>
          </cell>
          <cell r="AO835">
            <v>921.37</v>
          </cell>
          <cell r="AP835">
            <v>52.17</v>
          </cell>
          <cell r="AR835">
            <v>1894.9</v>
          </cell>
        </row>
        <row r="836">
          <cell r="F836" t="str">
            <v>RIC_ES_TOT</v>
          </cell>
          <cell r="G836">
            <v>7471.52</v>
          </cell>
          <cell r="H836">
            <v>671.34</v>
          </cell>
          <cell r="I836">
            <v>226.33</v>
          </cell>
          <cell r="J836">
            <v>227.84</v>
          </cell>
          <cell r="K836">
            <v>8597.0300000000007</v>
          </cell>
          <cell r="L836">
            <v>255.26</v>
          </cell>
          <cell r="O836">
            <v>0.99</v>
          </cell>
          <cell r="S836">
            <v>255.26</v>
          </cell>
          <cell r="AG836">
            <v>-2.99</v>
          </cell>
          <cell r="AL836">
            <v>123.35</v>
          </cell>
          <cell r="AO836">
            <v>120.94</v>
          </cell>
          <cell r="AP836">
            <v>-0.31</v>
          </cell>
          <cell r="AR836">
            <v>241.57</v>
          </cell>
        </row>
        <row r="837">
          <cell r="F837" t="str">
            <v>RICESTOT_EB</v>
          </cell>
          <cell r="G837">
            <v>7471.52</v>
          </cell>
          <cell r="H837">
            <v>671.34</v>
          </cell>
          <cell r="I837">
            <v>226.33</v>
          </cell>
          <cell r="J837">
            <v>227.84</v>
          </cell>
          <cell r="K837">
            <v>-1.48</v>
          </cell>
          <cell r="L837">
            <v>0.36</v>
          </cell>
          <cell r="M837">
            <v>32.67</v>
          </cell>
          <cell r="N837">
            <v>0.55000000000000004</v>
          </cell>
          <cell r="O837">
            <v>1.43</v>
          </cell>
          <cell r="P837">
            <v>1.25</v>
          </cell>
          <cell r="Q837">
            <v>1.5</v>
          </cell>
          <cell r="S837">
            <v>35.729999999999997</v>
          </cell>
          <cell r="T837">
            <v>272.79000000000002</v>
          </cell>
          <cell r="U837">
            <v>0.54</v>
          </cell>
          <cell r="V837">
            <v>1.69</v>
          </cell>
          <cell r="W837">
            <v>9.42</v>
          </cell>
          <cell r="X837">
            <v>390.21</v>
          </cell>
          <cell r="Y837">
            <v>0.02</v>
          </cell>
          <cell r="Z837">
            <v>0</v>
          </cell>
          <cell r="AA837">
            <v>12.7</v>
          </cell>
          <cell r="AB837">
            <v>0.26</v>
          </cell>
          <cell r="AC837">
            <v>8.52</v>
          </cell>
          <cell r="AD837">
            <v>0</v>
          </cell>
          <cell r="AG837">
            <v>0</v>
          </cell>
          <cell r="AH837">
            <v>24.06</v>
          </cell>
          <cell r="AI837">
            <v>0.03</v>
          </cell>
          <cell r="AJ837">
            <v>1.68</v>
          </cell>
          <cell r="AK837">
            <v>21.13</v>
          </cell>
          <cell r="AL837">
            <v>93.35</v>
          </cell>
          <cell r="AN837">
            <v>20.83</v>
          </cell>
          <cell r="AO837">
            <v>921.37</v>
          </cell>
          <cell r="AP837">
            <v>52.17</v>
          </cell>
          <cell r="AR837">
            <v>1894.9</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cell r="T838">
            <v>86.7</v>
          </cell>
          <cell r="V838">
            <v>0.05</v>
          </cell>
          <cell r="W838">
            <v>18.87</v>
          </cell>
          <cell r="X838">
            <v>31.36</v>
          </cell>
          <cell r="AC838">
            <v>6.71</v>
          </cell>
          <cell r="AD838">
            <v>13.49</v>
          </cell>
          <cell r="AH838">
            <v>1.5</v>
          </cell>
          <cell r="AJ838">
            <v>0.6</v>
          </cell>
          <cell r="AK838">
            <v>6.01</v>
          </cell>
          <cell r="AL838">
            <v>30</v>
          </cell>
          <cell r="AN838">
            <v>73</v>
          </cell>
          <cell r="AO838">
            <v>293.77999999999997</v>
          </cell>
          <cell r="AP838">
            <v>25.23</v>
          </cell>
          <cell r="AR838">
            <v>612.79</v>
          </cell>
        </row>
        <row r="839">
          <cell r="F839" t="str">
            <v>RIS_CIV</v>
          </cell>
          <cell r="G839">
            <v>305.51</v>
          </cell>
          <cell r="H839">
            <v>105.53</v>
          </cell>
          <cell r="I839">
            <v>13.81</v>
          </cell>
          <cell r="J839">
            <v>189</v>
          </cell>
          <cell r="K839">
            <v>391.07</v>
          </cell>
          <cell r="L839">
            <v>16.510000000000002</v>
          </cell>
          <cell r="M839">
            <v>1476.7</v>
          </cell>
          <cell r="N839">
            <v>5.25</v>
          </cell>
          <cell r="O839">
            <v>40.76</v>
          </cell>
          <cell r="P839">
            <v>8.59</v>
          </cell>
          <cell r="S839">
            <v>1722.97</v>
          </cell>
          <cell r="T839">
            <v>2405.6</v>
          </cell>
          <cell r="U839">
            <v>3.69</v>
          </cell>
          <cell r="V839">
            <v>12.37</v>
          </cell>
          <cell r="W839">
            <v>37.93</v>
          </cell>
          <cell r="X839">
            <v>2263.87</v>
          </cell>
          <cell r="Y839">
            <v>2.64</v>
          </cell>
          <cell r="Z839">
            <v>49.29</v>
          </cell>
          <cell r="AA839">
            <v>12.7</v>
          </cell>
          <cell r="AB839">
            <v>3.41</v>
          </cell>
          <cell r="AC839">
            <v>347.68</v>
          </cell>
          <cell r="AD839">
            <v>0.01</v>
          </cell>
          <cell r="AE839">
            <v>4.41</v>
          </cell>
          <cell r="AF839">
            <v>0.11</v>
          </cell>
          <cell r="AG839">
            <v>0</v>
          </cell>
          <cell r="AH839">
            <v>99.65</v>
          </cell>
          <cell r="AI839">
            <v>3.96</v>
          </cell>
          <cell r="AJ839">
            <v>8.48</v>
          </cell>
          <cell r="AK839">
            <v>516.64</v>
          </cell>
          <cell r="AL839">
            <v>146.16999999999999</v>
          </cell>
          <cell r="AN839">
            <v>-472.51</v>
          </cell>
          <cell r="AO839">
            <v>5830.37</v>
          </cell>
          <cell r="AP839">
            <v>87.76</v>
          </cell>
          <cell r="AQ839">
            <v>10.95</v>
          </cell>
          <cell r="AR839">
            <v>11748.51</v>
          </cell>
        </row>
        <row r="840">
          <cell r="F840" t="str">
            <v>RIS_DIV</v>
          </cell>
          <cell r="G840">
            <v>771.96</v>
          </cell>
          <cell r="H840">
            <v>265.8</v>
          </cell>
          <cell r="I840">
            <v>-17.96</v>
          </cell>
          <cell r="J840">
            <v>24.71</v>
          </cell>
          <cell r="K840">
            <v>1044.51</v>
          </cell>
          <cell r="L840">
            <v>3.41</v>
          </cell>
          <cell r="M840">
            <v>-463.71</v>
          </cell>
          <cell r="N840">
            <v>0.01</v>
          </cell>
          <cell r="P840">
            <v>-1.36</v>
          </cell>
          <cell r="Q840">
            <v>-0.57999999999999996</v>
          </cell>
          <cell r="S840">
            <v>-465.65</v>
          </cell>
          <cell r="T840">
            <v>13.26</v>
          </cell>
          <cell r="U840">
            <v>0.02</v>
          </cell>
          <cell r="V840">
            <v>2.79</v>
          </cell>
          <cell r="W840">
            <v>0.67</v>
          </cell>
          <cell r="X840">
            <v>2.6</v>
          </cell>
          <cell r="Z840">
            <v>0.68</v>
          </cell>
          <cell r="AB840">
            <v>0.03</v>
          </cell>
          <cell r="AC840">
            <v>0.56999999999999995</v>
          </cell>
          <cell r="AD840">
            <v>0</v>
          </cell>
          <cell r="AG840">
            <v>0</v>
          </cell>
          <cell r="AH840">
            <v>0.44</v>
          </cell>
          <cell r="AJ840">
            <v>0.05</v>
          </cell>
          <cell r="AK840">
            <v>1.48</v>
          </cell>
          <cell r="AO840">
            <v>26.23</v>
          </cell>
          <cell r="AP840">
            <v>3.41</v>
          </cell>
          <cell r="AR840">
            <v>55.87</v>
          </cell>
        </row>
        <row r="841">
          <cell r="F841" t="str">
            <v>RIS_DIV.AM</v>
          </cell>
          <cell r="G841">
            <v>-115.25</v>
          </cell>
          <cell r="H841">
            <v>53.58</v>
          </cell>
          <cell r="I841">
            <v>-26.34</v>
          </cell>
          <cell r="J841">
            <v>17.559999999999999</v>
          </cell>
          <cell r="K841">
            <v>-70.45</v>
          </cell>
          <cell r="L841">
            <v>1.31</v>
          </cell>
          <cell r="P841">
            <v>-1.36</v>
          </cell>
          <cell r="Q841">
            <v>-0.57999999999999996</v>
          </cell>
          <cell r="S841">
            <v>-1.94</v>
          </cell>
          <cell r="T841">
            <v>11.87</v>
          </cell>
          <cell r="W841">
            <v>0.55000000000000004</v>
          </cell>
          <cell r="X841">
            <v>3.03</v>
          </cell>
          <cell r="Z841">
            <v>0.37</v>
          </cell>
          <cell r="AC841">
            <v>0.99</v>
          </cell>
          <cell r="AH841">
            <v>0.25</v>
          </cell>
          <cell r="AJ841">
            <v>0.06</v>
          </cell>
          <cell r="AK841">
            <v>1.52</v>
          </cell>
          <cell r="AO841">
            <v>19.95</v>
          </cell>
          <cell r="AP841">
            <v>1.31</v>
          </cell>
          <cell r="AR841">
            <v>41.21</v>
          </cell>
        </row>
        <row r="842">
          <cell r="F842" t="str">
            <v>RIS_DIV.APE</v>
          </cell>
          <cell r="G842">
            <v>253.42</v>
          </cell>
          <cell r="H842">
            <v>207.49</v>
          </cell>
          <cell r="I842">
            <v>8.3800000000000008</v>
          </cell>
          <cell r="J842">
            <v>184.68</v>
          </cell>
          <cell r="K842">
            <v>476.44</v>
          </cell>
          <cell r="L842">
            <v>2.2999999999999998</v>
          </cell>
          <cell r="M842">
            <v>1870.81</v>
          </cell>
          <cell r="N842">
            <v>0.01</v>
          </cell>
          <cell r="O842">
            <v>62.34</v>
          </cell>
          <cell r="P842">
            <v>1.36</v>
          </cell>
          <cell r="Q842">
            <v>0.57999999999999996</v>
          </cell>
          <cell r="S842">
            <v>2119.77</v>
          </cell>
          <cell r="T842">
            <v>10.41</v>
          </cell>
          <cell r="U842">
            <v>0.02</v>
          </cell>
          <cell r="V842">
            <v>2.79</v>
          </cell>
          <cell r="W842">
            <v>0.57999999999999996</v>
          </cell>
          <cell r="X842">
            <v>1.06</v>
          </cell>
          <cell r="Z842">
            <v>0.64</v>
          </cell>
          <cell r="AB842">
            <v>0.03</v>
          </cell>
          <cell r="AC842">
            <v>0.56999999999999995</v>
          </cell>
          <cell r="AD842">
            <v>0.72</v>
          </cell>
          <cell r="AG842">
            <v>0.23</v>
          </cell>
          <cell r="AH842">
            <v>0.44</v>
          </cell>
          <cell r="AJ842">
            <v>0.03</v>
          </cell>
          <cell r="AK842">
            <v>0.43</v>
          </cell>
          <cell r="AO842">
            <v>20.48</v>
          </cell>
          <cell r="AP842">
            <v>2.2999999999999998</v>
          </cell>
          <cell r="AR842">
            <v>43.26</v>
          </cell>
        </row>
        <row r="843">
          <cell r="F843" t="str">
            <v>RIS_DIV.CHI</v>
          </cell>
          <cell r="G843">
            <v>771.96</v>
          </cell>
          <cell r="H843">
            <v>265.8</v>
          </cell>
          <cell r="I843">
            <v>-17.96</v>
          </cell>
          <cell r="J843">
            <v>24.71</v>
          </cell>
          <cell r="K843">
            <v>1044.51</v>
          </cell>
          <cell r="L843">
            <v>3.41</v>
          </cell>
          <cell r="N843">
            <v>0.01</v>
          </cell>
          <cell r="P843">
            <v>1.36</v>
          </cell>
          <cell r="Q843">
            <v>0.57999999999999996</v>
          </cell>
          <cell r="S843">
            <v>1.94</v>
          </cell>
          <cell r="T843">
            <v>13.26</v>
          </cell>
          <cell r="U843">
            <v>0.02</v>
          </cell>
          <cell r="V843">
            <v>2.79</v>
          </cell>
          <cell r="W843">
            <v>0.67</v>
          </cell>
          <cell r="X843">
            <v>2.6</v>
          </cell>
          <cell r="Z843">
            <v>0.68</v>
          </cell>
          <cell r="AB843">
            <v>0.03</v>
          </cell>
          <cell r="AC843">
            <v>0.56999999999999995</v>
          </cell>
          <cell r="AD843">
            <v>0</v>
          </cell>
          <cell r="AG843">
            <v>0</v>
          </cell>
          <cell r="AH843">
            <v>0.44</v>
          </cell>
          <cell r="AJ843">
            <v>0.05</v>
          </cell>
          <cell r="AK843">
            <v>1.48</v>
          </cell>
          <cell r="AO843">
            <v>26.23</v>
          </cell>
          <cell r="AP843">
            <v>3.41</v>
          </cell>
          <cell r="AR843">
            <v>55.87</v>
          </cell>
        </row>
        <row r="844">
          <cell r="F844" t="str">
            <v>RIS_DIV.DIV</v>
          </cell>
          <cell r="G844">
            <v>69.739999999999995</v>
          </cell>
          <cell r="H844">
            <v>36.32</v>
          </cell>
          <cell r="I844">
            <v>-0.02</v>
          </cell>
          <cell r="K844">
            <v>106.06</v>
          </cell>
          <cell r="L844">
            <v>3.41</v>
          </cell>
          <cell r="M844">
            <v>0.21</v>
          </cell>
          <cell r="N844">
            <v>0.01</v>
          </cell>
          <cell r="S844">
            <v>0.21</v>
          </cell>
          <cell r="T844">
            <v>13.26</v>
          </cell>
          <cell r="U844">
            <v>0.02</v>
          </cell>
          <cell r="V844">
            <v>2.79</v>
          </cell>
          <cell r="W844">
            <v>0.67</v>
          </cell>
          <cell r="X844">
            <v>2.6</v>
          </cell>
          <cell r="Z844">
            <v>0.68</v>
          </cell>
          <cell r="AB844">
            <v>0.03</v>
          </cell>
          <cell r="AC844">
            <v>0.56999999999999995</v>
          </cell>
          <cell r="AD844">
            <v>0</v>
          </cell>
          <cell r="AG844">
            <v>0</v>
          </cell>
          <cell r="AH844">
            <v>0.44</v>
          </cell>
          <cell r="AJ844">
            <v>0.05</v>
          </cell>
          <cell r="AK844">
            <v>1.48</v>
          </cell>
          <cell r="AO844">
            <v>26.23</v>
          </cell>
          <cell r="AP844">
            <v>3.41</v>
          </cell>
          <cell r="AR844">
            <v>55.87</v>
          </cell>
        </row>
        <row r="845">
          <cell r="F845" t="str">
            <v>RIS_DIV.STO</v>
          </cell>
          <cell r="G845">
            <v>771.96</v>
          </cell>
          <cell r="H845">
            <v>265.8</v>
          </cell>
          <cell r="I845">
            <v>-17.96</v>
          </cell>
          <cell r="J845">
            <v>24.71</v>
          </cell>
          <cell r="K845">
            <v>1044.51</v>
          </cell>
          <cell r="L845">
            <v>53.11</v>
          </cell>
          <cell r="M845">
            <v>0.6</v>
          </cell>
          <cell r="O845">
            <v>0.3</v>
          </cell>
          <cell r="S845">
            <v>0.9</v>
          </cell>
          <cell r="W845">
            <v>-0.03</v>
          </cell>
          <cell r="AO845">
            <v>-0.03</v>
          </cell>
          <cell r="AR845">
            <v>-0.06</v>
          </cell>
        </row>
        <row r="846">
          <cell r="F846" t="str">
            <v>RIS_DIV.UTILE</v>
          </cell>
          <cell r="G846">
            <v>703.53</v>
          </cell>
          <cell r="H846">
            <v>41.05</v>
          </cell>
          <cell r="I846">
            <v>13.69</v>
          </cell>
          <cell r="J846">
            <v>189</v>
          </cell>
          <cell r="K846">
            <v>744.58</v>
          </cell>
          <cell r="L846">
            <v>16.510000000000002</v>
          </cell>
          <cell r="M846">
            <v>1476.7</v>
          </cell>
          <cell r="O846">
            <v>40.76</v>
          </cell>
          <cell r="S846">
            <v>1722.97</v>
          </cell>
          <cell r="T846">
            <v>9.02</v>
          </cell>
          <cell r="W846">
            <v>0.43</v>
          </cell>
          <cell r="X846">
            <v>1.49</v>
          </cell>
          <cell r="Z846">
            <v>0.33</v>
          </cell>
          <cell r="AC846">
            <v>0.99</v>
          </cell>
          <cell r="AD846">
            <v>0.72</v>
          </cell>
          <cell r="AG846">
            <v>0.23</v>
          </cell>
          <cell r="AH846">
            <v>0.25</v>
          </cell>
          <cell r="AJ846">
            <v>0.04</v>
          </cell>
          <cell r="AK846">
            <v>0.47</v>
          </cell>
          <cell r="AO846">
            <v>14.17</v>
          </cell>
          <cell r="AP846">
            <v>0.2</v>
          </cell>
          <cell r="AR846">
            <v>28.54</v>
          </cell>
        </row>
        <row r="847">
          <cell r="F847" t="str">
            <v>RIS_EST_TOT</v>
          </cell>
          <cell r="G847">
            <v>437.38</v>
          </cell>
          <cell r="H847">
            <v>72.150000000000006</v>
          </cell>
          <cell r="I847">
            <v>9.1999999999999993</v>
          </cell>
          <cell r="J847">
            <v>166.96</v>
          </cell>
          <cell r="K847">
            <v>549.55999999999995</v>
          </cell>
          <cell r="L847">
            <v>-54.86</v>
          </cell>
          <cell r="O847">
            <v>145.87</v>
          </cell>
          <cell r="P847">
            <v>8.59</v>
          </cell>
          <cell r="S847">
            <v>166.96</v>
          </cell>
          <cell r="T847">
            <v>733.4</v>
          </cell>
          <cell r="U847">
            <v>0.6</v>
          </cell>
          <cell r="V847">
            <v>0.35</v>
          </cell>
          <cell r="W847">
            <v>-4.16</v>
          </cell>
          <cell r="X847">
            <v>601.32000000000005</v>
          </cell>
          <cell r="AC847">
            <v>102.31</v>
          </cell>
          <cell r="AD847">
            <v>0</v>
          </cell>
          <cell r="AG847">
            <v>0</v>
          </cell>
          <cell r="AH847">
            <v>-19.28</v>
          </cell>
          <cell r="AI847">
            <v>0.56000000000000005</v>
          </cell>
          <cell r="AJ847">
            <v>-1.61</v>
          </cell>
          <cell r="AK847">
            <v>135.19</v>
          </cell>
          <cell r="AN847">
            <v>-798.08</v>
          </cell>
          <cell r="AO847">
            <v>891.03</v>
          </cell>
          <cell r="AP847">
            <v>-54.86</v>
          </cell>
          <cell r="AQ847">
            <v>1.9</v>
          </cell>
          <cell r="AR847">
            <v>1727.21</v>
          </cell>
        </row>
        <row r="848">
          <cell r="F848" t="str">
            <v>RIS_EST_TOT.ESERCIZIO</v>
          </cell>
          <cell r="G848">
            <v>437.38</v>
          </cell>
          <cell r="H848">
            <v>72.150000000000006</v>
          </cell>
          <cell r="I848">
            <v>9.1999999999999993</v>
          </cell>
          <cell r="J848">
            <v>22.04</v>
          </cell>
          <cell r="K848">
            <v>549.55999999999995</v>
          </cell>
          <cell r="L848">
            <v>221.2</v>
          </cell>
          <cell r="S848">
            <v>22.04</v>
          </cell>
          <cell r="T848">
            <v>179.91</v>
          </cell>
          <cell r="U848">
            <v>0.2</v>
          </cell>
          <cell r="V848">
            <v>0.15</v>
          </cell>
          <cell r="W848">
            <v>-4.74</v>
          </cell>
          <cell r="X848">
            <v>20.52</v>
          </cell>
          <cell r="AC848">
            <v>1.9</v>
          </cell>
          <cell r="AJ848">
            <v>-0.5</v>
          </cell>
          <cell r="AK848">
            <v>21.11</v>
          </cell>
          <cell r="AN848">
            <v>-151.47</v>
          </cell>
          <cell r="AO848">
            <v>92.08</v>
          </cell>
          <cell r="AR848">
            <v>184.16</v>
          </cell>
        </row>
        <row r="849">
          <cell r="F849" t="str">
            <v>RIS_PER</v>
          </cell>
          <cell r="G849">
            <v>446.82</v>
          </cell>
          <cell r="H849">
            <v>136.66999999999999</v>
          </cell>
          <cell r="I849">
            <v>17.96</v>
          </cell>
          <cell r="J849">
            <v>-24.71</v>
          </cell>
          <cell r="K849">
            <v>576.74</v>
          </cell>
          <cell r="L849">
            <v>-54.86</v>
          </cell>
          <cell r="O849">
            <v>40.46</v>
          </cell>
          <cell r="P849">
            <v>8.59</v>
          </cell>
          <cell r="S849">
            <v>40.46</v>
          </cell>
          <cell r="T849">
            <v>553.49</v>
          </cell>
          <cell r="U849">
            <v>0.4</v>
          </cell>
          <cell r="V849">
            <v>0.2</v>
          </cell>
          <cell r="W849">
            <v>-6.21</v>
          </cell>
          <cell r="X849">
            <v>588.1</v>
          </cell>
          <cell r="AC849">
            <v>98.42</v>
          </cell>
          <cell r="AD849">
            <v>43.61</v>
          </cell>
          <cell r="AG849">
            <v>41.3</v>
          </cell>
          <cell r="AH849">
            <v>-17.29</v>
          </cell>
          <cell r="AJ849">
            <v>-1.26</v>
          </cell>
          <cell r="AK849">
            <v>127.34</v>
          </cell>
          <cell r="AN849">
            <v>-646.61</v>
          </cell>
          <cell r="AO849">
            <v>857.62</v>
          </cell>
          <cell r="AP849">
            <v>-54.86</v>
          </cell>
          <cell r="AR849">
            <v>1660.4</v>
          </cell>
        </row>
        <row r="850">
          <cell r="F850" t="str">
            <v>RIS_TOT</v>
          </cell>
          <cell r="G850">
            <v>2856.69</v>
          </cell>
          <cell r="H850">
            <v>497.99</v>
          </cell>
          <cell r="I850">
            <v>-17.96</v>
          </cell>
          <cell r="J850">
            <v>24.71</v>
          </cell>
          <cell r="K850">
            <v>3361.43</v>
          </cell>
          <cell r="L850">
            <v>-54.86</v>
          </cell>
          <cell r="M850">
            <v>0.21</v>
          </cell>
          <cell r="O850">
            <v>145.87</v>
          </cell>
          <cell r="P850">
            <v>8.59</v>
          </cell>
          <cell r="S850">
            <v>0.21</v>
          </cell>
          <cell r="T850">
            <v>733.4</v>
          </cell>
          <cell r="U850">
            <v>0.6</v>
          </cell>
          <cell r="V850">
            <v>0.35</v>
          </cell>
          <cell r="W850">
            <v>-4.16</v>
          </cell>
          <cell r="X850">
            <v>601.32000000000005</v>
          </cell>
          <cell r="AC850">
            <v>102.31</v>
          </cell>
          <cell r="AD850">
            <v>0</v>
          </cell>
          <cell r="AG850">
            <v>0</v>
          </cell>
          <cell r="AH850">
            <v>-19.28</v>
          </cell>
          <cell r="AI850">
            <v>0.56000000000000005</v>
          </cell>
          <cell r="AJ850">
            <v>-1.61</v>
          </cell>
          <cell r="AK850">
            <v>135.19</v>
          </cell>
          <cell r="AN850">
            <v>-798.08</v>
          </cell>
          <cell r="AO850">
            <v>891.03</v>
          </cell>
          <cell r="AP850">
            <v>-54.86</v>
          </cell>
          <cell r="AQ850">
            <v>1.9</v>
          </cell>
          <cell r="AR850">
            <v>1727.21</v>
          </cell>
        </row>
        <row r="851">
          <cell r="F851" t="str">
            <v>RISESTTOT_EB</v>
          </cell>
          <cell r="G851">
            <v>437.38</v>
          </cell>
          <cell r="H851">
            <v>72.150000000000006</v>
          </cell>
          <cell r="I851">
            <v>9.1999999999999993</v>
          </cell>
          <cell r="J851">
            <v>30.83</v>
          </cell>
          <cell r="K851">
            <v>549.55999999999995</v>
          </cell>
          <cell r="L851">
            <v>0.08</v>
          </cell>
          <cell r="M851">
            <v>85.18</v>
          </cell>
          <cell r="O851">
            <v>63.64</v>
          </cell>
          <cell r="S851">
            <v>85.18</v>
          </cell>
          <cell r="X851">
            <v>-2.46</v>
          </cell>
          <cell r="AG851">
            <v>-41.3</v>
          </cell>
          <cell r="AI851">
            <v>0.56000000000000005</v>
          </cell>
          <cell r="AK851">
            <v>-11.23</v>
          </cell>
          <cell r="AO851">
            <v>10.63</v>
          </cell>
          <cell r="AQ851">
            <v>1.9</v>
          </cell>
          <cell r="AR851">
            <v>21.26</v>
          </cell>
        </row>
        <row r="852">
          <cell r="F852" t="str">
            <v>RISPER_EB</v>
          </cell>
          <cell r="G852">
            <v>446.82</v>
          </cell>
          <cell r="H852">
            <v>136.66999999999999</v>
          </cell>
          <cell r="I852">
            <v>17.96</v>
          </cell>
          <cell r="J852">
            <v>-24.71</v>
          </cell>
          <cell r="K852">
            <v>576.74</v>
          </cell>
          <cell r="L852">
            <v>-54.86</v>
          </cell>
          <cell r="M852">
            <v>1.53</v>
          </cell>
          <cell r="O852">
            <v>0.3</v>
          </cell>
          <cell r="P852">
            <v>8.59</v>
          </cell>
          <cell r="S852">
            <v>1.83</v>
          </cell>
          <cell r="T852">
            <v>733.4</v>
          </cell>
          <cell r="U852">
            <v>0.6</v>
          </cell>
          <cell r="V852">
            <v>0.35</v>
          </cell>
          <cell r="W852">
            <v>-4.16</v>
          </cell>
          <cell r="X852">
            <v>601.32000000000005</v>
          </cell>
          <cell r="AC852">
            <v>102.31</v>
          </cell>
          <cell r="AD852">
            <v>0</v>
          </cell>
          <cell r="AG852">
            <v>0</v>
          </cell>
          <cell r="AH852">
            <v>-19.28</v>
          </cell>
          <cell r="AI852">
            <v>0.56000000000000005</v>
          </cell>
          <cell r="AJ852">
            <v>-1.61</v>
          </cell>
          <cell r="AK852">
            <v>135.19</v>
          </cell>
          <cell r="AN852">
            <v>-798.08</v>
          </cell>
          <cell r="AO852">
            <v>891.03</v>
          </cell>
          <cell r="AP852">
            <v>-54.86</v>
          </cell>
          <cell r="AQ852">
            <v>1.9</v>
          </cell>
          <cell r="AR852">
            <v>1727.21</v>
          </cell>
        </row>
        <row r="853">
          <cell r="F853" t="str">
            <v>RISULTATO</v>
          </cell>
          <cell r="G853">
            <v>446.82</v>
          </cell>
          <cell r="H853">
            <v>136.66999999999999</v>
          </cell>
          <cell r="I853">
            <v>17.96</v>
          </cell>
          <cell r="J853">
            <v>-24.71</v>
          </cell>
          <cell r="K853">
            <v>576.74</v>
          </cell>
          <cell r="L853">
            <v>0.02</v>
          </cell>
          <cell r="M853">
            <v>16.510000000000002</v>
          </cell>
          <cell r="O853">
            <v>7.47</v>
          </cell>
          <cell r="S853">
            <v>16.510000000000002</v>
          </cell>
          <cell r="W853">
            <v>-6.79</v>
          </cell>
          <cell r="X853">
            <v>4.84</v>
          </cell>
          <cell r="AC853">
            <v>-1.99</v>
          </cell>
          <cell r="AD853">
            <v>43.61</v>
          </cell>
          <cell r="AH853">
            <v>1.99</v>
          </cell>
          <cell r="AJ853">
            <v>-0.15</v>
          </cell>
          <cell r="AK853">
            <v>2.0299999999999998</v>
          </cell>
          <cell r="AO853">
            <v>69.31</v>
          </cell>
          <cell r="AR853">
            <v>138.62</v>
          </cell>
        </row>
        <row r="854">
          <cell r="F854" t="str">
            <v>RO</v>
          </cell>
          <cell r="G854">
            <v>934.31</v>
          </cell>
          <cell r="H854">
            <v>244.16</v>
          </cell>
          <cell r="I854">
            <v>42.78</v>
          </cell>
          <cell r="J854">
            <v>-24.09</v>
          </cell>
          <cell r="K854">
            <v>1197.1600000000001</v>
          </cell>
          <cell r="L854">
            <v>16.510000000000002</v>
          </cell>
          <cell r="M854">
            <v>0.71</v>
          </cell>
          <cell r="O854">
            <v>12.24</v>
          </cell>
          <cell r="S854">
            <v>16.510000000000002</v>
          </cell>
          <cell r="T854">
            <v>471.69</v>
          </cell>
          <cell r="W854">
            <v>9.66</v>
          </cell>
          <cell r="X854">
            <v>967.31</v>
          </cell>
          <cell r="Y854">
            <v>0.75</v>
          </cell>
          <cell r="Z854">
            <v>15.56</v>
          </cell>
          <cell r="AB854">
            <v>0.33</v>
          </cell>
          <cell r="AC854">
            <v>177.39</v>
          </cell>
          <cell r="AD854">
            <v>0</v>
          </cell>
          <cell r="AH854">
            <v>61.06</v>
          </cell>
          <cell r="AJ854">
            <v>3.46</v>
          </cell>
          <cell r="AK854">
            <v>244.86</v>
          </cell>
          <cell r="AO854">
            <v>1968.1</v>
          </cell>
          <cell r="AP854">
            <v>0</v>
          </cell>
          <cell r="AR854">
            <v>3936.2</v>
          </cell>
        </row>
        <row r="855">
          <cell r="F855" t="str">
            <v>RO_EB</v>
          </cell>
          <cell r="G855">
            <v>934.31</v>
          </cell>
          <cell r="H855">
            <v>244.16</v>
          </cell>
          <cell r="I855">
            <v>42.78</v>
          </cell>
          <cell r="J855">
            <v>-24.09</v>
          </cell>
          <cell r="K855">
            <v>1197.1600000000001</v>
          </cell>
          <cell r="L855">
            <v>3265.88</v>
          </cell>
          <cell r="M855">
            <v>86.11</v>
          </cell>
          <cell r="O855">
            <v>6.71</v>
          </cell>
          <cell r="S855">
            <v>86.11</v>
          </cell>
          <cell r="T855">
            <v>148.58000000000001</v>
          </cell>
          <cell r="W855">
            <v>3.13</v>
          </cell>
          <cell r="X855">
            <v>145.01</v>
          </cell>
          <cell r="Y855">
            <v>0.25</v>
          </cell>
          <cell r="Z855">
            <v>5.15</v>
          </cell>
          <cell r="AB855">
            <v>0.11</v>
          </cell>
          <cell r="AC855">
            <v>20.98</v>
          </cell>
          <cell r="AH855">
            <v>4.24</v>
          </cell>
          <cell r="AJ855">
            <v>0.89</v>
          </cell>
          <cell r="AK855">
            <v>27.99</v>
          </cell>
          <cell r="AO855">
            <v>364.04</v>
          </cell>
          <cell r="AR855">
            <v>728.08</v>
          </cell>
        </row>
        <row r="856">
          <cell r="F856" t="str">
            <v>RVE_TOT</v>
          </cell>
          <cell r="G856">
            <v>7286.24</v>
          </cell>
          <cell r="H856">
            <v>604.29</v>
          </cell>
          <cell r="I856">
            <v>220.35</v>
          </cell>
          <cell r="J856">
            <v>6.18</v>
          </cell>
          <cell r="K856">
            <v>8340.85</v>
          </cell>
          <cell r="L856">
            <v>0</v>
          </cell>
          <cell r="M856">
            <v>0.71</v>
          </cell>
          <cell r="O856">
            <v>5.53</v>
          </cell>
          <cell r="S856">
            <v>6.18</v>
          </cell>
          <cell r="T856">
            <v>357.24</v>
          </cell>
          <cell r="W856">
            <v>6.53</v>
          </cell>
          <cell r="X856">
            <v>884.62</v>
          </cell>
          <cell r="Y856">
            <v>0.5</v>
          </cell>
          <cell r="Z856">
            <v>12.71</v>
          </cell>
          <cell r="AB856">
            <v>0.22</v>
          </cell>
          <cell r="AC856">
            <v>156.41</v>
          </cell>
          <cell r="AD856">
            <v>138.99</v>
          </cell>
          <cell r="AG856">
            <v>50.4</v>
          </cell>
          <cell r="AH856">
            <v>58.79</v>
          </cell>
          <cell r="AJ856">
            <v>2.57</v>
          </cell>
          <cell r="AK856">
            <v>216.87</v>
          </cell>
          <cell r="AO856">
            <v>1894.18</v>
          </cell>
          <cell r="AP856">
            <v>0</v>
          </cell>
          <cell r="AR856">
            <v>3788.35</v>
          </cell>
        </row>
        <row r="857">
          <cell r="F857" t="str">
            <v>RVETOT_EB</v>
          </cell>
          <cell r="G857">
            <v>7286.24</v>
          </cell>
          <cell r="H857">
            <v>604.29</v>
          </cell>
          <cell r="I857">
            <v>220.35</v>
          </cell>
          <cell r="J857">
            <v>6.18</v>
          </cell>
          <cell r="K857">
            <v>8340.85</v>
          </cell>
          <cell r="L857">
            <v>0</v>
          </cell>
          <cell r="M857">
            <v>0.71</v>
          </cell>
          <cell r="O857">
            <v>12.24</v>
          </cell>
          <cell r="S857">
            <v>6.18</v>
          </cell>
          <cell r="T857">
            <v>471.69</v>
          </cell>
          <cell r="W857">
            <v>9.66</v>
          </cell>
          <cell r="X857">
            <v>967.31</v>
          </cell>
          <cell r="Y857">
            <v>0.75</v>
          </cell>
          <cell r="Z857">
            <v>15.56</v>
          </cell>
          <cell r="AB857">
            <v>0.33</v>
          </cell>
          <cell r="AC857">
            <v>177.39</v>
          </cell>
          <cell r="AD857">
            <v>0</v>
          </cell>
          <cell r="AH857">
            <v>61.06</v>
          </cell>
          <cell r="AJ857">
            <v>3.46</v>
          </cell>
          <cell r="AK857">
            <v>244.86</v>
          </cell>
          <cell r="AO857">
            <v>1968.1</v>
          </cell>
          <cell r="AP857">
            <v>0</v>
          </cell>
          <cell r="AR857">
            <v>3936.2</v>
          </cell>
        </row>
        <row r="858">
          <cell r="F858" t="str">
            <v>SVA_RIV</v>
          </cell>
          <cell r="G858">
            <v>437.38</v>
          </cell>
          <cell r="H858">
            <v>21.58</v>
          </cell>
          <cell r="I858">
            <v>9.1999999999999993</v>
          </cell>
          <cell r="J858">
            <v>189</v>
          </cell>
          <cell r="K858">
            <v>21.58</v>
          </cell>
          <cell r="L858">
            <v>16.510000000000002</v>
          </cell>
          <cell r="M858">
            <v>1476.7</v>
          </cell>
          <cell r="O858">
            <v>40.76</v>
          </cell>
          <cell r="S858">
            <v>1722.97</v>
          </cell>
          <cell r="T858">
            <v>-32.06</v>
          </cell>
          <cell r="X858">
            <v>-1.62</v>
          </cell>
          <cell r="AG858">
            <v>-50.4</v>
          </cell>
          <cell r="AO858">
            <v>-84.08</v>
          </cell>
          <cell r="AR858">
            <v>-168.16</v>
          </cell>
        </row>
        <row r="859">
          <cell r="F859" t="str">
            <v>SVA_TOT</v>
          </cell>
          <cell r="G859">
            <v>1.3</v>
          </cell>
          <cell r="H859">
            <v>21.58</v>
          </cell>
          <cell r="I859">
            <v>3.08</v>
          </cell>
          <cell r="J859">
            <v>1.86</v>
          </cell>
          <cell r="K859">
            <v>21.58</v>
          </cell>
          <cell r="L859">
            <v>0</v>
          </cell>
          <cell r="M859">
            <v>0.71</v>
          </cell>
          <cell r="O859">
            <v>21.58</v>
          </cell>
          <cell r="S859">
            <v>23.44</v>
          </cell>
          <cell r="T859">
            <v>471.69</v>
          </cell>
          <cell r="W859">
            <v>9.66</v>
          </cell>
          <cell r="X859">
            <v>967.31</v>
          </cell>
          <cell r="Y859">
            <v>0.75</v>
          </cell>
          <cell r="Z859">
            <v>15.56</v>
          </cell>
          <cell r="AB859">
            <v>0.33</v>
          </cell>
          <cell r="AC859">
            <v>177.39</v>
          </cell>
          <cell r="AD859">
            <v>0</v>
          </cell>
          <cell r="AH859">
            <v>61.06</v>
          </cell>
          <cell r="AJ859">
            <v>3.46</v>
          </cell>
          <cell r="AK859">
            <v>244.86</v>
          </cell>
          <cell r="AO859">
            <v>1968.1</v>
          </cell>
          <cell r="AP859">
            <v>0</v>
          </cell>
          <cell r="AR859">
            <v>3936.2</v>
          </cell>
        </row>
        <row r="860">
          <cell r="F860" t="str">
            <v>SVAPART</v>
          </cell>
          <cell r="G860">
            <v>2856.69</v>
          </cell>
          <cell r="H860">
            <v>21.58</v>
          </cell>
          <cell r="I860">
            <v>8.32</v>
          </cell>
          <cell r="J860">
            <v>1.86</v>
          </cell>
          <cell r="K860">
            <v>21.58</v>
          </cell>
          <cell r="L860">
            <v>8.32</v>
          </cell>
          <cell r="S860">
            <v>1.86</v>
          </cell>
          <cell r="T860">
            <v>2.0699999999999998</v>
          </cell>
          <cell r="X860">
            <v>60.7</v>
          </cell>
          <cell r="Z860">
            <v>2.2999999999999998</v>
          </cell>
          <cell r="AD860">
            <v>138.99</v>
          </cell>
          <cell r="AH860">
            <v>1.97</v>
          </cell>
          <cell r="AO860">
            <v>206.03</v>
          </cell>
          <cell r="AR860">
            <v>412.06</v>
          </cell>
        </row>
        <row r="861">
          <cell r="F861" t="str">
            <v>SVAPART.EGREEN</v>
          </cell>
          <cell r="G861">
            <v>437.38</v>
          </cell>
          <cell r="H861">
            <v>21.58</v>
          </cell>
          <cell r="I861">
            <v>16.7</v>
          </cell>
          <cell r="J861">
            <v>25.32</v>
          </cell>
          <cell r="K861">
            <v>21.58</v>
          </cell>
          <cell r="L861">
            <v>-54.87</v>
          </cell>
          <cell r="M861">
            <v>0.71</v>
          </cell>
          <cell r="O861">
            <v>21.58</v>
          </cell>
          <cell r="P861">
            <v>8.59</v>
          </cell>
          <cell r="S861">
            <v>21.58</v>
          </cell>
          <cell r="T861">
            <v>1205.0899999999999</v>
          </cell>
          <cell r="U861">
            <v>0.6</v>
          </cell>
          <cell r="V861">
            <v>0.35</v>
          </cell>
          <cell r="W861">
            <v>5.5</v>
          </cell>
          <cell r="X861">
            <v>1568.63</v>
          </cell>
          <cell r="Y861">
            <v>0.75</v>
          </cell>
          <cell r="Z861">
            <v>15.56</v>
          </cell>
          <cell r="AB861">
            <v>0.33</v>
          </cell>
          <cell r="AC861">
            <v>279.7</v>
          </cell>
          <cell r="AD861">
            <v>0</v>
          </cell>
          <cell r="AH861">
            <v>41.77</v>
          </cell>
          <cell r="AI861">
            <v>0.56000000000000005</v>
          </cell>
          <cell r="AJ861">
            <v>1.86</v>
          </cell>
          <cell r="AK861">
            <v>380.04</v>
          </cell>
          <cell r="AN861">
            <v>-798.08</v>
          </cell>
          <cell r="AO861">
            <v>2859.13</v>
          </cell>
          <cell r="AP861">
            <v>-54.87</v>
          </cell>
          <cell r="AQ861">
            <v>1.9</v>
          </cell>
          <cell r="AR861">
            <v>5663.38</v>
          </cell>
        </row>
        <row r="862">
          <cell r="F862" t="str">
            <v>T_CMU_TOT</v>
          </cell>
          <cell r="G862">
            <v>53.11</v>
          </cell>
          <cell r="H862">
            <v>48.98</v>
          </cell>
          <cell r="I862">
            <v>7.29</v>
          </cell>
          <cell r="J862">
            <v>189</v>
          </cell>
          <cell r="K862">
            <v>13.7</v>
          </cell>
          <cell r="L862">
            <v>18.010000000000002</v>
          </cell>
          <cell r="M862">
            <v>1476.7</v>
          </cell>
          <cell r="O862">
            <v>40.79</v>
          </cell>
          <cell r="S862">
            <v>1776.19</v>
          </cell>
          <cell r="T862">
            <v>328.49</v>
          </cell>
          <cell r="U862">
            <v>0.2</v>
          </cell>
          <cell r="V862">
            <v>0.15</v>
          </cell>
          <cell r="W862">
            <v>-1.61</v>
          </cell>
          <cell r="X862">
            <v>165.53</v>
          </cell>
          <cell r="Y862">
            <v>0.25</v>
          </cell>
          <cell r="Z862">
            <v>5.15</v>
          </cell>
          <cell r="AB862">
            <v>0.11</v>
          </cell>
          <cell r="AC862">
            <v>22.88</v>
          </cell>
          <cell r="AH862">
            <v>4.24</v>
          </cell>
          <cell r="AJ862">
            <v>0.39</v>
          </cell>
          <cell r="AK862">
            <v>49.1</v>
          </cell>
          <cell r="AN862">
            <v>-151.47</v>
          </cell>
          <cell r="AO862">
            <v>456.12</v>
          </cell>
          <cell r="AR862">
            <v>912.24</v>
          </cell>
        </row>
        <row r="863">
          <cell r="F863" t="str">
            <v>T_CMUPER</v>
          </cell>
          <cell r="G863">
            <v>398.98</v>
          </cell>
          <cell r="H863">
            <v>357.02</v>
          </cell>
          <cell r="I863">
            <v>7.29</v>
          </cell>
          <cell r="J863">
            <v>366.79</v>
          </cell>
          <cell r="K863">
            <v>13.7</v>
          </cell>
          <cell r="L863">
            <v>1.5</v>
          </cell>
          <cell r="M863">
            <v>0.71</v>
          </cell>
          <cell r="O863">
            <v>0.03</v>
          </cell>
          <cell r="P863">
            <v>8.59</v>
          </cell>
          <cell r="S863">
            <v>53.22</v>
          </cell>
          <cell r="T863">
            <v>910.73</v>
          </cell>
          <cell r="U863">
            <v>0.4</v>
          </cell>
          <cell r="V863">
            <v>0.2</v>
          </cell>
          <cell r="W863">
            <v>0.32</v>
          </cell>
          <cell r="X863">
            <v>1472.72</v>
          </cell>
          <cell r="Y863">
            <v>0.5</v>
          </cell>
          <cell r="Z863">
            <v>12.71</v>
          </cell>
          <cell r="AB863">
            <v>0.22</v>
          </cell>
          <cell r="AC863">
            <v>254.83</v>
          </cell>
          <cell r="AD863">
            <v>182.6</v>
          </cell>
          <cell r="AG863">
            <v>91.7</v>
          </cell>
          <cell r="AH863">
            <v>41.5</v>
          </cell>
          <cell r="AJ863">
            <v>1.32</v>
          </cell>
          <cell r="AK863">
            <v>344.2</v>
          </cell>
          <cell r="AN863">
            <v>-646.61</v>
          </cell>
          <cell r="AO863">
            <v>2751.8</v>
          </cell>
          <cell r="AP863">
            <v>-54.87</v>
          </cell>
          <cell r="AR863">
            <v>5448.73</v>
          </cell>
        </row>
        <row r="864">
          <cell r="F864" t="str">
            <v>T_CMUPER.DIRIG</v>
          </cell>
          <cell r="G864">
            <v>225.83</v>
          </cell>
          <cell r="H864">
            <v>192</v>
          </cell>
          <cell r="I864">
            <v>197.14</v>
          </cell>
          <cell r="J864">
            <v>183.33</v>
          </cell>
          <cell r="K864">
            <v>6.18</v>
          </cell>
          <cell r="L864">
            <v>0.3</v>
          </cell>
          <cell r="M864">
            <v>0.71</v>
          </cell>
          <cell r="O864">
            <v>0.03</v>
          </cell>
          <cell r="P864">
            <v>8.59</v>
          </cell>
          <cell r="S864">
            <v>37.729999999999997</v>
          </cell>
          <cell r="T864">
            <v>1205.0899999999999</v>
          </cell>
          <cell r="U864">
            <v>0.6</v>
          </cell>
          <cell r="V864">
            <v>0.35</v>
          </cell>
          <cell r="W864">
            <v>5.5</v>
          </cell>
          <cell r="X864">
            <v>1568.63</v>
          </cell>
          <cell r="Y864">
            <v>0.75</v>
          </cell>
          <cell r="Z864">
            <v>15.56</v>
          </cell>
          <cell r="AB864">
            <v>0.33</v>
          </cell>
          <cell r="AC864">
            <v>279.7</v>
          </cell>
          <cell r="AD864">
            <v>0</v>
          </cell>
          <cell r="AG864">
            <v>0</v>
          </cell>
          <cell r="AH864">
            <v>41.77</v>
          </cell>
          <cell r="AI864">
            <v>0.56000000000000005</v>
          </cell>
          <cell r="AJ864">
            <v>1.86</v>
          </cell>
          <cell r="AK864">
            <v>380.04</v>
          </cell>
          <cell r="AN864">
            <v>-798.08</v>
          </cell>
          <cell r="AO864">
            <v>2859.13</v>
          </cell>
          <cell r="AP864">
            <v>-54.87</v>
          </cell>
          <cell r="AQ864">
            <v>1.9</v>
          </cell>
          <cell r="AR864">
            <v>5663.38</v>
          </cell>
        </row>
        <row r="865">
          <cell r="F865" t="str">
            <v>T_CMUPER.IMPIEG</v>
          </cell>
          <cell r="G865">
            <v>51.35</v>
          </cell>
          <cell r="H865">
            <v>46.52</v>
          </cell>
          <cell r="I865">
            <v>7.29</v>
          </cell>
          <cell r="J865">
            <v>53.18</v>
          </cell>
          <cell r="K865">
            <v>13.7</v>
          </cell>
          <cell r="L865">
            <v>1.5</v>
          </cell>
          <cell r="O865">
            <v>0.03</v>
          </cell>
          <cell r="S865">
            <v>53.22</v>
          </cell>
          <cell r="T865">
            <v>-32.06</v>
          </cell>
          <cell r="X865">
            <v>-4.08</v>
          </cell>
          <cell r="AG865">
            <v>-91.7</v>
          </cell>
          <cell r="AI865">
            <v>0.56000000000000005</v>
          </cell>
          <cell r="AK865">
            <v>-11.23</v>
          </cell>
          <cell r="AO865">
            <v>-73.45</v>
          </cell>
          <cell r="AQ865">
            <v>1.9</v>
          </cell>
          <cell r="AR865">
            <v>-146.9</v>
          </cell>
        </row>
        <row r="866">
          <cell r="F866" t="str">
            <v>T_CMUPER.OPERAI</v>
          </cell>
          <cell r="G866">
            <v>47.06</v>
          </cell>
          <cell r="H866">
            <v>45.14</v>
          </cell>
          <cell r="I866">
            <v>7.29</v>
          </cell>
          <cell r="J866">
            <v>46.63</v>
          </cell>
          <cell r="K866">
            <v>7.52</v>
          </cell>
          <cell r="L866">
            <v>1.2</v>
          </cell>
          <cell r="M866">
            <v>0.71</v>
          </cell>
          <cell r="O866">
            <v>158.11000000000001</v>
          </cell>
          <cell r="P866">
            <v>8.59</v>
          </cell>
          <cell r="S866">
            <v>15.49</v>
          </cell>
          <cell r="T866">
            <v>1205.0899999999999</v>
          </cell>
          <cell r="U866">
            <v>0.6</v>
          </cell>
          <cell r="V866">
            <v>0.35</v>
          </cell>
          <cell r="W866">
            <v>5.5</v>
          </cell>
          <cell r="X866">
            <v>1568.63</v>
          </cell>
          <cell r="Y866">
            <v>0.75</v>
          </cell>
          <cell r="Z866">
            <v>15.56</v>
          </cell>
          <cell r="AB866">
            <v>0.33</v>
          </cell>
          <cell r="AC866">
            <v>279.7</v>
          </cell>
          <cell r="AD866">
            <v>0</v>
          </cell>
          <cell r="AG866">
            <v>0</v>
          </cell>
          <cell r="AH866">
            <v>41.77</v>
          </cell>
          <cell r="AI866">
            <v>0.56000000000000005</v>
          </cell>
          <cell r="AJ866">
            <v>1.86</v>
          </cell>
          <cell r="AK866">
            <v>380.04</v>
          </cell>
          <cell r="AN866">
            <v>-798.08</v>
          </cell>
          <cell r="AO866">
            <v>2859.13</v>
          </cell>
          <cell r="AP866">
            <v>-54.87</v>
          </cell>
          <cell r="AQ866">
            <v>1.9</v>
          </cell>
          <cell r="AR866">
            <v>5663.38</v>
          </cell>
        </row>
        <row r="867">
          <cell r="F867" t="str">
            <v>T_CMUPER.QUADRI</v>
          </cell>
          <cell r="G867">
            <v>74.739999999999995</v>
          </cell>
          <cell r="H867">
            <v>73.36</v>
          </cell>
          <cell r="I867">
            <v>7.29</v>
          </cell>
          <cell r="J867">
            <v>83.64</v>
          </cell>
          <cell r="K867">
            <v>13.7</v>
          </cell>
          <cell r="L867">
            <v>1.5</v>
          </cell>
          <cell r="O867">
            <v>0.03</v>
          </cell>
          <cell r="S867">
            <v>53.22</v>
          </cell>
          <cell r="T867">
            <v>2.0699999999999998</v>
          </cell>
          <cell r="W867">
            <v>-6.79</v>
          </cell>
          <cell r="X867">
            <v>65.540000000000006</v>
          </cell>
          <cell r="Z867">
            <v>2.2999999999999998</v>
          </cell>
          <cell r="AC867">
            <v>-1.99</v>
          </cell>
          <cell r="AD867">
            <v>182.6</v>
          </cell>
          <cell r="AH867">
            <v>3.96</v>
          </cell>
          <cell r="AJ867">
            <v>-0.15</v>
          </cell>
          <cell r="AK867">
            <v>2.0299999999999998</v>
          </cell>
          <cell r="AO867">
            <v>275.33999999999997</v>
          </cell>
          <cell r="AR867">
            <v>550.67999999999995</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P868">
            <v>8.59</v>
          </cell>
          <cell r="R868">
            <v>6.15</v>
          </cell>
          <cell r="S868">
            <v>2688.07</v>
          </cell>
          <cell r="T868">
            <v>1205.0899999999999</v>
          </cell>
          <cell r="U868">
            <v>0.6</v>
          </cell>
          <cell r="V868">
            <v>0.35</v>
          </cell>
          <cell r="W868">
            <v>5.5</v>
          </cell>
          <cell r="X868">
            <v>1568.63</v>
          </cell>
          <cell r="Y868">
            <v>0.75</v>
          </cell>
          <cell r="Z868">
            <v>15.56</v>
          </cell>
          <cell r="AB868">
            <v>0.33</v>
          </cell>
          <cell r="AC868">
            <v>279.7</v>
          </cell>
          <cell r="AD868">
            <v>0</v>
          </cell>
          <cell r="AH868">
            <v>41.77</v>
          </cell>
          <cell r="AI868">
            <v>0.56000000000000005</v>
          </cell>
          <cell r="AJ868">
            <v>1.86</v>
          </cell>
          <cell r="AK868">
            <v>380.04</v>
          </cell>
          <cell r="AN868">
            <v>-798.08</v>
          </cell>
          <cell r="AO868">
            <v>2859.13</v>
          </cell>
          <cell r="AP868">
            <v>-54.87</v>
          </cell>
          <cell r="AQ868">
            <v>1.9</v>
          </cell>
          <cell r="AR868">
            <v>5663.38</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cell r="V869">
            <v>0</v>
          </cell>
          <cell r="AO869">
            <v>0</v>
          </cell>
          <cell r="AR869">
            <v>0</v>
          </cell>
        </row>
        <row r="870">
          <cell r="F870" t="str">
            <v>T_CON_FIN.IMPIEG</v>
          </cell>
          <cell r="G870">
            <v>4673</v>
          </cell>
          <cell r="H870">
            <v>983</v>
          </cell>
          <cell r="I870">
            <v>105.53</v>
          </cell>
          <cell r="J870">
            <v>13.81</v>
          </cell>
          <cell r="K870">
            <v>5656</v>
          </cell>
          <cell r="L870">
            <v>32.99</v>
          </cell>
          <cell r="M870">
            <v>615.19000000000005</v>
          </cell>
          <cell r="N870">
            <v>48.87</v>
          </cell>
          <cell r="O870">
            <v>141.21</v>
          </cell>
          <cell r="P870">
            <v>129.63</v>
          </cell>
          <cell r="Q870">
            <v>48.81</v>
          </cell>
          <cell r="S870">
            <v>1068.72</v>
          </cell>
          <cell r="V870">
            <v>0</v>
          </cell>
          <cell r="AO870">
            <v>0</v>
          </cell>
          <cell r="AR870">
            <v>0</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cell r="V871">
            <v>0</v>
          </cell>
          <cell r="AO871">
            <v>0</v>
          </cell>
          <cell r="AR871">
            <v>0</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cell r="V872">
            <v>0</v>
          </cell>
          <cell r="AO872">
            <v>0</v>
          </cell>
          <cell r="AR872">
            <v>0</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cell r="T873">
            <v>166.24</v>
          </cell>
          <cell r="X873">
            <v>79.19</v>
          </cell>
          <cell r="Z873">
            <v>7.14</v>
          </cell>
          <cell r="AC873">
            <v>3.5</v>
          </cell>
          <cell r="AH873">
            <v>4.32</v>
          </cell>
          <cell r="AK873">
            <v>33.549999999999997</v>
          </cell>
          <cell r="AP873">
            <v>-293.95</v>
          </cell>
          <cell r="AR873">
            <v>-293.95999999999998</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cell r="T874">
            <v>9.34</v>
          </cell>
          <cell r="X874">
            <v>4.4400000000000004</v>
          </cell>
          <cell r="Z874">
            <v>0.4</v>
          </cell>
          <cell r="AC874">
            <v>0.2</v>
          </cell>
          <cell r="AH874">
            <v>0.25</v>
          </cell>
          <cell r="AK874">
            <v>1.89</v>
          </cell>
          <cell r="AP874">
            <v>-16.52</v>
          </cell>
          <cell r="AR874">
            <v>-16.52</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cell r="T875">
            <v>9.34</v>
          </cell>
          <cell r="X875">
            <v>4.4400000000000004</v>
          </cell>
          <cell r="Z875">
            <v>0.4</v>
          </cell>
          <cell r="AC875">
            <v>0.2</v>
          </cell>
          <cell r="AH875">
            <v>0.25</v>
          </cell>
          <cell r="AK875">
            <v>1.89</v>
          </cell>
          <cell r="AR875">
            <v>16.52</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cell r="AP876">
            <v>-9.34</v>
          </cell>
          <cell r="AR876">
            <v>-18.68</v>
          </cell>
        </row>
        <row r="877">
          <cell r="F877" t="str">
            <v>T_CON_MED.QUADRI</v>
          </cell>
          <cell r="G877">
            <v>700.83</v>
          </cell>
          <cell r="H877">
            <v>0.12</v>
          </cell>
          <cell r="I877">
            <v>14</v>
          </cell>
          <cell r="J877">
            <v>6.08</v>
          </cell>
          <cell r="K877">
            <v>916.28</v>
          </cell>
          <cell r="L877">
            <v>-4.4400000000000004</v>
          </cell>
          <cell r="M877">
            <v>5.56</v>
          </cell>
          <cell r="N877">
            <v>3.07</v>
          </cell>
          <cell r="S877">
            <v>14.83</v>
          </cell>
          <cell r="AP877">
            <v>-4.4400000000000004</v>
          </cell>
          <cell r="AR877">
            <v>-8.8800000000000008</v>
          </cell>
        </row>
        <row r="878">
          <cell r="F878" t="str">
            <v>TC_CU_EP</v>
          </cell>
          <cell r="G878">
            <v>18.8</v>
          </cell>
          <cell r="H878">
            <v>0.12</v>
          </cell>
          <cell r="I878">
            <v>13.66</v>
          </cell>
          <cell r="J878">
            <v>12.97</v>
          </cell>
          <cell r="K878">
            <v>45.43</v>
          </cell>
          <cell r="L878">
            <v>-0.4</v>
          </cell>
          <cell r="M878">
            <v>5.56</v>
          </cell>
          <cell r="N878">
            <v>3.07</v>
          </cell>
          <cell r="S878">
            <v>8.75</v>
          </cell>
          <cell r="AP878">
            <v>-0.4</v>
          </cell>
          <cell r="AR878">
            <v>-0.8</v>
          </cell>
        </row>
        <row r="879">
          <cell r="F879" t="str">
            <v>TC_CU_EP.CARBONE</v>
          </cell>
          <cell r="G879">
            <v>1.94</v>
          </cell>
          <cell r="H879">
            <v>437.38</v>
          </cell>
          <cell r="I879">
            <v>2.5299999999999998</v>
          </cell>
          <cell r="J879">
            <v>6.08</v>
          </cell>
          <cell r="K879">
            <v>6.57</v>
          </cell>
          <cell r="L879">
            <v>-0.2</v>
          </cell>
          <cell r="S879">
            <v>6.08</v>
          </cell>
          <cell r="AP879">
            <v>-0.2</v>
          </cell>
          <cell r="AR879">
            <v>-0.4</v>
          </cell>
        </row>
        <row r="880">
          <cell r="F880" t="str">
            <v>TC_CU_EP.GASOLIO</v>
          </cell>
          <cell r="G880">
            <v>10.66</v>
          </cell>
          <cell r="H880">
            <v>0.2</v>
          </cell>
          <cell r="I880">
            <v>6.44</v>
          </cell>
          <cell r="J880">
            <v>5.78</v>
          </cell>
          <cell r="K880">
            <v>22.88</v>
          </cell>
          <cell r="L880">
            <v>0.77</v>
          </cell>
          <cell r="M880">
            <v>5.56</v>
          </cell>
          <cell r="N880">
            <v>3.07</v>
          </cell>
          <cell r="S880">
            <v>18.73</v>
          </cell>
          <cell r="AP880">
            <v>-0.25</v>
          </cell>
          <cell r="AR880">
            <v>-0.5</v>
          </cell>
        </row>
        <row r="881">
          <cell r="F881" t="str">
            <v>TC_CU_EP.METANO</v>
          </cell>
          <cell r="G881">
            <v>4.3600000000000003</v>
          </cell>
          <cell r="H881">
            <v>0.08</v>
          </cell>
          <cell r="I881">
            <v>4.7</v>
          </cell>
          <cell r="J881">
            <v>5.09</v>
          </cell>
          <cell r="K881">
            <v>14.15</v>
          </cell>
          <cell r="L881">
            <v>0.77</v>
          </cell>
          <cell r="S881">
            <v>3.9</v>
          </cell>
          <cell r="AP881">
            <v>-1.89</v>
          </cell>
          <cell r="AR881">
            <v>-3.78</v>
          </cell>
        </row>
        <row r="882">
          <cell r="F882" t="str">
            <v>TC_CU_EP.ORIMULSION</v>
          </cell>
          <cell r="G882">
            <v>1.84</v>
          </cell>
          <cell r="H882">
            <v>0.2</v>
          </cell>
          <cell r="I882">
            <v>0.36</v>
          </cell>
          <cell r="J882">
            <v>6.08</v>
          </cell>
          <cell r="K882">
            <v>1.84</v>
          </cell>
          <cell r="L882">
            <v>0.77</v>
          </cell>
          <cell r="M882">
            <v>5.56</v>
          </cell>
          <cell r="N882">
            <v>3.07</v>
          </cell>
          <cell r="S882">
            <v>18.73</v>
          </cell>
          <cell r="T882">
            <v>169.84</v>
          </cell>
          <cell r="X882">
            <v>80.7</v>
          </cell>
          <cell r="Z882">
            <v>7.3</v>
          </cell>
          <cell r="AC882">
            <v>3.58</v>
          </cell>
          <cell r="AH882">
            <v>4.5</v>
          </cell>
          <cell r="AK882">
            <v>34.33</v>
          </cell>
          <cell r="AP882">
            <v>-300.27</v>
          </cell>
          <cell r="AR882">
            <v>-300.29000000000002</v>
          </cell>
        </row>
        <row r="883">
          <cell r="F883" t="str">
            <v>TC_CU_EP_OLIO</v>
          </cell>
          <cell r="G883">
            <v>7.82</v>
          </cell>
          <cell r="H883">
            <v>446.82</v>
          </cell>
          <cell r="I883">
            <v>8.85</v>
          </cell>
          <cell r="J883">
            <v>8.39</v>
          </cell>
          <cell r="K883">
            <v>25.06</v>
          </cell>
          <cell r="L883">
            <v>575.1</v>
          </cell>
          <cell r="M883">
            <v>5.79</v>
          </cell>
          <cell r="O883">
            <v>1.41</v>
          </cell>
          <cell r="S883">
            <v>7.2</v>
          </cell>
          <cell r="T883">
            <v>169.84</v>
          </cell>
          <cell r="X883">
            <v>80.7</v>
          </cell>
          <cell r="Z883">
            <v>7.3</v>
          </cell>
          <cell r="AC883">
            <v>3.58</v>
          </cell>
          <cell r="AH883">
            <v>4.5</v>
          </cell>
          <cell r="AK883">
            <v>34.33</v>
          </cell>
          <cell r="AR883">
            <v>300.25</v>
          </cell>
        </row>
        <row r="884">
          <cell r="F884" t="str">
            <v>TC_CU_EP_OLIO.OLIO_INF05</v>
          </cell>
          <cell r="G884">
            <v>4.2</v>
          </cell>
          <cell r="H884">
            <v>446.82</v>
          </cell>
          <cell r="I884">
            <v>5.1100000000000003</v>
          </cell>
          <cell r="J884">
            <v>4.71</v>
          </cell>
          <cell r="K884">
            <v>14.02</v>
          </cell>
          <cell r="L884">
            <v>-169.84</v>
          </cell>
          <cell r="M884">
            <v>5.71</v>
          </cell>
          <cell r="O884">
            <v>1.37</v>
          </cell>
          <cell r="S884">
            <v>7.08</v>
          </cell>
          <cell r="AP884">
            <v>-169.84</v>
          </cell>
          <cell r="AR884">
            <v>-339.68</v>
          </cell>
        </row>
        <row r="885">
          <cell r="F885" t="str">
            <v>TC_CU_EP_OLIO.OLIO_SUP05</v>
          </cell>
          <cell r="G885">
            <v>3.62</v>
          </cell>
          <cell r="H885">
            <v>934.31</v>
          </cell>
          <cell r="I885">
            <v>3.74</v>
          </cell>
          <cell r="J885">
            <v>3.69</v>
          </cell>
          <cell r="K885">
            <v>11.05</v>
          </cell>
          <cell r="L885">
            <v>-80.7</v>
          </cell>
          <cell r="M885">
            <v>0.08</v>
          </cell>
          <cell r="O885">
            <v>0.04</v>
          </cell>
          <cell r="S885">
            <v>0.12</v>
          </cell>
          <cell r="AP885">
            <v>-80.7</v>
          </cell>
          <cell r="AR885">
            <v>-161.4</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cell r="AP886">
            <v>-7.31</v>
          </cell>
          <cell r="AR886">
            <v>-14.62</v>
          </cell>
        </row>
        <row r="887">
          <cell r="F887" t="str">
            <v>TC_EP</v>
          </cell>
          <cell r="G887">
            <v>69823.47</v>
          </cell>
          <cell r="H887">
            <v>169.17</v>
          </cell>
          <cell r="I887">
            <v>1130.3699999999999</v>
          </cell>
          <cell r="J887">
            <v>3389.2</v>
          </cell>
          <cell r="K887">
            <v>74343.039999999994</v>
          </cell>
          <cell r="L887">
            <v>11.3</v>
          </cell>
          <cell r="M887">
            <v>17.260000000000002</v>
          </cell>
          <cell r="O887">
            <v>6.68</v>
          </cell>
          <cell r="Q887">
            <v>1.45</v>
          </cell>
          <cell r="S887">
            <v>36.69</v>
          </cell>
          <cell r="AP887">
            <v>-3.58</v>
          </cell>
          <cell r="AR887">
            <v>-7.16</v>
          </cell>
        </row>
        <row r="888">
          <cell r="F888" t="str">
            <v>TC_EP.CARBONE</v>
          </cell>
          <cell r="G888">
            <v>23166.560000000001</v>
          </cell>
          <cell r="H888">
            <v>7286.24</v>
          </cell>
          <cell r="I888">
            <v>89.5</v>
          </cell>
          <cell r="J888">
            <v>2751.39</v>
          </cell>
          <cell r="K888">
            <v>26007.45</v>
          </cell>
          <cell r="L888">
            <v>-4.51</v>
          </cell>
          <cell r="M888">
            <v>0.15</v>
          </cell>
          <cell r="S888">
            <v>0.16</v>
          </cell>
          <cell r="AP888">
            <v>-4.51</v>
          </cell>
          <cell r="AR888">
            <v>-9.02</v>
          </cell>
        </row>
        <row r="889">
          <cell r="F889" t="str">
            <v>TC_EP.GASOLIO</v>
          </cell>
          <cell r="G889">
            <v>243.06</v>
          </cell>
          <cell r="H889">
            <v>0.01</v>
          </cell>
          <cell r="I889">
            <v>2.33</v>
          </cell>
          <cell r="J889">
            <v>12.28</v>
          </cell>
          <cell r="K889">
            <v>257.67</v>
          </cell>
          <cell r="L889">
            <v>-34.33</v>
          </cell>
          <cell r="M889">
            <v>1.24</v>
          </cell>
          <cell r="S889">
            <v>1.41</v>
          </cell>
          <cell r="AP889">
            <v>-34.33</v>
          </cell>
          <cell r="AR889">
            <v>-68.66</v>
          </cell>
        </row>
        <row r="890">
          <cell r="F890" t="str">
            <v>TC_EP.METANO</v>
          </cell>
          <cell r="G890">
            <v>42424.54</v>
          </cell>
          <cell r="H890">
            <v>0.04</v>
          </cell>
          <cell r="I890">
            <v>1038.54</v>
          </cell>
          <cell r="J890">
            <v>625.53</v>
          </cell>
          <cell r="K890">
            <v>44088.61</v>
          </cell>
          <cell r="L890">
            <v>-293.95</v>
          </cell>
          <cell r="M890">
            <v>4.7699999999999996</v>
          </cell>
          <cell r="O890">
            <v>0.92</v>
          </cell>
          <cell r="P890">
            <v>0.02</v>
          </cell>
          <cell r="Q890">
            <v>0.39</v>
          </cell>
          <cell r="S890">
            <v>6.38</v>
          </cell>
          <cell r="T890">
            <v>166.24</v>
          </cell>
          <cell r="X890">
            <v>79.19</v>
          </cell>
          <cell r="Z890">
            <v>7.14</v>
          </cell>
          <cell r="AC890">
            <v>3.5</v>
          </cell>
          <cell r="AH890">
            <v>4.32</v>
          </cell>
          <cell r="AK890">
            <v>33.549999999999997</v>
          </cell>
          <cell r="AP890">
            <v>-293.95</v>
          </cell>
          <cell r="AR890">
            <v>-293.95999999999998</v>
          </cell>
        </row>
        <row r="891">
          <cell r="F891" t="str">
            <v>TC_EP.ORIMULSION</v>
          </cell>
          <cell r="G891">
            <v>3989.31</v>
          </cell>
          <cell r="I891">
            <v>21.58</v>
          </cell>
          <cell r="J891">
            <v>5.09</v>
          </cell>
          <cell r="K891">
            <v>3989.31</v>
          </cell>
          <cell r="L891">
            <v>21.58</v>
          </cell>
          <cell r="O891">
            <v>2.2799999999999998</v>
          </cell>
          <cell r="S891">
            <v>2.2799999999999998</v>
          </cell>
          <cell r="T891">
            <v>166.24</v>
          </cell>
          <cell r="X891">
            <v>79.19</v>
          </cell>
          <cell r="Z891">
            <v>7.14</v>
          </cell>
          <cell r="AC891">
            <v>3.5</v>
          </cell>
          <cell r="AH891">
            <v>4.32</v>
          </cell>
          <cell r="AK891">
            <v>33.549999999999997</v>
          </cell>
          <cell r="AR891">
            <v>293.94</v>
          </cell>
        </row>
        <row r="892">
          <cell r="F892" t="str">
            <v>TC_EP_OLIO</v>
          </cell>
          <cell r="G892">
            <v>35318.1</v>
          </cell>
          <cell r="I892">
            <v>1956.95</v>
          </cell>
          <cell r="J892">
            <v>1071.24</v>
          </cell>
          <cell r="K892">
            <v>38346.29</v>
          </cell>
          <cell r="L892">
            <v>-166.24</v>
          </cell>
          <cell r="S892">
            <v>0.22</v>
          </cell>
          <cell r="AP892">
            <v>-166.24</v>
          </cell>
          <cell r="AR892">
            <v>-332.48</v>
          </cell>
        </row>
        <row r="893">
          <cell r="F893" t="str">
            <v>TC_EP_OLIO.OLIO_INF05</v>
          </cell>
          <cell r="G893">
            <v>11658.65</v>
          </cell>
          <cell r="I893">
            <v>9.99</v>
          </cell>
          <cell r="J893">
            <v>133.79</v>
          </cell>
          <cell r="K893">
            <v>11802.43</v>
          </cell>
          <cell r="L893">
            <v>-79.19</v>
          </cell>
          <cell r="M893">
            <v>0.05</v>
          </cell>
          <cell r="S893">
            <v>0.05</v>
          </cell>
          <cell r="AP893">
            <v>-79.19</v>
          </cell>
          <cell r="AR893">
            <v>-158.38</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cell r="AP894">
            <v>-7.15</v>
          </cell>
          <cell r="AR894">
            <v>-14.3</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cell r="AP895">
            <v>-3.5</v>
          </cell>
          <cell r="AR895">
            <v>-7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cell r="AP896">
            <v>-4.33</v>
          </cell>
          <cell r="AR896">
            <v>-8.66</v>
          </cell>
        </row>
        <row r="897">
          <cell r="F897" t="str">
            <v>TC_MIX_U</v>
          </cell>
          <cell r="G897">
            <v>65.52</v>
          </cell>
          <cell r="H897">
            <v>0.23</v>
          </cell>
          <cell r="I897">
            <v>35.86</v>
          </cell>
          <cell r="J897">
            <v>77.42</v>
          </cell>
          <cell r="K897">
            <v>178.8</v>
          </cell>
          <cell r="L897">
            <v>-33.54</v>
          </cell>
          <cell r="M897">
            <v>69.319999999999993</v>
          </cell>
          <cell r="O897">
            <v>190.88</v>
          </cell>
          <cell r="P897">
            <v>0.06</v>
          </cell>
          <cell r="Q897">
            <v>3.7</v>
          </cell>
          <cell r="S897">
            <v>301.45</v>
          </cell>
          <cell r="AP897">
            <v>-33.54</v>
          </cell>
          <cell r="AR897">
            <v>-67.08</v>
          </cell>
        </row>
        <row r="898">
          <cell r="F898" t="str">
            <v>TC_MIX_U.CARBONE</v>
          </cell>
          <cell r="G898">
            <v>23.3</v>
          </cell>
          <cell r="H898">
            <v>47.06</v>
          </cell>
          <cell r="I898">
            <v>3.04</v>
          </cell>
          <cell r="J898">
            <v>60.67</v>
          </cell>
          <cell r="K898">
            <v>87.01</v>
          </cell>
          <cell r="L898">
            <v>-293.95</v>
          </cell>
          <cell r="O898">
            <v>13.69</v>
          </cell>
          <cell r="P898">
            <v>0.1</v>
          </cell>
          <cell r="Q898">
            <v>0.24</v>
          </cell>
          <cell r="S898">
            <v>15.2</v>
          </cell>
          <cell r="T898">
            <v>166.24</v>
          </cell>
          <cell r="X898">
            <v>79.19</v>
          </cell>
          <cell r="Z898">
            <v>7.14</v>
          </cell>
          <cell r="AC898">
            <v>3.5</v>
          </cell>
          <cell r="AH898">
            <v>4.32</v>
          </cell>
          <cell r="AK898">
            <v>33.549999999999997</v>
          </cell>
          <cell r="AP898">
            <v>-293.95</v>
          </cell>
          <cell r="AR898">
            <v>-293.95999999999998</v>
          </cell>
        </row>
        <row r="899">
          <cell r="F899" t="str">
            <v>TC_MIX_U.GASOLIO</v>
          </cell>
          <cell r="G899">
            <v>0.37</v>
          </cell>
          <cell r="H899">
            <v>74.739999999999995</v>
          </cell>
          <cell r="I899">
            <v>0.08</v>
          </cell>
          <cell r="J899">
            <v>0.25</v>
          </cell>
          <cell r="K899">
            <v>0.7</v>
          </cell>
          <cell r="L899">
            <v>1.86</v>
          </cell>
          <cell r="M899">
            <v>603.23</v>
          </cell>
          <cell r="O899">
            <v>6.83</v>
          </cell>
          <cell r="P899">
            <v>10.16</v>
          </cell>
          <cell r="Q899">
            <v>49.36</v>
          </cell>
          <cell r="S899">
            <v>671.44</v>
          </cell>
          <cell r="T899">
            <v>12.94</v>
          </cell>
          <cell r="X899">
            <v>5.95</v>
          </cell>
          <cell r="Z899">
            <v>0.56000000000000005</v>
          </cell>
          <cell r="AC899">
            <v>0.28000000000000003</v>
          </cell>
          <cell r="AH899">
            <v>0.43</v>
          </cell>
          <cell r="AK899">
            <v>2.67</v>
          </cell>
          <cell r="AP899">
            <v>-22.84</v>
          </cell>
          <cell r="AR899">
            <v>-22.85</v>
          </cell>
        </row>
        <row r="900">
          <cell r="F900" t="str">
            <v>TC_MIX_U.METANO</v>
          </cell>
          <cell r="G900">
            <v>37.85</v>
          </cell>
          <cell r="H900">
            <v>9232</v>
          </cell>
          <cell r="I900">
            <v>32.74</v>
          </cell>
          <cell r="J900">
            <v>16.5</v>
          </cell>
          <cell r="K900">
            <v>87.09</v>
          </cell>
          <cell r="L900">
            <v>11508</v>
          </cell>
          <cell r="M900">
            <v>0.18</v>
          </cell>
          <cell r="O900">
            <v>7.0000000000000007E-2</v>
          </cell>
          <cell r="P900">
            <v>0.06</v>
          </cell>
          <cell r="Q900">
            <v>0.09</v>
          </cell>
          <cell r="S900">
            <v>0.4</v>
          </cell>
          <cell r="T900">
            <v>12.94</v>
          </cell>
          <cell r="X900">
            <v>5.95</v>
          </cell>
          <cell r="Z900">
            <v>0.56000000000000005</v>
          </cell>
          <cell r="AC900">
            <v>0.28000000000000003</v>
          </cell>
          <cell r="AH900">
            <v>0.43</v>
          </cell>
          <cell r="AK900">
            <v>2.67</v>
          </cell>
          <cell r="AR900">
            <v>22.83</v>
          </cell>
        </row>
        <row r="901">
          <cell r="F901" t="str">
            <v>TC_MIX_U.ORIMULSION</v>
          </cell>
          <cell r="G901">
            <v>4</v>
          </cell>
          <cell r="H901">
            <v>90</v>
          </cell>
          <cell r="I901">
            <v>16</v>
          </cell>
          <cell r="K901">
            <v>4</v>
          </cell>
          <cell r="L901">
            <v>1.86</v>
          </cell>
          <cell r="M901">
            <v>9.66</v>
          </cell>
          <cell r="S901">
            <v>11.52</v>
          </cell>
          <cell r="AP901">
            <v>-12.94</v>
          </cell>
          <cell r="AR901">
            <v>-25.88</v>
          </cell>
        </row>
        <row r="902">
          <cell r="F902" t="str">
            <v>TC_MIX_U_OLIO</v>
          </cell>
          <cell r="G902">
            <v>34.479999999999997</v>
          </cell>
          <cell r="H902">
            <v>4673</v>
          </cell>
          <cell r="I902">
            <v>64.13</v>
          </cell>
          <cell r="J902">
            <v>22.58</v>
          </cell>
          <cell r="K902">
            <v>121.19</v>
          </cell>
          <cell r="L902">
            <v>-5.95</v>
          </cell>
          <cell r="M902">
            <v>0.02</v>
          </cell>
          <cell r="O902">
            <v>5.54</v>
          </cell>
          <cell r="S902">
            <v>5.56</v>
          </cell>
          <cell r="AP902">
            <v>-5.95</v>
          </cell>
          <cell r="AR902">
            <v>-11.9</v>
          </cell>
        </row>
        <row r="903">
          <cell r="F903" t="str">
            <v>TC_MIX_U_OLIO.OLIO_INF05</v>
          </cell>
          <cell r="G903">
            <v>11.35</v>
          </cell>
          <cell r="H903">
            <v>3806</v>
          </cell>
          <cell r="I903">
            <v>0.34</v>
          </cell>
          <cell r="J903">
            <v>3.15</v>
          </cell>
          <cell r="K903">
            <v>14.84</v>
          </cell>
          <cell r="L903">
            <v>-0.56000000000000005</v>
          </cell>
          <cell r="O903">
            <v>0.26</v>
          </cell>
          <cell r="Q903">
            <v>0.04</v>
          </cell>
          <cell r="S903">
            <v>0.3</v>
          </cell>
          <cell r="AP903">
            <v>-0.56000000000000005</v>
          </cell>
          <cell r="AR903">
            <v>-1.1200000000000001</v>
          </cell>
        </row>
        <row r="904">
          <cell r="F904" t="str">
            <v>TC_MIX_U_OLIO.OLIO_SUP05</v>
          </cell>
          <cell r="G904">
            <v>23.13</v>
          </cell>
          <cell r="H904">
            <v>663</v>
          </cell>
          <cell r="I904">
            <v>63.79</v>
          </cell>
          <cell r="J904">
            <v>19.43</v>
          </cell>
          <cell r="K904">
            <v>106.35</v>
          </cell>
          <cell r="L904">
            <v>-0.28000000000000003</v>
          </cell>
          <cell r="M904">
            <v>584</v>
          </cell>
          <cell r="P904">
            <v>10.1</v>
          </cell>
          <cell r="Q904">
            <v>49.13</v>
          </cell>
          <cell r="S904">
            <v>643.23</v>
          </cell>
          <cell r="AP904">
            <v>-0.28000000000000003</v>
          </cell>
          <cell r="AR904">
            <v>-0.56000000000000005</v>
          </cell>
        </row>
        <row r="905">
          <cell r="F905" t="str">
            <v>TC_PU_FC</v>
          </cell>
          <cell r="G905">
            <v>42775.9</v>
          </cell>
          <cell r="H905">
            <v>9426.08</v>
          </cell>
          <cell r="I905">
            <v>34982.58</v>
          </cell>
          <cell r="J905">
            <v>35015.15</v>
          </cell>
          <cell r="K905">
            <v>112773.63</v>
          </cell>
          <cell r="L905">
            <v>-0.43</v>
          </cell>
          <cell r="O905">
            <v>0.65</v>
          </cell>
          <cell r="Q905">
            <v>0.06</v>
          </cell>
          <cell r="S905">
            <v>0.71</v>
          </cell>
          <cell r="AP905">
            <v>-0.43</v>
          </cell>
          <cell r="AR905">
            <v>-0.86</v>
          </cell>
        </row>
        <row r="906">
          <cell r="F906" t="str">
            <v>TC_PU_FC.CARBONE</v>
          </cell>
          <cell r="G906">
            <v>5490.1</v>
          </cell>
          <cell r="H906">
            <v>96</v>
          </cell>
          <cell r="I906">
            <v>5382.75</v>
          </cell>
          <cell r="J906">
            <v>6019.56</v>
          </cell>
          <cell r="K906">
            <v>16892.41</v>
          </cell>
          <cell r="L906">
            <v>-2.68</v>
          </cell>
          <cell r="M906">
            <v>0.96</v>
          </cell>
          <cell r="S906">
            <v>0.96</v>
          </cell>
          <cell r="AP906">
            <v>-2.68</v>
          </cell>
          <cell r="AR906">
            <v>-5.36</v>
          </cell>
        </row>
        <row r="907">
          <cell r="F907" t="str">
            <v>TC_PU_FC.GASOLIO</v>
          </cell>
          <cell r="G907">
            <v>31865.7</v>
          </cell>
          <cell r="H907">
            <v>4769.58</v>
          </cell>
          <cell r="I907">
            <v>29580.87</v>
          </cell>
          <cell r="J907">
            <v>28979.59</v>
          </cell>
          <cell r="K907">
            <v>90426.16</v>
          </cell>
          <cell r="L907">
            <v>72.55</v>
          </cell>
          <cell r="M907">
            <v>6.71</v>
          </cell>
          <cell r="S907">
            <v>6.71</v>
          </cell>
          <cell r="T907">
            <v>166.24</v>
          </cell>
          <cell r="V907">
            <v>0</v>
          </cell>
          <cell r="X907">
            <v>79.19</v>
          </cell>
          <cell r="Z907">
            <v>7.14</v>
          </cell>
          <cell r="AC907">
            <v>3.5</v>
          </cell>
          <cell r="AH907">
            <v>4.32</v>
          </cell>
          <cell r="AK907">
            <v>33.549999999999997</v>
          </cell>
          <cell r="AO907">
            <v>366.64</v>
          </cell>
          <cell r="AP907">
            <v>72.55</v>
          </cell>
          <cell r="AR907">
            <v>805.82</v>
          </cell>
        </row>
        <row r="908">
          <cell r="F908" t="str">
            <v>TC_PU_FC.METANO</v>
          </cell>
          <cell r="G908">
            <v>18.28</v>
          </cell>
          <cell r="H908">
            <v>3859.67</v>
          </cell>
          <cell r="I908">
            <v>18.97</v>
          </cell>
          <cell r="J908">
            <v>16</v>
          </cell>
          <cell r="K908">
            <v>53.25</v>
          </cell>
          <cell r="L908">
            <v>4.1100000000000003</v>
          </cell>
          <cell r="M908">
            <v>1.29</v>
          </cell>
          <cell r="O908">
            <v>0.28000000000000003</v>
          </cell>
          <cell r="S908">
            <v>1.57</v>
          </cell>
          <cell r="T908">
            <v>9.34</v>
          </cell>
          <cell r="V908">
            <v>0.04</v>
          </cell>
          <cell r="X908">
            <v>4.4400000000000004</v>
          </cell>
          <cell r="Z908">
            <v>0.4</v>
          </cell>
          <cell r="AC908">
            <v>0.2</v>
          </cell>
          <cell r="AH908">
            <v>0.25</v>
          </cell>
          <cell r="AK908">
            <v>1.89</v>
          </cell>
          <cell r="AO908">
            <v>20.67</v>
          </cell>
          <cell r="AP908">
            <v>4.1100000000000003</v>
          </cell>
          <cell r="AR908">
            <v>45.45</v>
          </cell>
        </row>
        <row r="909">
          <cell r="F909" t="str">
            <v>TC_PU_FC.ORIMULSION</v>
          </cell>
          <cell r="G909">
            <v>5401.82</v>
          </cell>
          <cell r="H909">
            <v>700.83</v>
          </cell>
          <cell r="I909">
            <v>0.14000000000000001</v>
          </cell>
          <cell r="J909">
            <v>0.25</v>
          </cell>
          <cell r="K909">
            <v>5401.82</v>
          </cell>
          <cell r="L909">
            <v>11.3</v>
          </cell>
          <cell r="M909">
            <v>96.1</v>
          </cell>
          <cell r="O909">
            <v>79.930000000000007</v>
          </cell>
          <cell r="P909">
            <v>1.65</v>
          </cell>
          <cell r="Q909">
            <v>27.76</v>
          </cell>
          <cell r="S909">
            <v>216.74</v>
          </cell>
          <cell r="T909">
            <v>169.84</v>
          </cell>
          <cell r="V909">
            <v>0</v>
          </cell>
          <cell r="X909">
            <v>80.7</v>
          </cell>
          <cell r="Z909">
            <v>7.3</v>
          </cell>
          <cell r="AC909">
            <v>3.58</v>
          </cell>
          <cell r="AH909">
            <v>4.5</v>
          </cell>
          <cell r="AK909">
            <v>34.33</v>
          </cell>
          <cell r="AO909">
            <v>375.25</v>
          </cell>
          <cell r="AP909">
            <v>74.84</v>
          </cell>
          <cell r="AR909">
            <v>825.32</v>
          </cell>
        </row>
        <row r="910">
          <cell r="F910" t="str">
            <v>TC_PU_FC_OLIO</v>
          </cell>
          <cell r="G910">
            <v>35939.040000000001</v>
          </cell>
          <cell r="H910">
            <v>18.8</v>
          </cell>
          <cell r="I910">
            <v>39947.15</v>
          </cell>
          <cell r="J910">
            <v>37622.550000000003</v>
          </cell>
          <cell r="K910">
            <v>113508.74</v>
          </cell>
          <cell r="L910">
            <v>72.55</v>
          </cell>
          <cell r="M910">
            <v>750.49</v>
          </cell>
          <cell r="O910">
            <v>281.5</v>
          </cell>
          <cell r="P910">
            <v>11.94</v>
          </cell>
          <cell r="Q910">
            <v>79.209999999999994</v>
          </cell>
          <cell r="S910">
            <v>1160.79</v>
          </cell>
          <cell r="T910">
            <v>166.24</v>
          </cell>
          <cell r="V910">
            <v>0</v>
          </cell>
          <cell r="X910">
            <v>79.19</v>
          </cell>
          <cell r="Z910">
            <v>7.14</v>
          </cell>
          <cell r="AC910">
            <v>3.5</v>
          </cell>
          <cell r="AH910">
            <v>4.32</v>
          </cell>
          <cell r="AK910">
            <v>33.549999999999997</v>
          </cell>
          <cell r="AO910">
            <v>366.64</v>
          </cell>
          <cell r="AP910">
            <v>72.55</v>
          </cell>
          <cell r="AR910">
            <v>805.82</v>
          </cell>
        </row>
        <row r="911">
          <cell r="F911" t="str">
            <v>TC_PU_FC_OLIO.OLIO_INF05</v>
          </cell>
          <cell r="G911">
            <v>19646.48</v>
          </cell>
          <cell r="H911">
            <v>1.94</v>
          </cell>
          <cell r="I911">
            <v>22925.11</v>
          </cell>
          <cell r="J911">
            <v>20211.740000000002</v>
          </cell>
          <cell r="K911">
            <v>62783.33</v>
          </cell>
          <cell r="L911">
            <v>72.55</v>
          </cell>
          <cell r="O911">
            <v>114.12</v>
          </cell>
          <cell r="S911">
            <v>114.19</v>
          </cell>
          <cell r="T911">
            <v>166.24</v>
          </cell>
          <cell r="V911">
            <v>0</v>
          </cell>
          <cell r="X911">
            <v>79.19</v>
          </cell>
          <cell r="Z911">
            <v>7.14</v>
          </cell>
          <cell r="AC911">
            <v>3.5</v>
          </cell>
          <cell r="AH911">
            <v>4.32</v>
          </cell>
          <cell r="AK911">
            <v>33.549999999999997</v>
          </cell>
          <cell r="AO911">
            <v>366.64</v>
          </cell>
          <cell r="AP911">
            <v>72.55</v>
          </cell>
          <cell r="AR911">
            <v>805.82</v>
          </cell>
        </row>
        <row r="912">
          <cell r="F912" t="str">
            <v>TC_PU_FC_OLIO.OLIO_SUP05</v>
          </cell>
          <cell r="G912">
            <v>16292.56</v>
          </cell>
          <cell r="H912">
            <v>10.66</v>
          </cell>
          <cell r="I912">
            <v>17022.04</v>
          </cell>
          <cell r="J912">
            <v>17410.8</v>
          </cell>
          <cell r="K912">
            <v>50725.4</v>
          </cell>
          <cell r="L912">
            <v>22.88</v>
          </cell>
          <cell r="O912">
            <v>142.71</v>
          </cell>
          <cell r="S912">
            <v>142.71</v>
          </cell>
          <cell r="V912">
            <v>-0.04</v>
          </cell>
          <cell r="AO912">
            <v>-0.04</v>
          </cell>
          <cell r="AR912">
            <v>-0.08</v>
          </cell>
        </row>
        <row r="913">
          <cell r="F913" t="str">
            <v>TC_QC</v>
          </cell>
          <cell r="G913">
            <v>19765.91</v>
          </cell>
          <cell r="H913">
            <v>4.3600000000000003</v>
          </cell>
          <cell r="I913">
            <v>299.91000000000003</v>
          </cell>
          <cell r="J913">
            <v>1159.7</v>
          </cell>
          <cell r="K913">
            <v>21225.52</v>
          </cell>
          <cell r="L913">
            <v>6.4</v>
          </cell>
          <cell r="M913">
            <v>64.03</v>
          </cell>
          <cell r="O913">
            <v>24.67</v>
          </cell>
          <cell r="P913">
            <v>0.47</v>
          </cell>
          <cell r="Q913">
            <v>0.44</v>
          </cell>
          <cell r="S913">
            <v>127.19</v>
          </cell>
          <cell r="T913">
            <v>12.94</v>
          </cell>
          <cell r="X913">
            <v>5.95</v>
          </cell>
          <cell r="Z913">
            <v>0.56000000000000005</v>
          </cell>
          <cell r="AC913">
            <v>0.28000000000000003</v>
          </cell>
          <cell r="AH913">
            <v>0.43</v>
          </cell>
          <cell r="AK913">
            <v>2.67</v>
          </cell>
          <cell r="AO913">
            <v>29.24</v>
          </cell>
          <cell r="AP913">
            <v>6.4</v>
          </cell>
          <cell r="AR913">
            <v>64.87</v>
          </cell>
        </row>
        <row r="914">
          <cell r="F914" t="str">
            <v>TC_QC.CARBONE</v>
          </cell>
          <cell r="G914">
            <v>8203.67</v>
          </cell>
          <cell r="H914">
            <v>1.84</v>
          </cell>
          <cell r="I914">
            <v>41.99</v>
          </cell>
          <cell r="J914">
            <v>958.21</v>
          </cell>
          <cell r="K914">
            <v>9203.8700000000008</v>
          </cell>
          <cell r="L914">
            <v>366.5</v>
          </cell>
          <cell r="M914">
            <v>686.46</v>
          </cell>
          <cell r="P914">
            <v>11.47</v>
          </cell>
          <cell r="Q914">
            <v>78.77</v>
          </cell>
          <cell r="S914">
            <v>776.7</v>
          </cell>
          <cell r="V914">
            <v>0</v>
          </cell>
          <cell r="AO914">
            <v>366.64</v>
          </cell>
          <cell r="AP914">
            <v>366.5</v>
          </cell>
          <cell r="AR914">
            <v>1099.78</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cell r="V915">
            <v>0.04</v>
          </cell>
          <cell r="AO915">
            <v>20.67</v>
          </cell>
          <cell r="AP915">
            <v>20.63</v>
          </cell>
          <cell r="AR915">
            <v>61.97</v>
          </cell>
        </row>
        <row r="916">
          <cell r="F916" t="str">
            <v>TC_QC.METANO</v>
          </cell>
          <cell r="G916">
            <v>10123.98</v>
          </cell>
          <cell r="H916">
            <v>4.2</v>
          </cell>
          <cell r="I916">
            <v>257.42</v>
          </cell>
          <cell r="J916">
            <v>199.04</v>
          </cell>
          <cell r="K916">
            <v>10580.44</v>
          </cell>
          <cell r="L916">
            <v>375.11</v>
          </cell>
          <cell r="M916">
            <v>0.19</v>
          </cell>
          <cell r="S916">
            <v>0.19</v>
          </cell>
          <cell r="V916">
            <v>0</v>
          </cell>
          <cell r="AO916">
            <v>375.25</v>
          </cell>
          <cell r="AP916">
            <v>375.11</v>
          </cell>
          <cell r="AR916">
            <v>1125.6099999999999</v>
          </cell>
        </row>
        <row r="917">
          <cell r="F917" t="str">
            <v>TC_QC.ORIMULSION</v>
          </cell>
          <cell r="G917">
            <v>1356.95</v>
          </cell>
          <cell r="H917">
            <v>0.05</v>
          </cell>
          <cell r="I917">
            <v>0.09</v>
          </cell>
          <cell r="J917">
            <v>3.74</v>
          </cell>
          <cell r="K917">
            <v>1356.95</v>
          </cell>
          <cell r="L917">
            <v>11.3</v>
          </cell>
          <cell r="M917">
            <v>23.47</v>
          </cell>
          <cell r="O917">
            <v>9.8800000000000008</v>
          </cell>
          <cell r="P917">
            <v>0.02</v>
          </cell>
          <cell r="Q917">
            <v>1.84</v>
          </cell>
          <cell r="S917">
            <v>47.19</v>
          </cell>
          <cell r="V917">
            <v>0</v>
          </cell>
          <cell r="AO917">
            <v>366.64</v>
          </cell>
          <cell r="AP917">
            <v>366.5</v>
          </cell>
          <cell r="AR917">
            <v>1099.78</v>
          </cell>
        </row>
        <row r="918">
          <cell r="F918" t="str">
            <v>TC_QC_OLIO</v>
          </cell>
          <cell r="G918">
            <v>7754.13</v>
          </cell>
          <cell r="H918">
            <v>3.79</v>
          </cell>
          <cell r="I918">
            <v>430.2</v>
          </cell>
          <cell r="J918">
            <v>229.61</v>
          </cell>
          <cell r="K918">
            <v>8413.94</v>
          </cell>
          <cell r="L918">
            <v>11.3</v>
          </cell>
          <cell r="M918">
            <v>17.260000000000002</v>
          </cell>
          <cell r="O918">
            <v>6.68</v>
          </cell>
          <cell r="Q918">
            <v>1.45</v>
          </cell>
          <cell r="S918">
            <v>36.69</v>
          </cell>
          <cell r="V918">
            <v>0</v>
          </cell>
          <cell r="AO918">
            <v>366.64</v>
          </cell>
          <cell r="AP918">
            <v>366.5</v>
          </cell>
          <cell r="AR918">
            <v>1099.78</v>
          </cell>
        </row>
        <row r="919">
          <cell r="F919" t="str">
            <v>TC_QC_OLIO.OLIO_INF05</v>
          </cell>
          <cell r="G919">
            <v>2490.9299999999998</v>
          </cell>
          <cell r="H919">
            <v>69823.47</v>
          </cell>
          <cell r="I919">
            <v>2.2200000000000002</v>
          </cell>
          <cell r="J919">
            <v>31.17</v>
          </cell>
          <cell r="K919">
            <v>2524.3200000000002</v>
          </cell>
          <cell r="L919">
            <v>74343.039999999994</v>
          </cell>
          <cell r="M919">
            <v>0.15</v>
          </cell>
          <cell r="S919">
            <v>0.16</v>
          </cell>
          <cell r="V919">
            <v>-0.04</v>
          </cell>
          <cell r="AO919">
            <v>-0.04</v>
          </cell>
          <cell r="AR919">
            <v>-0.08</v>
          </cell>
        </row>
        <row r="920">
          <cell r="F920" t="str">
            <v>TC_QC_OLIO.OLIO_SUP05</v>
          </cell>
          <cell r="G920">
            <v>5263.2</v>
          </cell>
          <cell r="H920">
            <v>0.01</v>
          </cell>
          <cell r="I920">
            <v>427.97</v>
          </cell>
          <cell r="J920">
            <v>198.44</v>
          </cell>
          <cell r="K920">
            <v>5889.61</v>
          </cell>
          <cell r="L920">
            <v>29.24</v>
          </cell>
          <cell r="M920">
            <v>1.24</v>
          </cell>
          <cell r="S920">
            <v>1.41</v>
          </cell>
          <cell r="AO920">
            <v>29.24</v>
          </cell>
          <cell r="AP920">
            <v>29.24</v>
          </cell>
          <cell r="AR920">
            <v>87.72</v>
          </cell>
        </row>
        <row r="921">
          <cell r="F921" t="str">
            <v>TCMUPER_EB</v>
          </cell>
          <cell r="G921">
            <v>398.98</v>
          </cell>
          <cell r="H921">
            <v>357.02</v>
          </cell>
          <cell r="I921">
            <v>369.78</v>
          </cell>
          <cell r="J921">
            <v>366.79</v>
          </cell>
          <cell r="K921">
            <v>1492.57</v>
          </cell>
          <cell r="L921">
            <v>27.56</v>
          </cell>
          <cell r="M921">
            <v>4.7699999999999996</v>
          </cell>
          <cell r="N921">
            <v>0.16</v>
          </cell>
          <cell r="O921">
            <v>0.92</v>
          </cell>
          <cell r="P921">
            <v>0.02</v>
          </cell>
          <cell r="Q921">
            <v>0.39</v>
          </cell>
          <cell r="S921">
            <v>6.38</v>
          </cell>
          <cell r="T921">
            <v>178.39</v>
          </cell>
          <cell r="U921">
            <v>0.71</v>
          </cell>
          <cell r="V921">
            <v>0.82</v>
          </cell>
          <cell r="W921">
            <v>7.25</v>
          </cell>
          <cell r="X921">
            <v>13.78</v>
          </cell>
          <cell r="Y921">
            <v>5.98</v>
          </cell>
          <cell r="Z921">
            <v>2.34</v>
          </cell>
          <cell r="AB921">
            <v>0.25</v>
          </cell>
          <cell r="AC921">
            <v>12.71</v>
          </cell>
          <cell r="AE921">
            <v>7.7</v>
          </cell>
          <cell r="AF921">
            <v>6.46</v>
          </cell>
          <cell r="AH921">
            <v>4.88</v>
          </cell>
          <cell r="AJ921">
            <v>1.62</v>
          </cell>
          <cell r="AK921">
            <v>2.75</v>
          </cell>
          <cell r="AN921">
            <v>133.26</v>
          </cell>
          <cell r="AO921">
            <v>408.49</v>
          </cell>
          <cell r="AP921">
            <v>27.56</v>
          </cell>
          <cell r="AR921">
            <v>844.54</v>
          </cell>
        </row>
        <row r="922">
          <cell r="F922" t="str">
            <v>TCMUPER_EB.DIRIG</v>
          </cell>
          <cell r="G922">
            <v>225.83</v>
          </cell>
          <cell r="H922">
            <v>192</v>
          </cell>
          <cell r="I922">
            <v>197.14</v>
          </cell>
          <cell r="J922">
            <v>183.33</v>
          </cell>
          <cell r="K922">
            <v>798.3</v>
          </cell>
          <cell r="L922">
            <v>6.11</v>
          </cell>
          <cell r="M922">
            <v>0.28999999999999998</v>
          </cell>
          <cell r="N922">
            <v>7.0000000000000007E-2</v>
          </cell>
          <cell r="O922">
            <v>2.2799999999999998</v>
          </cell>
          <cell r="S922">
            <v>2.2799999999999998</v>
          </cell>
          <cell r="T922">
            <v>50</v>
          </cell>
          <cell r="V922">
            <v>0.11</v>
          </cell>
          <cell r="W922">
            <v>1.97</v>
          </cell>
          <cell r="X922">
            <v>4</v>
          </cell>
          <cell r="Y922">
            <v>2.37</v>
          </cell>
          <cell r="Z922">
            <v>0.79</v>
          </cell>
          <cell r="AB922">
            <v>0.18</v>
          </cell>
          <cell r="AC922">
            <v>0.8</v>
          </cell>
          <cell r="AE922">
            <v>0.37</v>
          </cell>
          <cell r="AF922">
            <v>2.84</v>
          </cell>
          <cell r="AH922">
            <v>1.5</v>
          </cell>
          <cell r="AJ922">
            <v>0.52</v>
          </cell>
          <cell r="AK922">
            <v>0.79</v>
          </cell>
          <cell r="AN922">
            <v>69.680000000000007</v>
          </cell>
          <cell r="AO922">
            <v>142.59</v>
          </cell>
          <cell r="AP922">
            <v>6.11</v>
          </cell>
          <cell r="AR922">
            <v>291.29000000000002</v>
          </cell>
        </row>
        <row r="923">
          <cell r="F923" t="str">
            <v>TCMUPER_EB.IMPIEG</v>
          </cell>
          <cell r="G923">
            <v>51.35</v>
          </cell>
          <cell r="H923">
            <v>46.52</v>
          </cell>
          <cell r="I923">
            <v>0.04</v>
          </cell>
          <cell r="J923">
            <v>53.18</v>
          </cell>
          <cell r="K923">
            <v>202.64</v>
          </cell>
          <cell r="L923">
            <v>21.45</v>
          </cell>
          <cell r="M923">
            <v>0.09</v>
          </cell>
          <cell r="N923">
            <v>0.16</v>
          </cell>
          <cell r="O923">
            <v>7.33</v>
          </cell>
          <cell r="S923">
            <v>0.22</v>
          </cell>
          <cell r="T923">
            <v>178.39</v>
          </cell>
          <cell r="U923">
            <v>0.71</v>
          </cell>
          <cell r="V923">
            <v>0.81</v>
          </cell>
          <cell r="W923">
            <v>5.28</v>
          </cell>
          <cell r="X923">
            <v>9.7799999999999994</v>
          </cell>
          <cell r="Y923">
            <v>3.61</v>
          </cell>
          <cell r="Z923">
            <v>1.55</v>
          </cell>
          <cell r="AB923">
            <v>7.0000000000000007E-2</v>
          </cell>
          <cell r="AC923">
            <v>11.91</v>
          </cell>
          <cell r="AF923">
            <v>3.62</v>
          </cell>
          <cell r="AH923">
            <v>3.38</v>
          </cell>
          <cell r="AJ923">
            <v>1.6</v>
          </cell>
          <cell r="AK923">
            <v>1.96</v>
          </cell>
          <cell r="AN923">
            <v>63.58</v>
          </cell>
          <cell r="AO923">
            <v>316.57</v>
          </cell>
          <cell r="AP923">
            <v>21.45</v>
          </cell>
          <cell r="AR923">
            <v>654.59</v>
          </cell>
        </row>
        <row r="924">
          <cell r="F924" t="str">
            <v>TCMUPER_EB.OPERAI</v>
          </cell>
          <cell r="G924">
            <v>47.06</v>
          </cell>
          <cell r="H924">
            <v>45.14</v>
          </cell>
          <cell r="I924">
            <v>44.61</v>
          </cell>
          <cell r="J924">
            <v>46.63</v>
          </cell>
          <cell r="K924">
            <v>183.44</v>
          </cell>
          <cell r="L924">
            <v>27.56</v>
          </cell>
          <cell r="M924">
            <v>0.05</v>
          </cell>
          <cell r="N924">
            <v>0.16</v>
          </cell>
          <cell r="S924">
            <v>0.05</v>
          </cell>
          <cell r="T924">
            <v>178.39</v>
          </cell>
          <cell r="U924">
            <v>0.71</v>
          </cell>
          <cell r="V924">
            <v>0.82</v>
          </cell>
          <cell r="W924">
            <v>7.25</v>
          </cell>
          <cell r="X924">
            <v>13.78</v>
          </cell>
          <cell r="Y924">
            <v>5.98</v>
          </cell>
          <cell r="Z924">
            <v>2.34</v>
          </cell>
          <cell r="AB924">
            <v>0.25</v>
          </cell>
          <cell r="AC924">
            <v>12.71</v>
          </cell>
          <cell r="AE924">
            <v>7.7</v>
          </cell>
          <cell r="AF924">
            <v>6.46</v>
          </cell>
          <cell r="AH924">
            <v>4.88</v>
          </cell>
          <cell r="AJ924">
            <v>1.62</v>
          </cell>
          <cell r="AK924">
            <v>2.75</v>
          </cell>
          <cell r="AN924">
            <v>133.26</v>
          </cell>
          <cell r="AO924">
            <v>408.49</v>
          </cell>
          <cell r="AP924">
            <v>27.56</v>
          </cell>
          <cell r="AR924">
            <v>844.54</v>
          </cell>
        </row>
        <row r="925">
          <cell r="F925" t="str">
            <v>TCMUPER_EB.QUADRI</v>
          </cell>
          <cell r="G925">
            <v>74.739999999999995</v>
          </cell>
          <cell r="H925">
            <v>73.36</v>
          </cell>
          <cell r="I925">
            <v>76.430000000000007</v>
          </cell>
          <cell r="J925">
            <v>83.64</v>
          </cell>
          <cell r="K925">
            <v>308.17</v>
          </cell>
          <cell r="L925">
            <v>1.86</v>
          </cell>
          <cell r="M925">
            <v>0.28999999999999998</v>
          </cell>
          <cell r="N925">
            <v>0.16</v>
          </cell>
          <cell r="O925">
            <v>1.36</v>
          </cell>
          <cell r="S925">
            <v>3.92</v>
          </cell>
          <cell r="T925">
            <v>178.39</v>
          </cell>
          <cell r="U925">
            <v>0.71</v>
          </cell>
          <cell r="V925">
            <v>0.82</v>
          </cell>
          <cell r="W925">
            <v>7.25</v>
          </cell>
          <cell r="X925">
            <v>13.78</v>
          </cell>
          <cell r="Y925">
            <v>5.98</v>
          </cell>
          <cell r="Z925">
            <v>2.34</v>
          </cell>
          <cell r="AB925">
            <v>0.25</v>
          </cell>
          <cell r="AC925">
            <v>12.71</v>
          </cell>
          <cell r="AE925">
            <v>7.7</v>
          </cell>
          <cell r="AF925">
            <v>6.46</v>
          </cell>
          <cell r="AH925">
            <v>4.88</v>
          </cell>
          <cell r="AJ925">
            <v>1.62</v>
          </cell>
          <cell r="AK925">
            <v>2.75</v>
          </cell>
          <cell r="AN925">
            <v>133.26</v>
          </cell>
          <cell r="AO925">
            <v>408.49</v>
          </cell>
          <cell r="AP925">
            <v>27.56</v>
          </cell>
          <cell r="AR925">
            <v>844.54</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cell r="AE926">
            <v>7.33</v>
          </cell>
          <cell r="AR926">
            <v>0</v>
          </cell>
        </row>
        <row r="927">
          <cell r="F927" t="str">
            <v>TCONFIN_EB</v>
          </cell>
          <cell r="G927">
            <v>9232</v>
          </cell>
          <cell r="H927">
            <v>2178</v>
          </cell>
          <cell r="I927">
            <v>35.880000000000003</v>
          </cell>
          <cell r="J927">
            <v>3087.32</v>
          </cell>
          <cell r="K927">
            <v>11410</v>
          </cell>
          <cell r="L927">
            <v>13.16</v>
          </cell>
          <cell r="M927">
            <v>774.44</v>
          </cell>
          <cell r="N927">
            <v>7.0000000000000007E-2</v>
          </cell>
          <cell r="O927">
            <v>292.74</v>
          </cell>
          <cell r="P927">
            <v>11.96</v>
          </cell>
          <cell r="Q927">
            <v>81.05</v>
          </cell>
          <cell r="S927">
            <v>1212.0899999999999</v>
          </cell>
          <cell r="T927">
            <v>50</v>
          </cell>
          <cell r="V927">
            <v>0.1</v>
          </cell>
          <cell r="AJ927">
            <v>0.5</v>
          </cell>
          <cell r="AO927">
            <v>50.67</v>
          </cell>
          <cell r="AR927">
            <v>101.34</v>
          </cell>
        </row>
        <row r="928">
          <cell r="F928" t="str">
            <v>TCONFIN_EB.DIRIG</v>
          </cell>
          <cell r="G928">
            <v>90</v>
          </cell>
          <cell r="H928">
            <v>16</v>
          </cell>
          <cell r="I928">
            <v>35.79</v>
          </cell>
          <cell r="J928">
            <v>1.92</v>
          </cell>
          <cell r="K928">
            <v>106</v>
          </cell>
          <cell r="L928">
            <v>14.49</v>
          </cell>
          <cell r="M928">
            <v>750.49</v>
          </cell>
          <cell r="N928">
            <v>4.6900000000000004</v>
          </cell>
          <cell r="O928">
            <v>281.5</v>
          </cell>
          <cell r="P928">
            <v>11.94</v>
          </cell>
          <cell r="Q928">
            <v>79.209999999999994</v>
          </cell>
          <cell r="S928">
            <v>1160.79</v>
          </cell>
          <cell r="T928">
            <v>748.22</v>
          </cell>
          <cell r="U928">
            <v>2.5299999999999998</v>
          </cell>
          <cell r="V928">
            <v>7.55</v>
          </cell>
          <cell r="W928">
            <v>22.33</v>
          </cell>
          <cell r="X928">
            <v>223.24</v>
          </cell>
          <cell r="Y928">
            <v>1.86</v>
          </cell>
          <cell r="Z928">
            <v>25.9</v>
          </cell>
          <cell r="AB928">
            <v>2.79</v>
          </cell>
          <cell r="AC928">
            <v>55.39</v>
          </cell>
          <cell r="AD928">
            <v>0</v>
          </cell>
          <cell r="AE928">
            <v>4.41</v>
          </cell>
          <cell r="AF928">
            <v>0.11</v>
          </cell>
          <cell r="AH928">
            <v>29.06</v>
          </cell>
          <cell r="AI928">
            <v>3.37</v>
          </cell>
          <cell r="AJ928">
            <v>4.9000000000000004</v>
          </cell>
          <cell r="AK928">
            <v>80.44</v>
          </cell>
          <cell r="AL928">
            <v>52.82</v>
          </cell>
          <cell r="AN928">
            <v>304.73</v>
          </cell>
          <cell r="AO928">
            <v>1657.01</v>
          </cell>
          <cell r="AP928">
            <v>14.49</v>
          </cell>
          <cell r="AQ928">
            <v>9.0500000000000007</v>
          </cell>
          <cell r="AR928">
            <v>3328.5</v>
          </cell>
        </row>
        <row r="929">
          <cell r="F929" t="str">
            <v>TCONFIN_EB.IMPIEG</v>
          </cell>
          <cell r="G929">
            <v>4673</v>
          </cell>
          <cell r="H929">
            <v>983</v>
          </cell>
          <cell r="I929">
            <v>0.04</v>
          </cell>
          <cell r="J929">
            <v>35.86</v>
          </cell>
          <cell r="K929">
            <v>5656</v>
          </cell>
          <cell r="L929">
            <v>3.49</v>
          </cell>
          <cell r="N929">
            <v>0.53</v>
          </cell>
          <cell r="O929">
            <v>114.12</v>
          </cell>
          <cell r="S929">
            <v>114.19</v>
          </cell>
          <cell r="T929">
            <v>80.12</v>
          </cell>
          <cell r="U929">
            <v>0.5</v>
          </cell>
          <cell r="V929">
            <v>1.1100000000000001</v>
          </cell>
          <cell r="W929">
            <v>3.24</v>
          </cell>
          <cell r="X929">
            <v>29.71</v>
          </cell>
          <cell r="Y929">
            <v>0.57999999999999996</v>
          </cell>
          <cell r="Z929">
            <v>3.39</v>
          </cell>
          <cell r="AB929">
            <v>0.56999999999999995</v>
          </cell>
          <cell r="AC929">
            <v>6.57</v>
          </cell>
          <cell r="AE929">
            <v>0.44</v>
          </cell>
          <cell r="AF929">
            <v>0.03</v>
          </cell>
          <cell r="AH929">
            <v>7.51</v>
          </cell>
          <cell r="AI929">
            <v>0.71</v>
          </cell>
          <cell r="AJ929">
            <v>1</v>
          </cell>
          <cell r="AK929">
            <v>9.4</v>
          </cell>
          <cell r="AN929">
            <v>19.21</v>
          </cell>
          <cell r="AO929">
            <v>181.71</v>
          </cell>
          <cell r="AP929">
            <v>3.49</v>
          </cell>
          <cell r="AQ929">
            <v>0.9</v>
          </cell>
          <cell r="AR929">
            <v>366.91</v>
          </cell>
        </row>
        <row r="930">
          <cell r="F930" t="str">
            <v>TCONFIN_EB.OPERAI</v>
          </cell>
          <cell r="G930">
            <v>3806</v>
          </cell>
          <cell r="H930">
            <v>1018</v>
          </cell>
          <cell r="I930">
            <v>24</v>
          </cell>
          <cell r="J930">
            <v>3.04</v>
          </cell>
          <cell r="K930">
            <v>4824</v>
          </cell>
          <cell r="L930">
            <v>13.42</v>
          </cell>
          <cell r="N930">
            <v>4.3600000000000003</v>
          </cell>
          <cell r="O930">
            <v>142.71</v>
          </cell>
          <cell r="S930">
            <v>142.71</v>
          </cell>
          <cell r="T930">
            <v>756.71</v>
          </cell>
          <cell r="U930">
            <v>2.0299999999999998</v>
          </cell>
          <cell r="V930">
            <v>6.54</v>
          </cell>
          <cell r="W930">
            <v>21.66</v>
          </cell>
          <cell r="X930">
            <v>220.99</v>
          </cell>
          <cell r="Y930">
            <v>1.68</v>
          </cell>
          <cell r="Z930">
            <v>25.35</v>
          </cell>
          <cell r="AB930">
            <v>2.0099999999999998</v>
          </cell>
          <cell r="AC930">
            <v>52.63</v>
          </cell>
          <cell r="AD930">
            <v>47.88</v>
          </cell>
          <cell r="AF930">
            <v>0.08</v>
          </cell>
          <cell r="AG930">
            <v>23.27</v>
          </cell>
          <cell r="AH930">
            <v>23.86</v>
          </cell>
          <cell r="AI930">
            <v>0.96</v>
          </cell>
          <cell r="AJ930">
            <v>4.8</v>
          </cell>
          <cell r="AK930">
            <v>74.44</v>
          </cell>
          <cell r="AN930">
            <v>285.52</v>
          </cell>
          <cell r="AO930">
            <v>1623.27</v>
          </cell>
          <cell r="AP930">
            <v>13.42</v>
          </cell>
          <cell r="AR930">
            <v>3259.95</v>
          </cell>
        </row>
        <row r="931">
          <cell r="F931" t="str">
            <v>TCONFIN_EB.QUADRI</v>
          </cell>
          <cell r="G931">
            <v>663</v>
          </cell>
          <cell r="H931">
            <v>161</v>
          </cell>
          <cell r="I931">
            <v>35.75</v>
          </cell>
          <cell r="J931">
            <v>0.08</v>
          </cell>
          <cell r="K931">
            <v>824</v>
          </cell>
          <cell r="L931">
            <v>14.49</v>
          </cell>
          <cell r="M931">
            <v>64.03</v>
          </cell>
          <cell r="N931">
            <v>4.6900000000000004</v>
          </cell>
          <cell r="O931">
            <v>24.67</v>
          </cell>
          <cell r="P931">
            <v>0.47</v>
          </cell>
          <cell r="Q931">
            <v>0.44</v>
          </cell>
          <cell r="S931">
            <v>127.19</v>
          </cell>
          <cell r="T931">
            <v>748.22</v>
          </cell>
          <cell r="U931">
            <v>2.5299999999999998</v>
          </cell>
          <cell r="V931">
            <v>7.55</v>
          </cell>
          <cell r="W931">
            <v>22.33</v>
          </cell>
          <cell r="X931">
            <v>223.24</v>
          </cell>
          <cell r="Y931">
            <v>1.86</v>
          </cell>
          <cell r="Z931">
            <v>25.9</v>
          </cell>
          <cell r="AB931">
            <v>2.79</v>
          </cell>
          <cell r="AC931">
            <v>55.39</v>
          </cell>
          <cell r="AD931">
            <v>0</v>
          </cell>
          <cell r="AE931">
            <v>4.41</v>
          </cell>
          <cell r="AF931">
            <v>0.11</v>
          </cell>
          <cell r="AH931">
            <v>29.06</v>
          </cell>
          <cell r="AI931">
            <v>3.37</v>
          </cell>
          <cell r="AJ931">
            <v>4.9000000000000004</v>
          </cell>
          <cell r="AK931">
            <v>80.44</v>
          </cell>
          <cell r="AL931">
            <v>52.82</v>
          </cell>
          <cell r="AN931">
            <v>304.73</v>
          </cell>
          <cell r="AO931">
            <v>1657.01</v>
          </cell>
          <cell r="AP931">
            <v>14.49</v>
          </cell>
          <cell r="AQ931">
            <v>9.0500000000000007</v>
          </cell>
          <cell r="AR931">
            <v>3328.5</v>
          </cell>
        </row>
        <row r="932">
          <cell r="F932" t="str">
            <v>TCONMED_EB</v>
          </cell>
          <cell r="G932">
            <v>9426.08</v>
          </cell>
          <cell r="H932">
            <v>2225.19</v>
          </cell>
          <cell r="I932">
            <v>302</v>
          </cell>
          <cell r="J932">
            <v>745.07</v>
          </cell>
          <cell r="K932">
            <v>12698.34</v>
          </cell>
          <cell r="L932">
            <v>14.49</v>
          </cell>
          <cell r="M932">
            <v>686.46</v>
          </cell>
          <cell r="N932">
            <v>4.6900000000000004</v>
          </cell>
          <cell r="O932">
            <v>10.53</v>
          </cell>
          <cell r="P932">
            <v>11.47</v>
          </cell>
          <cell r="Q932">
            <v>78.77</v>
          </cell>
          <cell r="S932">
            <v>776.7</v>
          </cell>
          <cell r="T932">
            <v>748.22</v>
          </cell>
          <cell r="U932">
            <v>2.5299999999999998</v>
          </cell>
          <cell r="V932">
            <v>7.55</v>
          </cell>
          <cell r="W932">
            <v>22.33</v>
          </cell>
          <cell r="X932">
            <v>223.24</v>
          </cell>
          <cell r="Y932">
            <v>1.86</v>
          </cell>
          <cell r="Z932">
            <v>25.9</v>
          </cell>
          <cell r="AB932">
            <v>2.79</v>
          </cell>
          <cell r="AC932">
            <v>55.39</v>
          </cell>
          <cell r="AD932">
            <v>0</v>
          </cell>
          <cell r="AE932">
            <v>4.41</v>
          </cell>
          <cell r="AF932">
            <v>0.11</v>
          </cell>
          <cell r="AH932">
            <v>29.06</v>
          </cell>
          <cell r="AI932">
            <v>3.37</v>
          </cell>
          <cell r="AJ932">
            <v>4.9000000000000004</v>
          </cell>
          <cell r="AK932">
            <v>80.44</v>
          </cell>
          <cell r="AL932">
            <v>52.82</v>
          </cell>
          <cell r="AN932">
            <v>304.73</v>
          </cell>
          <cell r="AO932">
            <v>1657.01</v>
          </cell>
          <cell r="AP932">
            <v>14.49</v>
          </cell>
          <cell r="AQ932">
            <v>9.0500000000000007</v>
          </cell>
          <cell r="AR932">
            <v>3328.5</v>
          </cell>
        </row>
        <row r="933">
          <cell r="F933" t="str">
            <v>TCONMED_EB.DIRIG</v>
          </cell>
          <cell r="G933">
            <v>96</v>
          </cell>
          <cell r="H933">
            <v>16.25</v>
          </cell>
          <cell r="I933">
            <v>3.5</v>
          </cell>
          <cell r="J933">
            <v>3</v>
          </cell>
          <cell r="K933">
            <v>118.75</v>
          </cell>
          <cell r="L933">
            <v>-0.05</v>
          </cell>
          <cell r="M933">
            <v>0.19</v>
          </cell>
          <cell r="O933">
            <v>-2.69</v>
          </cell>
          <cell r="S933">
            <v>0.19</v>
          </cell>
          <cell r="T933">
            <v>-7.95</v>
          </cell>
          <cell r="X933">
            <v>-12.9</v>
          </cell>
          <cell r="AB933">
            <v>0.51</v>
          </cell>
          <cell r="AE933">
            <v>4.04</v>
          </cell>
          <cell r="AI933">
            <v>1.7</v>
          </cell>
          <cell r="AL933">
            <v>52.82</v>
          </cell>
          <cell r="AN933">
            <v>34.17</v>
          </cell>
          <cell r="AO933">
            <v>77.8</v>
          </cell>
          <cell r="AP933">
            <v>-0.05</v>
          </cell>
          <cell r="AQ933">
            <v>8.15</v>
          </cell>
          <cell r="AR933">
            <v>155.55000000000001</v>
          </cell>
        </row>
        <row r="934">
          <cell r="F934" t="str">
            <v>TCONMED_EB.IMPIEG</v>
          </cell>
          <cell r="G934">
            <v>4769.58</v>
          </cell>
          <cell r="H934">
            <v>997.94</v>
          </cell>
          <cell r="I934">
            <v>148.66999999999999</v>
          </cell>
          <cell r="J934">
            <v>374.41</v>
          </cell>
          <cell r="K934">
            <v>6290.6</v>
          </cell>
          <cell r="L934">
            <v>2.37</v>
          </cell>
          <cell r="N934">
            <v>0.21</v>
          </cell>
          <cell r="O934">
            <v>0.37</v>
          </cell>
          <cell r="P934">
            <v>4.5999999999999996</v>
          </cell>
          <cell r="S934">
            <v>4.5999999999999996</v>
          </cell>
          <cell r="T934">
            <v>80.66</v>
          </cell>
          <cell r="V934">
            <v>0.1</v>
          </cell>
          <cell r="W934">
            <v>2.57</v>
          </cell>
          <cell r="X934">
            <v>14.56</v>
          </cell>
          <cell r="Y934">
            <v>0.4</v>
          </cell>
          <cell r="Z934">
            <v>2.84</v>
          </cell>
          <cell r="AB934">
            <v>0.3</v>
          </cell>
          <cell r="AC934">
            <v>3.81</v>
          </cell>
          <cell r="AD934">
            <v>47.88</v>
          </cell>
          <cell r="AE934">
            <v>7.0000000000000007E-2</v>
          </cell>
          <cell r="AG934">
            <v>23.27</v>
          </cell>
          <cell r="AH934">
            <v>2.31</v>
          </cell>
          <cell r="AJ934">
            <v>0.9</v>
          </cell>
          <cell r="AK934">
            <v>3.4</v>
          </cell>
          <cell r="AN934">
            <v>34.17</v>
          </cell>
          <cell r="AO934">
            <v>225.77</v>
          </cell>
          <cell r="AP934">
            <v>2.37</v>
          </cell>
          <cell r="AR934">
            <v>453.92</v>
          </cell>
        </row>
        <row r="935">
          <cell r="F935" t="str">
            <v>TCONMED_EB.OPERAI</v>
          </cell>
          <cell r="G935">
            <v>3859.67</v>
          </cell>
          <cell r="H935">
            <v>1041.83</v>
          </cell>
          <cell r="I935">
            <v>135.83000000000001</v>
          </cell>
          <cell r="J935">
            <v>335.38</v>
          </cell>
          <cell r="K935">
            <v>5372.71</v>
          </cell>
          <cell r="L935">
            <v>90.45</v>
          </cell>
          <cell r="N935">
            <v>4.6900000000000004</v>
          </cell>
          <cell r="O935">
            <v>10.53</v>
          </cell>
          <cell r="P935">
            <v>4.5999999999999996</v>
          </cell>
          <cell r="S935">
            <v>4.5999999999999996</v>
          </cell>
          <cell r="T935">
            <v>927.72</v>
          </cell>
          <cell r="U935">
            <v>2.54</v>
          </cell>
          <cell r="V935">
            <v>10.34</v>
          </cell>
          <cell r="W935">
            <v>23.01</v>
          </cell>
          <cell r="X935">
            <v>305.02999999999997</v>
          </cell>
          <cell r="Y935">
            <v>1.86</v>
          </cell>
          <cell r="Z935">
            <v>33.72</v>
          </cell>
          <cell r="AB935">
            <v>2.82</v>
          </cell>
          <cell r="AC935">
            <v>59.46</v>
          </cell>
          <cell r="AD935">
            <v>0</v>
          </cell>
          <cell r="AE935">
            <v>4.41</v>
          </cell>
          <cell r="AF935">
            <v>0.11</v>
          </cell>
          <cell r="AH935">
            <v>33.82</v>
          </cell>
          <cell r="AI935">
            <v>3.37</v>
          </cell>
          <cell r="AJ935">
            <v>4.95</v>
          </cell>
          <cell r="AK935">
            <v>115.47</v>
          </cell>
          <cell r="AL935">
            <v>52.82</v>
          </cell>
          <cell r="AN935">
            <v>304.73</v>
          </cell>
          <cell r="AO935">
            <v>2049.88</v>
          </cell>
          <cell r="AP935">
            <v>90.45</v>
          </cell>
          <cell r="AQ935">
            <v>9.0500000000000007</v>
          </cell>
          <cell r="AR935">
            <v>4190.1899999999996</v>
          </cell>
        </row>
        <row r="936">
          <cell r="F936" t="str">
            <v>TCONMED_EB.QUADRI</v>
          </cell>
          <cell r="G936">
            <v>700.83</v>
          </cell>
          <cell r="H936">
            <v>169.17</v>
          </cell>
          <cell r="I936">
            <v>14</v>
          </cell>
          <cell r="J936">
            <v>32.28</v>
          </cell>
          <cell r="K936">
            <v>916.28</v>
          </cell>
          <cell r="L936">
            <v>8.91</v>
          </cell>
          <cell r="N936">
            <v>0.53</v>
          </cell>
          <cell r="O936">
            <v>1.29</v>
          </cell>
          <cell r="P936">
            <v>4.5999999999999996</v>
          </cell>
          <cell r="S936">
            <v>4.5999999999999996</v>
          </cell>
          <cell r="T936">
            <v>101.33</v>
          </cell>
          <cell r="U936">
            <v>0.5</v>
          </cell>
          <cell r="V936">
            <v>1.1499999999999999</v>
          </cell>
          <cell r="W936">
            <v>3.79</v>
          </cell>
          <cell r="X936">
            <v>37.18</v>
          </cell>
          <cell r="Y936">
            <v>0.57999999999999996</v>
          </cell>
          <cell r="Z936">
            <v>4.16</v>
          </cell>
          <cell r="AB936">
            <v>0.56999999999999995</v>
          </cell>
          <cell r="AC936">
            <v>7.76</v>
          </cell>
          <cell r="AE936">
            <v>0.44</v>
          </cell>
          <cell r="AF936">
            <v>0.03</v>
          </cell>
          <cell r="AH936">
            <v>8.01</v>
          </cell>
          <cell r="AI936">
            <v>0.71</v>
          </cell>
          <cell r="AJ936">
            <v>1.06</v>
          </cell>
          <cell r="AK936">
            <v>12.81</v>
          </cell>
          <cell r="AN936">
            <v>19.21</v>
          </cell>
          <cell r="AO936">
            <v>222.33</v>
          </cell>
          <cell r="AP936">
            <v>8.91</v>
          </cell>
          <cell r="AQ936">
            <v>0.9</v>
          </cell>
          <cell r="AR936">
            <v>453.57</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cell r="T937">
            <v>936.96</v>
          </cell>
          <cell r="U937">
            <v>2.04</v>
          </cell>
          <cell r="V937">
            <v>9.33</v>
          </cell>
          <cell r="W937">
            <v>22.25</v>
          </cell>
          <cell r="X937">
            <v>302.75</v>
          </cell>
          <cell r="Y937">
            <v>1.68</v>
          </cell>
          <cell r="Z937">
            <v>33.29</v>
          </cell>
          <cell r="AB937">
            <v>2.04</v>
          </cell>
          <cell r="AC937">
            <v>56.78</v>
          </cell>
          <cell r="AD937">
            <v>48.6</v>
          </cell>
          <cell r="AF937">
            <v>0.08</v>
          </cell>
          <cell r="AG937">
            <v>23.5</v>
          </cell>
          <cell r="AH937">
            <v>28.8</v>
          </cell>
          <cell r="AI937">
            <v>0.96</v>
          </cell>
          <cell r="AJ937">
            <v>4.83</v>
          </cell>
          <cell r="AK937">
            <v>109.2</v>
          </cell>
          <cell r="AN937">
            <v>285.52</v>
          </cell>
          <cell r="AO937">
            <v>2019</v>
          </cell>
          <cell r="AP937">
            <v>90.56</v>
          </cell>
          <cell r="AR937">
            <v>4128.54</v>
          </cell>
        </row>
        <row r="938">
          <cell r="F938" t="str">
            <v>TOT_ACC_ANT</v>
          </cell>
          <cell r="G938">
            <v>129.13999999999999</v>
          </cell>
          <cell r="H938">
            <v>0.84</v>
          </cell>
          <cell r="I938">
            <v>16.920000000000002</v>
          </cell>
          <cell r="J938">
            <v>5382.75</v>
          </cell>
          <cell r="K938">
            <v>129.97999999999999</v>
          </cell>
          <cell r="L938">
            <v>2.65</v>
          </cell>
          <cell r="N938">
            <v>4.6900000000000004</v>
          </cell>
          <cell r="O938">
            <v>10.53</v>
          </cell>
          <cell r="S938">
            <v>26.18</v>
          </cell>
          <cell r="T938">
            <v>927.72</v>
          </cell>
          <cell r="U938">
            <v>2.54</v>
          </cell>
          <cell r="V938">
            <v>10.34</v>
          </cell>
          <cell r="W938">
            <v>23.01</v>
          </cell>
          <cell r="X938">
            <v>305.02999999999997</v>
          </cell>
          <cell r="Y938">
            <v>1.86</v>
          </cell>
          <cell r="Z938">
            <v>33.72</v>
          </cell>
          <cell r="AB938">
            <v>2.82</v>
          </cell>
          <cell r="AC938">
            <v>59.46</v>
          </cell>
          <cell r="AD938">
            <v>0</v>
          </cell>
          <cell r="AE938">
            <v>4.41</v>
          </cell>
          <cell r="AF938">
            <v>0.11</v>
          </cell>
          <cell r="AG938">
            <v>0</v>
          </cell>
          <cell r="AH938">
            <v>33.82</v>
          </cell>
          <cell r="AI938">
            <v>3.37</v>
          </cell>
          <cell r="AJ938">
            <v>4.95</v>
          </cell>
          <cell r="AK938">
            <v>115.47</v>
          </cell>
          <cell r="AL938">
            <v>52.82</v>
          </cell>
          <cell r="AN938">
            <v>304.73</v>
          </cell>
          <cell r="AO938">
            <v>2049.88</v>
          </cell>
          <cell r="AP938">
            <v>90.45</v>
          </cell>
          <cell r="AQ938">
            <v>9.0500000000000007</v>
          </cell>
          <cell r="AR938">
            <v>4190.1899999999996</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cell r="T939">
            <v>927.72</v>
          </cell>
          <cell r="U939">
            <v>2.54</v>
          </cell>
          <cell r="V939">
            <v>10.34</v>
          </cell>
          <cell r="W939">
            <v>23.01</v>
          </cell>
          <cell r="X939">
            <v>305.02999999999997</v>
          </cell>
          <cell r="Y939">
            <v>1.86</v>
          </cell>
          <cell r="Z939">
            <v>33.72</v>
          </cell>
          <cell r="AB939">
            <v>2.82</v>
          </cell>
          <cell r="AC939">
            <v>59.46</v>
          </cell>
          <cell r="AD939">
            <v>0</v>
          </cell>
          <cell r="AE939">
            <v>4.41</v>
          </cell>
          <cell r="AF939">
            <v>0.11</v>
          </cell>
          <cell r="AG939">
            <v>0</v>
          </cell>
          <cell r="AH939">
            <v>33.82</v>
          </cell>
          <cell r="AI939">
            <v>3.37</v>
          </cell>
          <cell r="AJ939">
            <v>4.95</v>
          </cell>
          <cell r="AK939">
            <v>115.47</v>
          </cell>
          <cell r="AL939">
            <v>52.82</v>
          </cell>
          <cell r="AN939">
            <v>304.73</v>
          </cell>
          <cell r="AO939">
            <v>2049.88</v>
          </cell>
          <cell r="AP939">
            <v>90.45</v>
          </cell>
          <cell r="AQ939">
            <v>9.0500000000000007</v>
          </cell>
          <cell r="AR939">
            <v>4190.1899999999996</v>
          </cell>
        </row>
        <row r="940">
          <cell r="F940" t="str">
            <v>TOT_ACC_ANT.CHI</v>
          </cell>
          <cell r="G940">
            <v>129.13999999999999</v>
          </cell>
          <cell r="H940">
            <v>0.84</v>
          </cell>
          <cell r="I940">
            <v>10.52</v>
          </cell>
          <cell r="J940">
            <v>18.97</v>
          </cell>
          <cell r="K940">
            <v>129.97999999999999</v>
          </cell>
          <cell r="L940">
            <v>4.57</v>
          </cell>
          <cell r="O940">
            <v>-2.69</v>
          </cell>
          <cell r="S940">
            <v>22.98</v>
          </cell>
          <cell r="T940">
            <v>-7.95</v>
          </cell>
          <cell r="V940">
            <v>-0.04</v>
          </cell>
          <cell r="W940">
            <v>-0.03</v>
          </cell>
          <cell r="X940">
            <v>-12.9</v>
          </cell>
          <cell r="AB940">
            <v>0.51</v>
          </cell>
          <cell r="AE940">
            <v>4.04</v>
          </cell>
          <cell r="AI940">
            <v>1.7</v>
          </cell>
          <cell r="AL940">
            <v>52.82</v>
          </cell>
          <cell r="AN940">
            <v>34.17</v>
          </cell>
          <cell r="AO940">
            <v>77.73</v>
          </cell>
          <cell r="AP940">
            <v>-0.05</v>
          </cell>
          <cell r="AQ940">
            <v>8.15</v>
          </cell>
          <cell r="AR940">
            <v>155.41</v>
          </cell>
        </row>
        <row r="941">
          <cell r="F941" t="str">
            <v>TOT_ACC_ANT.MOV</v>
          </cell>
          <cell r="G941">
            <v>118</v>
          </cell>
          <cell r="H941">
            <v>-0.3</v>
          </cell>
          <cell r="I941">
            <v>737.71</v>
          </cell>
          <cell r="J941">
            <v>-0.64</v>
          </cell>
          <cell r="K941">
            <v>116.76</v>
          </cell>
          <cell r="L941">
            <v>8.9700000000000006</v>
          </cell>
          <cell r="M941">
            <v>130295.05</v>
          </cell>
          <cell r="N941">
            <v>0.21</v>
          </cell>
          <cell r="O941">
            <v>8413.9500000000007</v>
          </cell>
          <cell r="P941">
            <v>3381.56</v>
          </cell>
          <cell r="Q941">
            <v>4608.2</v>
          </cell>
          <cell r="S941">
            <v>148415.70000000001</v>
          </cell>
          <cell r="T941">
            <v>102.62</v>
          </cell>
          <cell r="V941">
            <v>0.1</v>
          </cell>
          <cell r="W941">
            <v>3</v>
          </cell>
          <cell r="X941">
            <v>22</v>
          </cell>
          <cell r="Y941">
            <v>0.4</v>
          </cell>
          <cell r="Z941">
            <v>3.73</v>
          </cell>
          <cell r="AB941">
            <v>0.3</v>
          </cell>
          <cell r="AC941">
            <v>5.08</v>
          </cell>
          <cell r="AD941">
            <v>48.6</v>
          </cell>
          <cell r="AE941">
            <v>7.0000000000000007E-2</v>
          </cell>
          <cell r="AG941">
            <v>23.5</v>
          </cell>
          <cell r="AH941">
            <v>2.99</v>
          </cell>
          <cell r="AJ941">
            <v>0.94</v>
          </cell>
          <cell r="AK941">
            <v>6.54</v>
          </cell>
          <cell r="AN941">
            <v>34.17</v>
          </cell>
          <cell r="AO941">
            <v>269.19</v>
          </cell>
          <cell r="AP941">
            <v>8.9700000000000006</v>
          </cell>
          <cell r="AR941">
            <v>547.34</v>
          </cell>
        </row>
        <row r="942">
          <cell r="F942" t="str">
            <v>TOT_ACC_ANT.STO</v>
          </cell>
          <cell r="G942">
            <v>129.13999999999999</v>
          </cell>
          <cell r="H942">
            <v>0.84</v>
          </cell>
          <cell r="I942">
            <v>737.71</v>
          </cell>
          <cell r="J942">
            <v>4.3600000000000003</v>
          </cell>
          <cell r="K942">
            <v>129.97999999999999</v>
          </cell>
          <cell r="L942">
            <v>52.17</v>
          </cell>
          <cell r="M942">
            <v>24901.95</v>
          </cell>
          <cell r="N942">
            <v>0.55000000000000004</v>
          </cell>
          <cell r="O942">
            <v>8024.6</v>
          </cell>
          <cell r="P942">
            <v>288.36</v>
          </cell>
          <cell r="Q942">
            <v>145.79</v>
          </cell>
          <cell r="S942">
            <v>35077.64</v>
          </cell>
          <cell r="T942">
            <v>272.79000000000002</v>
          </cell>
          <cell r="U942">
            <v>0.54</v>
          </cell>
          <cell r="V942">
            <v>1.69</v>
          </cell>
          <cell r="W942">
            <v>9.42</v>
          </cell>
          <cell r="X942">
            <v>390.21</v>
          </cell>
          <cell r="Y942">
            <v>0.02</v>
          </cell>
          <cell r="Z942">
            <v>0</v>
          </cell>
          <cell r="AA942">
            <v>12.7</v>
          </cell>
          <cell r="AB942">
            <v>0.26</v>
          </cell>
          <cell r="AC942">
            <v>8.52</v>
          </cell>
          <cell r="AD942">
            <v>0</v>
          </cell>
          <cell r="AG942">
            <v>0</v>
          </cell>
          <cell r="AH942">
            <v>24.06</v>
          </cell>
          <cell r="AI942">
            <v>0.03</v>
          </cell>
          <cell r="AJ942">
            <v>1.68</v>
          </cell>
          <cell r="AK942">
            <v>21.13</v>
          </cell>
          <cell r="AL942">
            <v>93.35</v>
          </cell>
          <cell r="AN942">
            <v>20.83</v>
          </cell>
          <cell r="AO942">
            <v>921.37</v>
          </cell>
          <cell r="AP942">
            <v>52.17</v>
          </cell>
          <cell r="AR942">
            <v>1894.9</v>
          </cell>
        </row>
        <row r="943">
          <cell r="F943" t="str">
            <v>UTI_PER_NUOVO</v>
          </cell>
          <cell r="G943">
            <v>-483.37</v>
          </cell>
          <cell r="H943">
            <v>19.93</v>
          </cell>
          <cell r="I943">
            <v>737.71</v>
          </cell>
          <cell r="J943">
            <v>29.68</v>
          </cell>
          <cell r="K943">
            <v>-483.37</v>
          </cell>
          <cell r="L943">
            <v>87.76</v>
          </cell>
          <cell r="M943">
            <v>123871.96</v>
          </cell>
          <cell r="N943">
            <v>5.25</v>
          </cell>
          <cell r="O943">
            <v>8024.6</v>
          </cell>
          <cell r="P943">
            <v>3149.71</v>
          </cell>
          <cell r="Q943">
            <v>4168.26</v>
          </cell>
          <cell r="S943">
            <v>140931.47</v>
          </cell>
          <cell r="T943">
            <v>2405.6</v>
          </cell>
          <cell r="U943">
            <v>3.69</v>
          </cell>
          <cell r="V943">
            <v>12.37</v>
          </cell>
          <cell r="W943">
            <v>37.93</v>
          </cell>
          <cell r="X943">
            <v>2263.87</v>
          </cell>
          <cell r="Y943">
            <v>2.64</v>
          </cell>
          <cell r="Z943">
            <v>49.29</v>
          </cell>
          <cell r="AA943">
            <v>12.7</v>
          </cell>
          <cell r="AB943">
            <v>3.41</v>
          </cell>
          <cell r="AC943">
            <v>347.68</v>
          </cell>
          <cell r="AD943">
            <v>0.01</v>
          </cell>
          <cell r="AE943">
            <v>4.41</v>
          </cell>
          <cell r="AF943">
            <v>0.11</v>
          </cell>
          <cell r="AG943">
            <v>0</v>
          </cell>
          <cell r="AH943">
            <v>99.65</v>
          </cell>
          <cell r="AI943">
            <v>3.96</v>
          </cell>
          <cell r="AJ943">
            <v>8.48</v>
          </cell>
          <cell r="AK943">
            <v>516.64</v>
          </cell>
          <cell r="AL943">
            <v>146.16999999999999</v>
          </cell>
          <cell r="AN943">
            <v>-472.51</v>
          </cell>
          <cell r="AO943">
            <v>5830.37</v>
          </cell>
          <cell r="AP943">
            <v>87.76</v>
          </cell>
          <cell r="AQ943">
            <v>10.95</v>
          </cell>
          <cell r="AR943">
            <v>11748.51</v>
          </cell>
        </row>
        <row r="944">
          <cell r="F944" t="str">
            <v>UTI_PER_NUOVO.AM</v>
          </cell>
          <cell r="G944">
            <v>378.44</v>
          </cell>
          <cell r="H944">
            <v>23.65</v>
          </cell>
          <cell r="I944">
            <v>71.900000000000006</v>
          </cell>
          <cell r="J944">
            <v>25.32</v>
          </cell>
          <cell r="K944">
            <v>64.75</v>
          </cell>
          <cell r="L944">
            <v>-54.87</v>
          </cell>
          <cell r="M944">
            <v>0.71</v>
          </cell>
          <cell r="O944">
            <v>69.349999999999994</v>
          </cell>
          <cell r="P944">
            <v>8.59</v>
          </cell>
          <cell r="S944">
            <v>519.69000000000005</v>
          </cell>
          <cell r="T944">
            <v>1205.0899999999999</v>
          </cell>
          <cell r="U944">
            <v>0.6</v>
          </cell>
          <cell r="V944">
            <v>0.35</v>
          </cell>
          <cell r="W944">
            <v>5.5</v>
          </cell>
          <cell r="X944">
            <v>1568.63</v>
          </cell>
          <cell r="Y944">
            <v>0.75</v>
          </cell>
          <cell r="Z944">
            <v>15.56</v>
          </cell>
          <cell r="AB944">
            <v>0.33</v>
          </cell>
          <cell r="AC944">
            <v>279.7</v>
          </cell>
          <cell r="AD944">
            <v>0</v>
          </cell>
          <cell r="AH944">
            <v>41.77</v>
          </cell>
          <cell r="AI944">
            <v>0.56000000000000005</v>
          </cell>
          <cell r="AJ944">
            <v>1.86</v>
          </cell>
          <cell r="AK944">
            <v>380.04</v>
          </cell>
          <cell r="AN944">
            <v>-798.08</v>
          </cell>
          <cell r="AO944">
            <v>2859.13</v>
          </cell>
          <cell r="AP944">
            <v>-54.87</v>
          </cell>
          <cell r="AQ944">
            <v>1.9</v>
          </cell>
          <cell r="AR944">
            <v>5663.38</v>
          </cell>
        </row>
        <row r="945">
          <cell r="F945" t="str">
            <v>UTI_PER_NUOVO.CHI</v>
          </cell>
          <cell r="G945">
            <v>-483.37</v>
          </cell>
          <cell r="H945">
            <v>19.93</v>
          </cell>
          <cell r="I945">
            <v>28.13</v>
          </cell>
          <cell r="J945">
            <v>299.91000000000003</v>
          </cell>
          <cell r="K945">
            <v>-483.37</v>
          </cell>
          <cell r="L945">
            <v>90.45</v>
          </cell>
          <cell r="N945">
            <v>4.6900000000000004</v>
          </cell>
          <cell r="O945">
            <v>4121.68</v>
          </cell>
          <cell r="S945">
            <v>4121.68</v>
          </cell>
          <cell r="T945">
            <v>927.72</v>
          </cell>
          <cell r="U945">
            <v>2.54</v>
          </cell>
          <cell r="V945">
            <v>10.34</v>
          </cell>
          <cell r="W945">
            <v>23.01</v>
          </cell>
          <cell r="X945">
            <v>305.02999999999997</v>
          </cell>
          <cell r="Y945">
            <v>1.86</v>
          </cell>
          <cell r="Z945">
            <v>33.72</v>
          </cell>
          <cell r="AB945">
            <v>2.82</v>
          </cell>
          <cell r="AC945">
            <v>59.46</v>
          </cell>
          <cell r="AD945">
            <v>0</v>
          </cell>
          <cell r="AE945">
            <v>4.41</v>
          </cell>
          <cell r="AF945">
            <v>0.11</v>
          </cell>
          <cell r="AH945">
            <v>33.82</v>
          </cell>
          <cell r="AI945">
            <v>3.37</v>
          </cell>
          <cell r="AJ945">
            <v>4.95</v>
          </cell>
          <cell r="AK945">
            <v>115.47</v>
          </cell>
          <cell r="AL945">
            <v>52.82</v>
          </cell>
          <cell r="AN945">
            <v>304.73</v>
          </cell>
          <cell r="AO945">
            <v>2049.88</v>
          </cell>
          <cell r="AP945">
            <v>90.45</v>
          </cell>
          <cell r="AQ945">
            <v>9.0500000000000007</v>
          </cell>
          <cell r="AR945">
            <v>4190.1899999999996</v>
          </cell>
        </row>
        <row r="946">
          <cell r="F946" t="str">
            <v>UTI_PER_NUOVO.STO</v>
          </cell>
          <cell r="G946">
            <v>-483.37</v>
          </cell>
          <cell r="H946">
            <v>1.1200000000000001</v>
          </cell>
          <cell r="I946">
            <v>665.81</v>
          </cell>
          <cell r="J946">
            <v>28.21</v>
          </cell>
          <cell r="K946">
            <v>-483.37</v>
          </cell>
          <cell r="L946">
            <v>185.2</v>
          </cell>
          <cell r="M946">
            <v>24901.95</v>
          </cell>
          <cell r="N946">
            <v>0.3</v>
          </cell>
          <cell r="O946">
            <v>3833.57</v>
          </cell>
          <cell r="P946">
            <v>288.36</v>
          </cell>
          <cell r="Q946">
            <v>145.79</v>
          </cell>
          <cell r="R946">
            <v>-8.9</v>
          </cell>
          <cell r="S946">
            <v>30436.27</v>
          </cell>
          <cell r="T946">
            <v>606.41999999999996</v>
          </cell>
          <cell r="U946">
            <v>64.16</v>
          </cell>
          <cell r="V946">
            <v>-18.78</v>
          </cell>
          <cell r="W946">
            <v>-576.32000000000005</v>
          </cell>
          <cell r="X946">
            <v>1128.8499999999999</v>
          </cell>
          <cell r="Y946">
            <v>39.659999999999997</v>
          </cell>
          <cell r="Z946">
            <v>-2.0099999999999998</v>
          </cell>
          <cell r="AA946">
            <v>13</v>
          </cell>
          <cell r="AB946">
            <v>9.14</v>
          </cell>
          <cell r="AC946">
            <v>108.77</v>
          </cell>
          <cell r="AD946">
            <v>51.05</v>
          </cell>
          <cell r="AE946">
            <v>17.829999999999998</v>
          </cell>
          <cell r="AF946">
            <v>1.84</v>
          </cell>
          <cell r="AG946">
            <v>-67.709999999999994</v>
          </cell>
          <cell r="AH946">
            <v>20.010000000000002</v>
          </cell>
          <cell r="AI946">
            <v>-7.58</v>
          </cell>
          <cell r="AJ946">
            <v>-16.920000000000002</v>
          </cell>
          <cell r="AK946">
            <v>308.85000000000002</v>
          </cell>
          <cell r="AL946">
            <v>128.79</v>
          </cell>
          <cell r="AM946">
            <v>-5.08</v>
          </cell>
          <cell r="AN946">
            <v>-855.79</v>
          </cell>
          <cell r="AO946">
            <v>890.07</v>
          </cell>
          <cell r="AP946">
            <v>185.2</v>
          </cell>
          <cell r="AQ946">
            <v>2.38</v>
          </cell>
          <cell r="AR946">
            <v>2232.92</v>
          </cell>
        </row>
        <row r="947">
          <cell r="F947" t="str">
            <v>UTILE</v>
          </cell>
          <cell r="G947">
            <v>778.29</v>
          </cell>
          <cell r="H947">
            <v>198</v>
          </cell>
          <cell r="I947">
            <v>665.81</v>
          </cell>
          <cell r="J947">
            <v>-31.48</v>
          </cell>
          <cell r="K947">
            <v>979.94</v>
          </cell>
          <cell r="L947">
            <v>447.84</v>
          </cell>
          <cell r="M947">
            <v>24901.95</v>
          </cell>
          <cell r="N947">
            <v>-1.54</v>
          </cell>
          <cell r="O947">
            <v>3833.57</v>
          </cell>
          <cell r="P947">
            <v>288.36</v>
          </cell>
          <cell r="Q947">
            <v>145.79</v>
          </cell>
          <cell r="R947">
            <v>-244.59</v>
          </cell>
          <cell r="S947">
            <v>30436.27</v>
          </cell>
          <cell r="T947">
            <v>-3.35</v>
          </cell>
          <cell r="U947">
            <v>-106.28</v>
          </cell>
          <cell r="V947">
            <v>50.67</v>
          </cell>
          <cell r="W947">
            <v>636.07000000000005</v>
          </cell>
          <cell r="X947">
            <v>-123.35</v>
          </cell>
          <cell r="Y947">
            <v>6.91</v>
          </cell>
          <cell r="Z947">
            <v>-31.23</v>
          </cell>
          <cell r="AA947">
            <v>0.75</v>
          </cell>
          <cell r="AB947">
            <v>-3.56</v>
          </cell>
          <cell r="AC947">
            <v>-56.04</v>
          </cell>
          <cell r="AD947">
            <v>-38.51</v>
          </cell>
          <cell r="AE947">
            <v>-24.27</v>
          </cell>
          <cell r="AF947">
            <v>-86.78</v>
          </cell>
          <cell r="AG947">
            <v>40.6</v>
          </cell>
          <cell r="AH947">
            <v>-11.76</v>
          </cell>
          <cell r="AI947">
            <v>9.58</v>
          </cell>
          <cell r="AJ947">
            <v>-11.59</v>
          </cell>
          <cell r="AK947">
            <v>-33.4</v>
          </cell>
          <cell r="AL947">
            <v>-0.11</v>
          </cell>
          <cell r="AM947">
            <v>73.97</v>
          </cell>
          <cell r="AN947">
            <v>1483.17</v>
          </cell>
          <cell r="AO947">
            <v>1202.51</v>
          </cell>
          <cell r="AP947">
            <v>447.84</v>
          </cell>
          <cell r="AQ947">
            <v>7.48</v>
          </cell>
          <cell r="AR947">
            <v>3697.65</v>
          </cell>
        </row>
        <row r="948">
          <cell r="F948" t="str">
            <v>UTILE_EB</v>
          </cell>
          <cell r="G948">
            <v>778.29</v>
          </cell>
          <cell r="H948">
            <v>198</v>
          </cell>
          <cell r="I948">
            <v>35.130000000000003</v>
          </cell>
          <cell r="J948">
            <v>-31.48</v>
          </cell>
          <cell r="K948">
            <v>979.94</v>
          </cell>
          <cell r="L948">
            <v>10580.44</v>
          </cell>
          <cell r="M948">
            <v>98970.01</v>
          </cell>
          <cell r="N948">
            <v>7.19</v>
          </cell>
          <cell r="O948">
            <v>175.92</v>
          </cell>
          <cell r="P948">
            <v>2861.35</v>
          </cell>
          <cell r="Q948">
            <v>4022.47</v>
          </cell>
          <cell r="S948">
            <v>105853.83</v>
          </cell>
          <cell r="T948">
            <v>2207.19</v>
          </cell>
          <cell r="U948">
            <v>39.29</v>
          </cell>
          <cell r="V948">
            <v>35.14</v>
          </cell>
          <cell r="W948">
            <v>725.56</v>
          </cell>
          <cell r="X948">
            <v>774.15</v>
          </cell>
          <cell r="Y948">
            <v>0.03</v>
          </cell>
          <cell r="Z948">
            <v>209.16</v>
          </cell>
          <cell r="AC948">
            <v>292.74</v>
          </cell>
          <cell r="AD948">
            <v>9.2799999999999994</v>
          </cell>
          <cell r="AE948">
            <v>0.2</v>
          </cell>
          <cell r="AF948">
            <v>-0.01</v>
          </cell>
          <cell r="AG948">
            <v>81.05</v>
          </cell>
          <cell r="AH948">
            <v>59.08</v>
          </cell>
          <cell r="AI948">
            <v>14</v>
          </cell>
          <cell r="AJ948">
            <v>27.07</v>
          </cell>
          <cell r="AK948">
            <v>203.07</v>
          </cell>
          <cell r="AL948">
            <v>70.47</v>
          </cell>
          <cell r="AM948">
            <v>73.63</v>
          </cell>
          <cell r="AN948">
            <v>1720.53</v>
          </cell>
          <cell r="AO948">
            <v>6747.48</v>
          </cell>
          <cell r="AQ948">
            <v>4.37</v>
          </cell>
          <cell r="AR948">
            <v>13568.59</v>
          </cell>
        </row>
        <row r="949">
          <cell r="F949" t="str">
            <v>VAL_REA_IMM_MAT</v>
          </cell>
          <cell r="G949">
            <v>600.79</v>
          </cell>
          <cell r="H949">
            <v>-0.91</v>
          </cell>
          <cell r="I949">
            <v>2.74</v>
          </cell>
          <cell r="J949">
            <v>30.75</v>
          </cell>
          <cell r="K949">
            <v>2.74</v>
          </cell>
          <cell r="L949">
            <v>1025.8599999999999</v>
          </cell>
          <cell r="M949">
            <v>123871.96</v>
          </cell>
          <cell r="N949">
            <v>6.57</v>
          </cell>
          <cell r="O949">
            <v>3833.57</v>
          </cell>
          <cell r="P949">
            <v>3149.71</v>
          </cell>
          <cell r="Q949">
            <v>4168.26</v>
          </cell>
          <cell r="R949">
            <v>-1797.52</v>
          </cell>
          <cell r="S949">
            <v>136290.1</v>
          </cell>
          <cell r="T949">
            <v>2592.37</v>
          </cell>
          <cell r="U949">
            <v>165.97</v>
          </cell>
          <cell r="V949">
            <v>-16.53</v>
          </cell>
          <cell r="W949">
            <v>99.39</v>
          </cell>
          <cell r="X949">
            <v>1489.52</v>
          </cell>
          <cell r="Y949">
            <v>-6.91</v>
          </cell>
          <cell r="Z949">
            <v>176.86</v>
          </cell>
          <cell r="AA949">
            <v>0.82</v>
          </cell>
          <cell r="AB949">
            <v>3.56</v>
          </cell>
          <cell r="AC949">
            <v>348.78</v>
          </cell>
          <cell r="AD949">
            <v>46.83</v>
          </cell>
          <cell r="AE949">
            <v>24.36</v>
          </cell>
          <cell r="AF949">
            <v>86.77</v>
          </cell>
          <cell r="AG949">
            <v>40.520000000000003</v>
          </cell>
          <cell r="AH949">
            <v>70.83</v>
          </cell>
          <cell r="AI949">
            <v>4.71</v>
          </cell>
          <cell r="AJ949">
            <v>39.5</v>
          </cell>
          <cell r="AK949">
            <v>404.4</v>
          </cell>
          <cell r="AL949">
            <v>155.44</v>
          </cell>
          <cell r="AM949">
            <v>-0.31</v>
          </cell>
          <cell r="AN949">
            <v>237.36</v>
          </cell>
          <cell r="AO949">
            <v>5106.4399999999996</v>
          </cell>
          <cell r="AP949">
            <v>1025.8599999999999</v>
          </cell>
          <cell r="AQ949">
            <v>5.55</v>
          </cell>
          <cell r="AR949">
            <v>11511.08</v>
          </cell>
        </row>
        <row r="950">
          <cell r="F950" t="str">
            <v>VAR_CCN</v>
          </cell>
          <cell r="G950">
            <v>0.03</v>
          </cell>
          <cell r="H950">
            <v>-12.04</v>
          </cell>
          <cell r="I950">
            <v>-2.81</v>
          </cell>
          <cell r="J950">
            <v>14.16</v>
          </cell>
          <cell r="K950">
            <v>1.48</v>
          </cell>
          <cell r="L950">
            <v>0.28000000000000003</v>
          </cell>
          <cell r="M950">
            <v>0</v>
          </cell>
          <cell r="N950">
            <v>-2.16</v>
          </cell>
          <cell r="O950">
            <v>0.35</v>
          </cell>
          <cell r="P950">
            <v>-30.23</v>
          </cell>
          <cell r="Q950">
            <v>-12.87</v>
          </cell>
          <cell r="R950">
            <v>-2042.11</v>
          </cell>
          <cell r="S950">
            <v>2.11</v>
          </cell>
          <cell r="T950">
            <v>381.83</v>
          </cell>
          <cell r="U950">
            <v>20.399999999999999</v>
          </cell>
          <cell r="V950">
            <v>-1</v>
          </cell>
          <cell r="W950">
            <v>9.9</v>
          </cell>
          <cell r="X950">
            <v>592.02</v>
          </cell>
          <cell r="Y950">
            <v>-0.03</v>
          </cell>
          <cell r="Z950">
            <v>-63.53</v>
          </cell>
          <cell r="AA950">
            <v>1.57</v>
          </cell>
          <cell r="AD950">
            <v>-0.96</v>
          </cell>
          <cell r="AE950">
            <v>-0.11</v>
          </cell>
          <cell r="AG950">
            <v>7.0000000000000007E-2</v>
          </cell>
          <cell r="AH950">
            <v>0</v>
          </cell>
          <cell r="AI950">
            <v>0.28999999999999998</v>
          </cell>
          <cell r="AJ950">
            <v>0.84</v>
          </cell>
          <cell r="AK950">
            <v>167.93</v>
          </cell>
          <cell r="AL950">
            <v>84.86</v>
          </cell>
          <cell r="AM950">
            <v>0.03</v>
          </cell>
          <cell r="AN950">
            <v>0.01</v>
          </cell>
          <cell r="AO950">
            <v>-438.52</v>
          </cell>
          <cell r="AP950">
            <v>1473.7</v>
          </cell>
          <cell r="AQ950">
            <v>8.66</v>
          </cell>
          <cell r="AR950">
            <v>1640.18</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R951">
            <v>-244.59</v>
          </cell>
          <cell r="S951">
            <v>-205.82</v>
          </cell>
          <cell r="T951">
            <v>-3.35</v>
          </cell>
          <cell r="U951">
            <v>-106.28</v>
          </cell>
          <cell r="V951">
            <v>50.67</v>
          </cell>
          <cell r="W951">
            <v>636.07000000000005</v>
          </cell>
          <cell r="X951">
            <v>-123.35</v>
          </cell>
          <cell r="Y951">
            <v>6.91</v>
          </cell>
          <cell r="Z951">
            <v>-31.23</v>
          </cell>
          <cell r="AA951">
            <v>0.75</v>
          </cell>
          <cell r="AB951">
            <v>-3.56</v>
          </cell>
          <cell r="AC951">
            <v>-56.04</v>
          </cell>
          <cell r="AD951">
            <v>-38.51</v>
          </cell>
          <cell r="AE951">
            <v>-24.27</v>
          </cell>
          <cell r="AF951">
            <v>-86.78</v>
          </cell>
          <cell r="AG951">
            <v>40.6</v>
          </cell>
          <cell r="AH951">
            <v>-11.76</v>
          </cell>
          <cell r="AI951">
            <v>9.58</v>
          </cell>
          <cell r="AJ951">
            <v>-11.59</v>
          </cell>
          <cell r="AK951">
            <v>-33.4</v>
          </cell>
          <cell r="AL951">
            <v>-0.11</v>
          </cell>
          <cell r="AM951">
            <v>73.97</v>
          </cell>
          <cell r="AN951">
            <v>1483.17</v>
          </cell>
          <cell r="AO951">
            <v>1202.51</v>
          </cell>
          <cell r="AP951">
            <v>447.84</v>
          </cell>
          <cell r="AQ951">
            <v>7.48</v>
          </cell>
          <cell r="AR951">
            <v>3697.65</v>
          </cell>
        </row>
        <row r="952">
          <cell r="F952" t="str">
            <v>VAR_MA.ESERCIZIO</v>
          </cell>
          <cell r="G952">
            <v>7.2</v>
          </cell>
          <cell r="H952">
            <v>-8.41</v>
          </cell>
          <cell r="I952">
            <v>-0.01</v>
          </cell>
          <cell r="J952">
            <v>0.88</v>
          </cell>
          <cell r="K952">
            <v>1.48</v>
          </cell>
          <cell r="L952">
            <v>0.28000000000000003</v>
          </cell>
          <cell r="M952">
            <v>0.39</v>
          </cell>
          <cell r="N952">
            <v>7.19</v>
          </cell>
          <cell r="O952">
            <v>0.35</v>
          </cell>
          <cell r="P952">
            <v>35.880000000000003</v>
          </cell>
          <cell r="S952">
            <v>2.11</v>
          </cell>
          <cell r="T952">
            <v>2207.19</v>
          </cell>
          <cell r="U952">
            <v>39.29</v>
          </cell>
          <cell r="V952">
            <v>35.14</v>
          </cell>
          <cell r="W952">
            <v>725.56</v>
          </cell>
          <cell r="X952">
            <v>774.15</v>
          </cell>
          <cell r="Y952">
            <v>0.03</v>
          </cell>
          <cell r="Z952">
            <v>209.16</v>
          </cell>
          <cell r="AC952">
            <v>292.74</v>
          </cell>
          <cell r="AD952">
            <v>9.2799999999999994</v>
          </cell>
          <cell r="AE952">
            <v>0.2</v>
          </cell>
          <cell r="AF952">
            <v>-0.01</v>
          </cell>
          <cell r="AG952">
            <v>81.05</v>
          </cell>
          <cell r="AH952">
            <v>59.08</v>
          </cell>
          <cell r="AI952">
            <v>14</v>
          </cell>
          <cell r="AJ952">
            <v>27.07</v>
          </cell>
          <cell r="AK952">
            <v>203.07</v>
          </cell>
          <cell r="AL952">
            <v>70.47</v>
          </cell>
          <cell r="AM952">
            <v>73.63</v>
          </cell>
          <cell r="AN952">
            <v>1720.53</v>
          </cell>
          <cell r="AO952">
            <v>6747.48</v>
          </cell>
          <cell r="AQ952">
            <v>4.37</v>
          </cell>
          <cell r="AR952">
            <v>13568.59</v>
          </cell>
        </row>
        <row r="953">
          <cell r="F953" t="str">
            <v>VARCCN_EB</v>
          </cell>
          <cell r="G953">
            <v>3.58</v>
          </cell>
          <cell r="H953">
            <v>-12.04</v>
          </cell>
          <cell r="I953">
            <v>-2.81</v>
          </cell>
          <cell r="J953">
            <v>14.16</v>
          </cell>
          <cell r="K953">
            <v>1.48</v>
          </cell>
          <cell r="L953">
            <v>0.28000000000000003</v>
          </cell>
          <cell r="M953">
            <v>27.83</v>
          </cell>
          <cell r="N953">
            <v>6.57</v>
          </cell>
          <cell r="O953">
            <v>47.1</v>
          </cell>
          <cell r="P953">
            <v>22.67</v>
          </cell>
          <cell r="Q953">
            <v>-2.06</v>
          </cell>
          <cell r="R953">
            <v>-1797.52</v>
          </cell>
          <cell r="S953">
            <v>1.76</v>
          </cell>
          <cell r="T953">
            <v>2592.37</v>
          </cell>
          <cell r="U953">
            <v>165.97</v>
          </cell>
          <cell r="V953">
            <v>-16.53</v>
          </cell>
          <cell r="W953">
            <v>99.39</v>
          </cell>
          <cell r="X953">
            <v>1489.52</v>
          </cell>
          <cell r="Y953">
            <v>-6.91</v>
          </cell>
          <cell r="Z953">
            <v>176.86</v>
          </cell>
          <cell r="AA953">
            <v>0.82</v>
          </cell>
          <cell r="AB953">
            <v>3.56</v>
          </cell>
          <cell r="AC953">
            <v>348.78</v>
          </cell>
          <cell r="AD953">
            <v>46.83</v>
          </cell>
          <cell r="AE953">
            <v>24.36</v>
          </cell>
          <cell r="AF953">
            <v>86.77</v>
          </cell>
          <cell r="AG953">
            <v>40.520000000000003</v>
          </cell>
          <cell r="AH953">
            <v>70.83</v>
          </cell>
          <cell r="AI953">
            <v>4.71</v>
          </cell>
          <cell r="AJ953">
            <v>39.5</v>
          </cell>
          <cell r="AK953">
            <v>404.4</v>
          </cell>
          <cell r="AL953">
            <v>155.44</v>
          </cell>
          <cell r="AM953">
            <v>-0.31</v>
          </cell>
          <cell r="AN953">
            <v>237.36</v>
          </cell>
          <cell r="AO953">
            <v>5106.4399999999996</v>
          </cell>
          <cell r="AP953">
            <v>1025.8599999999999</v>
          </cell>
          <cell r="AQ953">
            <v>5.55</v>
          </cell>
          <cell r="AR953">
            <v>11511.08</v>
          </cell>
        </row>
        <row r="954">
          <cell r="F954" t="str">
            <v>VRIM_TOT</v>
          </cell>
          <cell r="G954">
            <v>1</v>
          </cell>
          <cell r="H954">
            <v>-0.66</v>
          </cell>
          <cell r="I954">
            <v>18.41</v>
          </cell>
          <cell r="J954">
            <v>-4.67</v>
          </cell>
          <cell r="K954">
            <v>14.74</v>
          </cell>
          <cell r="L954">
            <v>1473.7</v>
          </cell>
          <cell r="M954">
            <v>0</v>
          </cell>
          <cell r="N954">
            <v>-2.16</v>
          </cell>
          <cell r="O954">
            <v>0.35</v>
          </cell>
          <cell r="P954">
            <v>-30.23</v>
          </cell>
          <cell r="Q954">
            <v>-12.87</v>
          </cell>
          <cell r="R954">
            <v>-2042.11</v>
          </cell>
          <cell r="S954">
            <v>0.35</v>
          </cell>
          <cell r="T954">
            <v>381.83</v>
          </cell>
          <cell r="U954">
            <v>20.399999999999999</v>
          </cell>
          <cell r="V954">
            <v>-1</v>
          </cell>
          <cell r="W954">
            <v>9.9</v>
          </cell>
          <cell r="X954">
            <v>592.02</v>
          </cell>
          <cell r="Y954">
            <v>-0.03</v>
          </cell>
          <cell r="Z954">
            <v>-63.53</v>
          </cell>
          <cell r="AA954">
            <v>1.57</v>
          </cell>
          <cell r="AD954">
            <v>-0.96</v>
          </cell>
          <cell r="AE954">
            <v>-0.11</v>
          </cell>
          <cell r="AG954">
            <v>7.0000000000000007E-2</v>
          </cell>
          <cell r="AH954">
            <v>0</v>
          </cell>
          <cell r="AI954">
            <v>0.28999999999999998</v>
          </cell>
          <cell r="AJ954">
            <v>0.84</v>
          </cell>
          <cell r="AK954">
            <v>167.93</v>
          </cell>
          <cell r="AL954">
            <v>84.86</v>
          </cell>
          <cell r="AM954">
            <v>0.03</v>
          </cell>
          <cell r="AN954">
            <v>0.01</v>
          </cell>
          <cell r="AO954">
            <v>-438.52</v>
          </cell>
          <cell r="AP954">
            <v>1473.7</v>
          </cell>
          <cell r="AQ954">
            <v>8.66</v>
          </cell>
          <cell r="AR954">
            <v>1640.18</v>
          </cell>
        </row>
        <row r="955">
          <cell r="F955" t="str">
            <v>PINV_PREST_GR.SEI</v>
          </cell>
          <cell r="G955">
            <v>0.41</v>
          </cell>
          <cell r="H955">
            <v>51.35</v>
          </cell>
          <cell r="I955">
            <v>46.52</v>
          </cell>
          <cell r="J955">
            <v>51.59</v>
          </cell>
          <cell r="K955">
            <v>0.41</v>
          </cell>
          <cell r="L955">
            <v>0.28000000000000003</v>
          </cell>
          <cell r="O955">
            <v>0.35</v>
          </cell>
          <cell r="S955">
            <v>2.11</v>
          </cell>
          <cell r="U955">
            <v>460.69</v>
          </cell>
          <cell r="AO955">
            <v>460.69</v>
          </cell>
          <cell r="AR955">
            <v>921.38</v>
          </cell>
        </row>
        <row r="956">
          <cell r="F956" t="str">
            <v>PINV_PREST_GR.WIND</v>
          </cell>
          <cell r="G956">
            <v>7.9</v>
          </cell>
          <cell r="H956">
            <v>0.03</v>
          </cell>
          <cell r="I956">
            <v>0.01</v>
          </cell>
          <cell r="J956">
            <v>44.61</v>
          </cell>
          <cell r="K956">
            <v>0.03</v>
          </cell>
          <cell r="L956">
            <v>6263.61</v>
          </cell>
          <cell r="M956">
            <v>57.55</v>
          </cell>
          <cell r="N956">
            <v>605.66999999999996</v>
          </cell>
          <cell r="O956">
            <v>25.85</v>
          </cell>
          <cell r="P956">
            <v>9.06</v>
          </cell>
          <cell r="Q956">
            <v>0.54</v>
          </cell>
          <cell r="R956">
            <v>74.739999999999995</v>
          </cell>
          <cell r="S956">
            <v>7095.35</v>
          </cell>
          <cell r="U956">
            <v>460.69</v>
          </cell>
          <cell r="AO956">
            <v>460.69</v>
          </cell>
          <cell r="AR956">
            <v>921.38</v>
          </cell>
        </row>
        <row r="957">
          <cell r="F957" t="str">
            <v>ACC_ANT_GR.MOV.EUROGEN</v>
          </cell>
          <cell r="G957">
            <v>-2.04</v>
          </cell>
          <cell r="H957">
            <v>7.32</v>
          </cell>
          <cell r="I957">
            <v>0.01</v>
          </cell>
          <cell r="J957">
            <v>76.430000000000007</v>
          </cell>
          <cell r="K957">
            <v>-2.04</v>
          </cell>
          <cell r="L957">
            <v>6263.61</v>
          </cell>
          <cell r="M957">
            <v>57.55</v>
          </cell>
          <cell r="N957">
            <v>605.66999999999996</v>
          </cell>
          <cell r="O957">
            <v>25.85</v>
          </cell>
          <cell r="P957">
            <v>9.06</v>
          </cell>
          <cell r="Q957">
            <v>0.54</v>
          </cell>
          <cell r="R957">
            <v>74.739999999999995</v>
          </cell>
          <cell r="S957">
            <v>7095.35</v>
          </cell>
          <cell r="T957">
            <v>113.96</v>
          </cell>
          <cell r="U957">
            <v>0.27</v>
          </cell>
          <cell r="V957">
            <v>27.07</v>
          </cell>
          <cell r="W957">
            <v>8.8800000000000008</v>
          </cell>
          <cell r="X957">
            <v>28.86</v>
          </cell>
          <cell r="Y957">
            <v>0.16</v>
          </cell>
          <cell r="Z957">
            <v>4.3</v>
          </cell>
          <cell r="AB957">
            <v>0.14000000000000001</v>
          </cell>
          <cell r="AC957">
            <v>6.32</v>
          </cell>
          <cell r="AE957">
            <v>0.36</v>
          </cell>
          <cell r="AH957">
            <v>5.4</v>
          </cell>
          <cell r="AI957">
            <v>0.05</v>
          </cell>
          <cell r="AJ957">
            <v>0.6</v>
          </cell>
          <cell r="AK957">
            <v>9.5500000000000007</v>
          </cell>
          <cell r="AL957">
            <v>17.399999999999999</v>
          </cell>
          <cell r="AM957">
            <v>8.0500000000000007</v>
          </cell>
          <cell r="AN957">
            <v>48.89</v>
          </cell>
          <cell r="AO957">
            <v>303.7</v>
          </cell>
          <cell r="AP957">
            <v>11.2</v>
          </cell>
          <cell r="AQ957">
            <v>0.55000000000000004</v>
          </cell>
          <cell r="AR957">
            <v>626.65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cell r="T958">
            <v>120.71</v>
          </cell>
          <cell r="U958">
            <v>6.06</v>
          </cell>
          <cell r="V958">
            <v>0.7</v>
          </cell>
          <cell r="W958">
            <v>9.14</v>
          </cell>
          <cell r="X958">
            <v>31.35</v>
          </cell>
          <cell r="Y958">
            <v>0.13</v>
          </cell>
          <cell r="Z958">
            <v>4.3</v>
          </cell>
          <cell r="AB958">
            <v>7.0000000000000007E-2</v>
          </cell>
          <cell r="AC958">
            <v>6.32</v>
          </cell>
          <cell r="AD958">
            <v>5.82</v>
          </cell>
          <cell r="AG958">
            <v>3.6</v>
          </cell>
          <cell r="AH958">
            <v>5.4</v>
          </cell>
          <cell r="AI958">
            <v>0.05</v>
          </cell>
          <cell r="AJ958">
            <v>0.6</v>
          </cell>
          <cell r="AK958">
            <v>10.4</v>
          </cell>
          <cell r="AM958">
            <v>1</v>
          </cell>
          <cell r="AN958">
            <v>25.1</v>
          </cell>
          <cell r="AO958">
            <v>253.28</v>
          </cell>
          <cell r="AP958">
            <v>11.2</v>
          </cell>
          <cell r="AR958">
            <v>518.76</v>
          </cell>
        </row>
        <row r="959">
          <cell r="F959" t="str">
            <v>ACC_ANT_GR.MOV.TERNA</v>
          </cell>
          <cell r="G959">
            <v>1.71</v>
          </cell>
          <cell r="H959">
            <v>0.05</v>
          </cell>
          <cell r="I959">
            <v>2.0099999999999998</v>
          </cell>
          <cell r="K959">
            <v>0.05</v>
          </cell>
          <cell r="L959">
            <v>15.58</v>
          </cell>
          <cell r="M959">
            <v>17.75</v>
          </cell>
          <cell r="N959">
            <v>0.62</v>
          </cell>
          <cell r="O959">
            <v>8.17</v>
          </cell>
          <cell r="P959">
            <v>4.4400000000000004</v>
          </cell>
          <cell r="Q959">
            <v>0.33</v>
          </cell>
          <cell r="R959">
            <v>74.739999999999995</v>
          </cell>
          <cell r="S959">
            <v>125.94</v>
          </cell>
          <cell r="T959">
            <v>113.96</v>
          </cell>
          <cell r="U959">
            <v>0.27</v>
          </cell>
          <cell r="V959">
            <v>27.07</v>
          </cell>
          <cell r="W959">
            <v>8.8800000000000008</v>
          </cell>
          <cell r="X959">
            <v>28.86</v>
          </cell>
          <cell r="Y959">
            <v>0.16</v>
          </cell>
          <cell r="Z959">
            <v>4.3</v>
          </cell>
          <cell r="AB959">
            <v>0.14000000000000001</v>
          </cell>
          <cell r="AC959">
            <v>6.32</v>
          </cell>
          <cell r="AE959">
            <v>0.36</v>
          </cell>
          <cell r="AH959">
            <v>5.4</v>
          </cell>
          <cell r="AI959">
            <v>0.05</v>
          </cell>
          <cell r="AJ959">
            <v>0.6</v>
          </cell>
          <cell r="AK959">
            <v>9.5500000000000007</v>
          </cell>
          <cell r="AL959">
            <v>17.399999999999999</v>
          </cell>
          <cell r="AM959">
            <v>8.0500000000000007</v>
          </cell>
          <cell r="AN959">
            <v>48.89</v>
          </cell>
          <cell r="AO959">
            <v>303.7</v>
          </cell>
          <cell r="AP959">
            <v>11.2</v>
          </cell>
          <cell r="AQ959">
            <v>0.55000000000000004</v>
          </cell>
          <cell r="AR959">
            <v>626.65</v>
          </cell>
        </row>
        <row r="960">
          <cell r="F960" t="str">
            <v>ACC_ANT_GR.CHI.TERNA</v>
          </cell>
          <cell r="G960">
            <v>0.98</v>
          </cell>
          <cell r="H960">
            <v>0.18</v>
          </cell>
          <cell r="I960">
            <v>-0.19</v>
          </cell>
          <cell r="J960">
            <v>14.16</v>
          </cell>
          <cell r="K960">
            <v>0.18</v>
          </cell>
          <cell r="L960">
            <v>110</v>
          </cell>
          <cell r="M960">
            <v>0.89</v>
          </cell>
          <cell r="N960">
            <v>0.62</v>
          </cell>
          <cell r="O960">
            <v>0.19</v>
          </cell>
          <cell r="P960">
            <v>0.03</v>
          </cell>
          <cell r="Q960">
            <v>0.04</v>
          </cell>
          <cell r="S960">
            <v>1.1499999999999999</v>
          </cell>
          <cell r="T960">
            <v>-6.75</v>
          </cell>
          <cell r="U960">
            <v>-5.79</v>
          </cell>
          <cell r="V960">
            <v>26.37</v>
          </cell>
          <cell r="W960">
            <v>-0.26</v>
          </cell>
          <cell r="X960">
            <v>-2.4900000000000002</v>
          </cell>
          <cell r="Y960">
            <v>0.03</v>
          </cell>
          <cell r="AB960">
            <v>7.0000000000000007E-2</v>
          </cell>
          <cell r="AD960">
            <v>-5.82</v>
          </cell>
          <cell r="AE960">
            <v>0.36</v>
          </cell>
          <cell r="AG960">
            <v>-3.6</v>
          </cell>
          <cell r="AK960">
            <v>-0.85</v>
          </cell>
          <cell r="AL960">
            <v>17.399999999999999</v>
          </cell>
          <cell r="AM960">
            <v>7.05</v>
          </cell>
          <cell r="AN960">
            <v>23.79</v>
          </cell>
          <cell r="AO960">
            <v>50.42</v>
          </cell>
          <cell r="AQ960">
            <v>0.55000000000000004</v>
          </cell>
          <cell r="AR960">
            <v>107.89</v>
          </cell>
        </row>
        <row r="961">
          <cell r="F961" t="str">
            <v>RB_GR.CHI_ENERGY</v>
          </cell>
          <cell r="G961">
            <v>0.98</v>
          </cell>
          <cell r="H961">
            <v>0.57999999999999996</v>
          </cell>
          <cell r="I961">
            <v>2.0099999999999998</v>
          </cell>
          <cell r="J961">
            <v>0.88</v>
          </cell>
          <cell r="K961">
            <v>0.57999999999999996</v>
          </cell>
          <cell r="L961">
            <v>11.2</v>
          </cell>
          <cell r="M961">
            <v>5</v>
          </cell>
          <cell r="N961">
            <v>0.62</v>
          </cell>
          <cell r="O961">
            <v>12.5</v>
          </cell>
          <cell r="S961">
            <v>5.15</v>
          </cell>
          <cell r="T961">
            <v>113.96</v>
          </cell>
          <cell r="U961">
            <v>0.27</v>
          </cell>
          <cell r="V961">
            <v>27.07</v>
          </cell>
          <cell r="W961">
            <v>8.8800000000000008</v>
          </cell>
          <cell r="X961">
            <v>28.86</v>
          </cell>
          <cell r="Y961">
            <v>0.16</v>
          </cell>
          <cell r="Z961">
            <v>4.3</v>
          </cell>
          <cell r="AB961">
            <v>0.14000000000000001</v>
          </cell>
          <cell r="AC961">
            <v>6.32</v>
          </cell>
          <cell r="AE961">
            <v>0.36</v>
          </cell>
          <cell r="AH961">
            <v>5.4</v>
          </cell>
          <cell r="AI961">
            <v>0.05</v>
          </cell>
          <cell r="AJ961">
            <v>0.6</v>
          </cell>
          <cell r="AK961">
            <v>9.5500000000000007</v>
          </cell>
          <cell r="AL961">
            <v>17.399999999999999</v>
          </cell>
          <cell r="AM961">
            <v>8.0500000000000007</v>
          </cell>
          <cell r="AN961">
            <v>48.89</v>
          </cell>
          <cell r="AO961">
            <v>303.7</v>
          </cell>
          <cell r="AP961">
            <v>11.2</v>
          </cell>
          <cell r="AQ961">
            <v>0.55000000000000004</v>
          </cell>
          <cell r="AR961">
            <v>626.65</v>
          </cell>
        </row>
        <row r="962">
          <cell r="F962" t="str">
            <v>CAECV_TOT</v>
          </cell>
          <cell r="G962">
            <v>112.19</v>
          </cell>
          <cell r="H962">
            <v>0.1</v>
          </cell>
          <cell r="I962">
            <v>3.62</v>
          </cell>
          <cell r="J962">
            <v>5.35</v>
          </cell>
          <cell r="K962">
            <v>122.26</v>
          </cell>
          <cell r="L962">
            <v>20312.009999999998</v>
          </cell>
          <cell r="M962">
            <v>0.1</v>
          </cell>
          <cell r="N962">
            <v>89.23</v>
          </cell>
          <cell r="O962">
            <v>0.28000000000000003</v>
          </cell>
          <cell r="P962">
            <v>276.73</v>
          </cell>
          <cell r="Q962">
            <v>7.0000000000000007E-2</v>
          </cell>
          <cell r="R962">
            <v>4629.07</v>
          </cell>
          <cell r="S962">
            <v>0.55000000000000004</v>
          </cell>
          <cell r="T962">
            <v>12274.02</v>
          </cell>
          <cell r="U962">
            <v>53.98</v>
          </cell>
          <cell r="V962">
            <v>49.23</v>
          </cell>
          <cell r="W962">
            <v>890.82</v>
          </cell>
          <cell r="X962">
            <v>13470.46</v>
          </cell>
          <cell r="Y962">
            <v>2.39</v>
          </cell>
          <cell r="Z962">
            <v>470.89</v>
          </cell>
          <cell r="AA962">
            <v>0</v>
          </cell>
          <cell r="AB962">
            <v>1.25</v>
          </cell>
          <cell r="AC962">
            <v>1979.94</v>
          </cell>
          <cell r="AD962">
            <v>0</v>
          </cell>
          <cell r="AE962">
            <v>7.02</v>
          </cell>
          <cell r="AF962">
            <v>0.01</v>
          </cell>
          <cell r="AG962">
            <v>0</v>
          </cell>
          <cell r="AH962">
            <v>2138.9499999999998</v>
          </cell>
          <cell r="AI962">
            <v>17.350000000000001</v>
          </cell>
          <cell r="AJ962">
            <v>217.98</v>
          </cell>
          <cell r="AK962">
            <v>3779.07</v>
          </cell>
          <cell r="AL962">
            <v>1304.6300000000001</v>
          </cell>
          <cell r="AM962">
            <v>92.47</v>
          </cell>
          <cell r="AN962">
            <v>7316.12</v>
          </cell>
          <cell r="AO962">
            <v>44906.95</v>
          </cell>
          <cell r="AP962">
            <v>20312.009999999998</v>
          </cell>
          <cell r="AQ962">
            <v>27.16</v>
          </cell>
          <cell r="AR962">
            <v>136392.18</v>
          </cell>
        </row>
        <row r="963">
          <cell r="F963" t="str">
            <v>REAU</v>
          </cell>
          <cell r="G963">
            <v>3663.33</v>
          </cell>
          <cell r="H963">
            <v>137.61000000000001</v>
          </cell>
          <cell r="I963">
            <v>65.569999999999993</v>
          </cell>
          <cell r="J963">
            <v>76.3</v>
          </cell>
          <cell r="K963">
            <v>3877.24</v>
          </cell>
          <cell r="L963">
            <v>20312.009999999998</v>
          </cell>
          <cell r="M963">
            <v>35.200000000000003</v>
          </cell>
          <cell r="N963">
            <v>89.23</v>
          </cell>
          <cell r="O963">
            <v>0.83</v>
          </cell>
          <cell r="P963">
            <v>276.73</v>
          </cell>
          <cell r="Q963">
            <v>267.81</v>
          </cell>
          <cell r="R963">
            <v>4629.07</v>
          </cell>
          <cell r="S963">
            <v>0.83</v>
          </cell>
          <cell r="T963">
            <v>12274.02</v>
          </cell>
          <cell r="U963">
            <v>53.98</v>
          </cell>
          <cell r="V963">
            <v>49.23</v>
          </cell>
          <cell r="W963">
            <v>890.82</v>
          </cell>
          <cell r="X963">
            <v>13470.46</v>
          </cell>
          <cell r="Y963">
            <v>2.39</v>
          </cell>
          <cell r="Z963">
            <v>470.89</v>
          </cell>
          <cell r="AA963">
            <v>0</v>
          </cell>
          <cell r="AB963">
            <v>1.25</v>
          </cell>
          <cell r="AC963">
            <v>1979.94</v>
          </cell>
          <cell r="AD963">
            <v>0</v>
          </cell>
          <cell r="AE963">
            <v>7.02</v>
          </cell>
          <cell r="AF963">
            <v>0.01</v>
          </cell>
          <cell r="AG963">
            <v>0</v>
          </cell>
          <cell r="AH963">
            <v>2138.9499999999998</v>
          </cell>
          <cell r="AI963">
            <v>17.350000000000001</v>
          </cell>
          <cell r="AJ963">
            <v>217.98</v>
          </cell>
          <cell r="AK963">
            <v>3779.07</v>
          </cell>
          <cell r="AL963">
            <v>1304.6300000000001</v>
          </cell>
          <cell r="AM963">
            <v>92.47</v>
          </cell>
          <cell r="AN963">
            <v>7316.12</v>
          </cell>
          <cell r="AO963">
            <v>44906.95</v>
          </cell>
          <cell r="AP963">
            <v>20312.009999999998</v>
          </cell>
          <cell r="AQ963">
            <v>27.16</v>
          </cell>
          <cell r="AR963">
            <v>136392.18</v>
          </cell>
        </row>
        <row r="964">
          <cell r="F964" t="str">
            <v>CAECV_TZ</v>
          </cell>
          <cell r="G964">
            <v>112.19</v>
          </cell>
          <cell r="H964">
            <v>1.1000000000000001</v>
          </cell>
          <cell r="I964">
            <v>3.62</v>
          </cell>
          <cell r="J964">
            <v>5.35</v>
          </cell>
          <cell r="K964">
            <v>122.26</v>
          </cell>
          <cell r="L964">
            <v>15.43</v>
          </cell>
          <cell r="N964">
            <v>0.62</v>
          </cell>
          <cell r="O964">
            <v>5.67</v>
          </cell>
          <cell r="P964">
            <v>4.22</v>
          </cell>
          <cell r="Q964">
            <v>0.18</v>
          </cell>
          <cell r="R964">
            <v>74.739999999999995</v>
          </cell>
          <cell r="S964">
            <v>100.24</v>
          </cell>
          <cell r="T964">
            <v>623.48</v>
          </cell>
          <cell r="U964">
            <v>18.28</v>
          </cell>
          <cell r="V964">
            <v>43.24</v>
          </cell>
          <cell r="W964">
            <v>50.66</v>
          </cell>
          <cell r="X964">
            <v>1505.56</v>
          </cell>
          <cell r="Y964">
            <v>0.16</v>
          </cell>
          <cell r="Z964">
            <v>19.079999999999998</v>
          </cell>
          <cell r="AB964">
            <v>0.14000000000000001</v>
          </cell>
          <cell r="AC964">
            <v>47.11</v>
          </cell>
          <cell r="AE964">
            <v>0.36</v>
          </cell>
          <cell r="AH964">
            <v>300.51</v>
          </cell>
          <cell r="AI964">
            <v>0.14000000000000001</v>
          </cell>
          <cell r="AJ964">
            <v>0.61</v>
          </cell>
          <cell r="AK964">
            <v>11.12</v>
          </cell>
          <cell r="AL964">
            <v>17.399999999999999</v>
          </cell>
          <cell r="AM964">
            <v>92.31</v>
          </cell>
          <cell r="AN964">
            <v>48.89</v>
          </cell>
          <cell r="AO964">
            <v>1700.54</v>
          </cell>
          <cell r="AP964">
            <v>20285.68</v>
          </cell>
          <cell r="AQ964">
            <v>0.55000000000000004</v>
          </cell>
          <cell r="AR964">
            <v>49952.88</v>
          </cell>
        </row>
        <row r="965">
          <cell r="F965" t="str">
            <v>UTI_PER_NUOVO.APE</v>
          </cell>
          <cell r="G965">
            <v>-483.37</v>
          </cell>
          <cell r="H965">
            <v>-23.65</v>
          </cell>
          <cell r="I965">
            <v>-41.1</v>
          </cell>
          <cell r="J965">
            <v>47.16</v>
          </cell>
          <cell r="K965">
            <v>-548.12</v>
          </cell>
          <cell r="L965">
            <v>12.86</v>
          </cell>
          <cell r="M965">
            <v>1.2</v>
          </cell>
          <cell r="N965">
            <v>38</v>
          </cell>
          <cell r="O965">
            <v>0.03</v>
          </cell>
          <cell r="P965">
            <v>9.6</v>
          </cell>
          <cell r="Q965">
            <v>78.81</v>
          </cell>
          <cell r="S965">
            <v>0.03</v>
          </cell>
          <cell r="T965">
            <v>1257.43</v>
          </cell>
          <cell r="U965">
            <v>22.52</v>
          </cell>
          <cell r="V965">
            <v>3.59</v>
          </cell>
          <cell r="W965">
            <v>22.82</v>
          </cell>
          <cell r="X965">
            <v>259.82</v>
          </cell>
          <cell r="Y965">
            <v>2.0699999999999998</v>
          </cell>
          <cell r="Z965">
            <v>186.2</v>
          </cell>
          <cell r="AA965">
            <v>0</v>
          </cell>
          <cell r="AB965">
            <v>1.02</v>
          </cell>
          <cell r="AC965">
            <v>56.1</v>
          </cell>
          <cell r="AD965">
            <v>0</v>
          </cell>
          <cell r="AE965">
            <v>6.04</v>
          </cell>
          <cell r="AF965">
            <v>0.01</v>
          </cell>
          <cell r="AH965">
            <v>37.340000000000003</v>
          </cell>
          <cell r="AI965">
            <v>8.11</v>
          </cell>
          <cell r="AJ965">
            <v>9.2100000000000009</v>
          </cell>
          <cell r="AK965">
            <v>73.900000000000006</v>
          </cell>
          <cell r="AM965">
            <v>0.16</v>
          </cell>
          <cell r="AN965">
            <v>4087.52</v>
          </cell>
          <cell r="AO965">
            <v>6479.89</v>
          </cell>
          <cell r="AP965">
            <v>12.86</v>
          </cell>
          <cell r="AQ965">
            <v>3.82</v>
          </cell>
          <cell r="AR965">
            <v>12972.79</v>
          </cell>
        </row>
        <row r="966">
          <cell r="F966" t="str">
            <v>CAE_TZ.AU</v>
          </cell>
          <cell r="G966">
            <v>188.98</v>
          </cell>
          <cell r="H966">
            <v>2.6</v>
          </cell>
          <cell r="I966">
            <v>108.66</v>
          </cell>
          <cell r="J966">
            <v>30.16</v>
          </cell>
          <cell r="K966">
            <v>189.67</v>
          </cell>
          <cell r="L966">
            <v>24.57</v>
          </cell>
          <cell r="M966">
            <v>13.22</v>
          </cell>
          <cell r="N966">
            <v>4.95</v>
          </cell>
          <cell r="O966">
            <v>290.58</v>
          </cell>
          <cell r="P966">
            <v>16.53</v>
          </cell>
          <cell r="S966">
            <v>2.6</v>
          </cell>
          <cell r="T966">
            <v>20909.3</v>
          </cell>
          <cell r="U966">
            <v>0.35</v>
          </cell>
          <cell r="V966">
            <v>24.32</v>
          </cell>
          <cell r="W966">
            <v>1.99</v>
          </cell>
          <cell r="X966">
            <v>12327.92</v>
          </cell>
          <cell r="Y966">
            <v>0.05</v>
          </cell>
          <cell r="Z966">
            <v>476.87</v>
          </cell>
          <cell r="AB966">
            <v>0.04</v>
          </cell>
          <cell r="AC966">
            <v>1674.87</v>
          </cell>
          <cell r="AD966">
            <v>0</v>
          </cell>
          <cell r="AE966">
            <v>0.49</v>
          </cell>
          <cell r="AH966">
            <v>685.94</v>
          </cell>
          <cell r="AI966">
            <v>0.94</v>
          </cell>
          <cell r="AJ966">
            <v>30.86</v>
          </cell>
          <cell r="AK966">
            <v>3395.15</v>
          </cell>
          <cell r="AL966">
            <v>516.99</v>
          </cell>
          <cell r="AN966">
            <v>650.32000000000005</v>
          </cell>
          <cell r="AO966">
            <v>41207.82</v>
          </cell>
          <cell r="AP966">
            <v>24.57</v>
          </cell>
          <cell r="AQ966">
            <v>20.28</v>
          </cell>
          <cell r="AR966">
            <v>82440.210000000006</v>
          </cell>
        </row>
        <row r="967">
          <cell r="F967" t="str">
            <v>PART_GR.INCR_CR.SFERA</v>
          </cell>
          <cell r="G967">
            <v>0.93</v>
          </cell>
          <cell r="H967">
            <v>0.37</v>
          </cell>
          <cell r="I967">
            <v>1041.83</v>
          </cell>
          <cell r="J967">
            <v>-0.5</v>
          </cell>
          <cell r="K967">
            <v>0.93</v>
          </cell>
          <cell r="L967">
            <v>-21.07</v>
          </cell>
          <cell r="M967">
            <v>2.2799999999999998</v>
          </cell>
          <cell r="O967">
            <v>-0.43</v>
          </cell>
          <cell r="S967">
            <v>2.83</v>
          </cell>
          <cell r="T967">
            <v>-1355.73</v>
          </cell>
          <cell r="V967">
            <v>0.01</v>
          </cell>
          <cell r="W967">
            <v>-0.08</v>
          </cell>
          <cell r="X967">
            <v>-94.54</v>
          </cell>
          <cell r="AD967">
            <v>-1869.19</v>
          </cell>
          <cell r="AE967">
            <v>0.44</v>
          </cell>
          <cell r="AG967">
            <v>-631.19000000000005</v>
          </cell>
          <cell r="AH967">
            <v>-24.1</v>
          </cell>
          <cell r="AK967">
            <v>-36.1</v>
          </cell>
          <cell r="AL967">
            <v>443.03</v>
          </cell>
          <cell r="AO967">
            <v>-3571.85</v>
          </cell>
          <cell r="AP967">
            <v>-21.07</v>
          </cell>
          <cell r="AQ967">
            <v>17.920000000000002</v>
          </cell>
          <cell r="AR967">
            <v>-7164.77</v>
          </cell>
        </row>
        <row r="968">
          <cell r="F968" t="str">
            <v>ACC_ANT_GR.APE.EUROGEN</v>
          </cell>
          <cell r="G968">
            <v>2.04</v>
          </cell>
          <cell r="H968">
            <v>0.02</v>
          </cell>
          <cell r="I968">
            <v>8.4</v>
          </cell>
          <cell r="J968">
            <v>8.5299999999999994</v>
          </cell>
          <cell r="K968">
            <v>2.04</v>
          </cell>
          <cell r="L968">
            <v>0.15</v>
          </cell>
          <cell r="M968">
            <v>2.33</v>
          </cell>
          <cell r="N968">
            <v>3.11</v>
          </cell>
          <cell r="O968">
            <v>0.05</v>
          </cell>
          <cell r="P968">
            <v>5.43</v>
          </cell>
          <cell r="S968">
            <v>2.5299999999999998</v>
          </cell>
          <cell r="T968">
            <v>1322.38</v>
          </cell>
          <cell r="U968">
            <v>0.35</v>
          </cell>
          <cell r="V968">
            <v>0.49</v>
          </cell>
          <cell r="W968">
            <v>0.43</v>
          </cell>
          <cell r="X968">
            <v>903.65</v>
          </cell>
          <cell r="Y968">
            <v>0.02</v>
          </cell>
          <cell r="Z968">
            <v>64.36</v>
          </cell>
          <cell r="AB968">
            <v>0.02</v>
          </cell>
          <cell r="AC968">
            <v>153.05000000000001</v>
          </cell>
          <cell r="AE968">
            <v>0.05</v>
          </cell>
          <cell r="AH968">
            <v>60.83</v>
          </cell>
          <cell r="AI968">
            <v>0.94</v>
          </cell>
          <cell r="AJ968">
            <v>12.14</v>
          </cell>
          <cell r="AK968">
            <v>251.45</v>
          </cell>
          <cell r="AL968">
            <v>73.959999999999994</v>
          </cell>
          <cell r="AN968">
            <v>650.32000000000005</v>
          </cell>
          <cell r="AO968">
            <v>3566.84</v>
          </cell>
          <cell r="AP968">
            <v>2.39</v>
          </cell>
          <cell r="AQ968">
            <v>2.36</v>
          </cell>
          <cell r="AR968">
            <v>7136.07</v>
          </cell>
        </row>
        <row r="969">
          <cell r="F969" t="str">
            <v>EEVG_ENAU</v>
          </cell>
          <cell r="G969">
            <v>58787.27</v>
          </cell>
          <cell r="H969">
            <v>2449.75</v>
          </cell>
          <cell r="I969">
            <v>100.26</v>
          </cell>
          <cell r="J969">
            <v>1651.74</v>
          </cell>
          <cell r="K969">
            <v>62888.76</v>
          </cell>
          <cell r="L969">
            <v>43.25</v>
          </cell>
          <cell r="M969">
            <v>0.51</v>
          </cell>
          <cell r="N969">
            <v>1.85</v>
          </cell>
          <cell r="O969">
            <v>0.03</v>
          </cell>
          <cell r="P969">
            <v>0.13</v>
          </cell>
          <cell r="S969">
            <v>0.67</v>
          </cell>
          <cell r="T969">
            <v>20942.650000000001</v>
          </cell>
          <cell r="V969">
            <v>23.82</v>
          </cell>
          <cell r="W969">
            <v>1.64</v>
          </cell>
          <cell r="X969">
            <v>11518.81</v>
          </cell>
          <cell r="Y969">
            <v>0.03</v>
          </cell>
          <cell r="Z969">
            <v>412.51</v>
          </cell>
          <cell r="AB969">
            <v>0.02</v>
          </cell>
          <cell r="AC969">
            <v>1521.82</v>
          </cell>
          <cell r="AD969">
            <v>1869.19</v>
          </cell>
          <cell r="AG969">
            <v>631.19000000000005</v>
          </cell>
          <cell r="AH969">
            <v>649.21</v>
          </cell>
          <cell r="AJ969">
            <v>18.72</v>
          </cell>
          <cell r="AK969">
            <v>3179.8</v>
          </cell>
          <cell r="AO969">
            <v>41212.83</v>
          </cell>
          <cell r="AP969">
            <v>43.25</v>
          </cell>
          <cell r="AR969">
            <v>82468.92</v>
          </cell>
        </row>
        <row r="970">
          <cell r="F970" t="str">
            <v>EEVG_ENAU_EB</v>
          </cell>
          <cell r="G970">
            <v>58787.27</v>
          </cell>
          <cell r="H970">
            <v>2449.75</v>
          </cell>
          <cell r="I970">
            <v>108.66</v>
          </cell>
          <cell r="J970">
            <v>1651.74</v>
          </cell>
          <cell r="K970">
            <v>62888.76</v>
          </cell>
          <cell r="L970">
            <v>24.57</v>
          </cell>
          <cell r="M970">
            <v>13.22</v>
          </cell>
          <cell r="N970">
            <v>4.95</v>
          </cell>
          <cell r="O970">
            <v>0.03</v>
          </cell>
          <cell r="P970">
            <v>16.53</v>
          </cell>
          <cell r="S970">
            <v>0.03</v>
          </cell>
          <cell r="T970">
            <v>20909.3</v>
          </cell>
          <cell r="U970">
            <v>0.35</v>
          </cell>
          <cell r="V970">
            <v>24.32</v>
          </cell>
          <cell r="W970">
            <v>1.99</v>
          </cell>
          <cell r="X970">
            <v>12327.92</v>
          </cell>
          <cell r="Y970">
            <v>0.05</v>
          </cell>
          <cell r="Z970">
            <v>476.87</v>
          </cell>
          <cell r="AB970">
            <v>0.04</v>
          </cell>
          <cell r="AC970">
            <v>1674.87</v>
          </cell>
          <cell r="AD970">
            <v>0</v>
          </cell>
          <cell r="AE970">
            <v>0.49</v>
          </cell>
          <cell r="AH970">
            <v>685.94</v>
          </cell>
          <cell r="AI970">
            <v>0.94</v>
          </cell>
          <cell r="AJ970">
            <v>30.86</v>
          </cell>
          <cell r="AK970">
            <v>3395.15</v>
          </cell>
          <cell r="AL970">
            <v>516.99</v>
          </cell>
          <cell r="AN970">
            <v>650.32000000000005</v>
          </cell>
          <cell r="AO970">
            <v>41207.82</v>
          </cell>
          <cell r="AP970">
            <v>24.57</v>
          </cell>
          <cell r="AQ970">
            <v>20.28</v>
          </cell>
          <cell r="AR970">
            <v>82440.210000000006</v>
          </cell>
        </row>
        <row r="971">
          <cell r="F971" t="str">
            <v>PART_GR.APE.VIESGO</v>
          </cell>
          <cell r="G971">
            <v>1870</v>
          </cell>
          <cell r="H971">
            <v>0.03</v>
          </cell>
          <cell r="I971">
            <v>108.66</v>
          </cell>
          <cell r="J971">
            <v>30.16</v>
          </cell>
          <cell r="K971">
            <v>1870</v>
          </cell>
          <cell r="L971">
            <v>24.57</v>
          </cell>
          <cell r="M971">
            <v>1.21</v>
          </cell>
          <cell r="N971">
            <v>4.95</v>
          </cell>
          <cell r="O971">
            <v>290.58</v>
          </cell>
          <cell r="P971">
            <v>16.53</v>
          </cell>
          <cell r="S971">
            <v>1.21</v>
          </cell>
          <cell r="T971">
            <v>20909.3</v>
          </cell>
          <cell r="U971">
            <v>0.35</v>
          </cell>
          <cell r="V971">
            <v>24.32</v>
          </cell>
          <cell r="W971">
            <v>1.99</v>
          </cell>
          <cell r="X971">
            <v>12327.92</v>
          </cell>
          <cell r="Y971">
            <v>0.05</v>
          </cell>
          <cell r="Z971">
            <v>476.87</v>
          </cell>
          <cell r="AB971">
            <v>0.04</v>
          </cell>
          <cell r="AC971">
            <v>1674.87</v>
          </cell>
          <cell r="AD971">
            <v>0</v>
          </cell>
          <cell r="AE971">
            <v>0.49</v>
          </cell>
          <cell r="AH971">
            <v>685.94</v>
          </cell>
          <cell r="AI971">
            <v>0.94</v>
          </cell>
          <cell r="AJ971">
            <v>30.86</v>
          </cell>
          <cell r="AK971">
            <v>3395.15</v>
          </cell>
          <cell r="AL971">
            <v>516.99</v>
          </cell>
          <cell r="AN971">
            <v>650.32000000000005</v>
          </cell>
          <cell r="AO971">
            <v>41207.82</v>
          </cell>
          <cell r="AP971">
            <v>24.57</v>
          </cell>
          <cell r="AQ971">
            <v>20.28</v>
          </cell>
          <cell r="AR971">
            <v>82440.210000000006</v>
          </cell>
        </row>
        <row r="972">
          <cell r="F972" t="str">
            <v>PART_GR.APE.EGREEN</v>
          </cell>
          <cell r="G972">
            <v>112.19</v>
          </cell>
          <cell r="H972">
            <v>62.04</v>
          </cell>
          <cell r="I972">
            <v>108.66</v>
          </cell>
          <cell r="J972">
            <v>30.16</v>
          </cell>
          <cell r="K972">
            <v>62.04</v>
          </cell>
          <cell r="L972">
            <v>24.57</v>
          </cell>
          <cell r="M972">
            <v>0.65</v>
          </cell>
          <cell r="N972">
            <v>4.95</v>
          </cell>
          <cell r="O972">
            <v>0.04</v>
          </cell>
          <cell r="P972">
            <v>0.03</v>
          </cell>
          <cell r="S972">
            <v>0.72</v>
          </cell>
          <cell r="T972">
            <v>24697.01</v>
          </cell>
          <cell r="U972">
            <v>0.35</v>
          </cell>
          <cell r="V972">
            <v>24.32</v>
          </cell>
          <cell r="W972">
            <v>1.99</v>
          </cell>
          <cell r="X972">
            <v>12327.92</v>
          </cell>
          <cell r="Y972">
            <v>0.05</v>
          </cell>
          <cell r="Z972">
            <v>476.87</v>
          </cell>
          <cell r="AB972">
            <v>0.04</v>
          </cell>
          <cell r="AC972">
            <v>1674.87</v>
          </cell>
          <cell r="AD972">
            <v>0</v>
          </cell>
          <cell r="AE972">
            <v>0.49</v>
          </cell>
          <cell r="AH972">
            <v>685.94</v>
          </cell>
          <cell r="AI972">
            <v>0.94</v>
          </cell>
          <cell r="AJ972">
            <v>30.86</v>
          </cell>
          <cell r="AK972">
            <v>3395.15</v>
          </cell>
          <cell r="AL972">
            <v>516.99</v>
          </cell>
          <cell r="AN972">
            <v>650.32000000000005</v>
          </cell>
          <cell r="AO972">
            <v>44995.519999999997</v>
          </cell>
          <cell r="AP972">
            <v>24.57</v>
          </cell>
          <cell r="AQ972">
            <v>20.28</v>
          </cell>
          <cell r="AR972">
            <v>90015.62</v>
          </cell>
        </row>
        <row r="973">
          <cell r="F973" t="str">
            <v>ACC_ANT_GR.APE.TERNA</v>
          </cell>
          <cell r="G973">
            <v>3663.33</v>
          </cell>
          <cell r="H973">
            <v>0.13</v>
          </cell>
          <cell r="I973">
            <v>55.78</v>
          </cell>
          <cell r="J973">
            <v>223.04</v>
          </cell>
          <cell r="K973">
            <v>0.13</v>
          </cell>
          <cell r="L973">
            <v>13.47</v>
          </cell>
          <cell r="M973">
            <v>1</v>
          </cell>
          <cell r="N973">
            <v>50.61</v>
          </cell>
          <cell r="O973">
            <v>0.44</v>
          </cell>
          <cell r="P973">
            <v>0.03</v>
          </cell>
          <cell r="Q973">
            <v>0.04</v>
          </cell>
          <cell r="S973">
            <v>1.51</v>
          </cell>
          <cell r="T973">
            <v>10393.1</v>
          </cell>
          <cell r="U973">
            <v>13.18</v>
          </cell>
          <cell r="V973">
            <v>2.4</v>
          </cell>
          <cell r="W973">
            <v>817.33</v>
          </cell>
          <cell r="X973">
            <v>11705.08</v>
          </cell>
          <cell r="Y973">
            <v>0.16</v>
          </cell>
          <cell r="Z973">
            <v>265.62</v>
          </cell>
          <cell r="AB973">
            <v>0.09</v>
          </cell>
          <cell r="AC973">
            <v>1876.73</v>
          </cell>
          <cell r="AD973">
            <v>0</v>
          </cell>
          <cell r="AE973">
            <v>0.62</v>
          </cell>
          <cell r="AG973">
            <v>0</v>
          </cell>
          <cell r="AH973">
            <v>1801.1</v>
          </cell>
          <cell r="AI973">
            <v>9.1</v>
          </cell>
          <cell r="AJ973">
            <v>208.16</v>
          </cell>
          <cell r="AK973">
            <v>3694.05</v>
          </cell>
          <cell r="AL973">
            <v>1287.23</v>
          </cell>
          <cell r="AN973">
            <v>3179.71</v>
          </cell>
          <cell r="AO973">
            <v>36726.519999999997</v>
          </cell>
          <cell r="AP973">
            <v>13.47</v>
          </cell>
          <cell r="AQ973">
            <v>22.79</v>
          </cell>
          <cell r="AR973">
            <v>73466.509999999995</v>
          </cell>
        </row>
        <row r="974">
          <cell r="F974" t="str">
            <v>RECVD_GR</v>
          </cell>
          <cell r="G974">
            <v>112.19</v>
          </cell>
          <cell r="H974">
            <v>3.97</v>
          </cell>
          <cell r="I974">
            <v>164.44</v>
          </cell>
          <cell r="J974">
            <v>253.2</v>
          </cell>
          <cell r="K974">
            <v>3.97</v>
          </cell>
          <cell r="L974">
            <v>38.04</v>
          </cell>
          <cell r="M974">
            <v>21.12</v>
          </cell>
          <cell r="N974">
            <v>54.68</v>
          </cell>
          <cell r="O974">
            <v>997.13</v>
          </cell>
          <cell r="P974">
            <v>239.65</v>
          </cell>
          <cell r="S974">
            <v>21.44</v>
          </cell>
          <cell r="T974">
            <v>34594.47</v>
          </cell>
          <cell r="U974">
            <v>2.23</v>
          </cell>
          <cell r="V974">
            <v>26.71</v>
          </cell>
          <cell r="W974">
            <v>4.24</v>
          </cell>
          <cell r="X974">
            <v>23194.080000000002</v>
          </cell>
          <cell r="Y974">
            <v>0.2</v>
          </cell>
          <cell r="Z974">
            <v>733.25</v>
          </cell>
          <cell r="AB974">
            <v>0.13</v>
          </cell>
          <cell r="AC974">
            <v>3382.22</v>
          </cell>
          <cell r="AD974">
            <v>0</v>
          </cell>
          <cell r="AE974">
            <v>1.1100000000000001</v>
          </cell>
          <cell r="AG974">
            <v>0</v>
          </cell>
          <cell r="AH974">
            <v>2395.5700000000002</v>
          </cell>
          <cell r="AI974">
            <v>10.039999999999999</v>
          </cell>
          <cell r="AJ974">
            <v>235.2</v>
          </cell>
          <cell r="AK974">
            <v>6940.89</v>
          </cell>
          <cell r="AL974">
            <v>1804.22</v>
          </cell>
          <cell r="AN974">
            <v>3830.03</v>
          </cell>
          <cell r="AO974">
            <v>79005.77</v>
          </cell>
          <cell r="AP974">
            <v>38.04</v>
          </cell>
          <cell r="AQ974">
            <v>43.07</v>
          </cell>
          <cell r="AR974">
            <v>158049.57</v>
          </cell>
        </row>
        <row r="975">
          <cell r="F975" t="str">
            <v>RECVD_GR.EN_TRADE</v>
          </cell>
          <cell r="G975">
            <v>-483.37</v>
          </cell>
          <cell r="H975">
            <v>3.97</v>
          </cell>
          <cell r="I975">
            <v>0.14000000000000001</v>
          </cell>
          <cell r="J975">
            <v>-5.58</v>
          </cell>
          <cell r="K975">
            <v>3.97</v>
          </cell>
          <cell r="L975">
            <v>-20.86</v>
          </cell>
          <cell r="N975">
            <v>0.5</v>
          </cell>
          <cell r="O975">
            <v>198.72</v>
          </cell>
          <cell r="P975">
            <v>31.73</v>
          </cell>
          <cell r="S975">
            <v>4.47</v>
          </cell>
          <cell r="T975">
            <v>-1639.63</v>
          </cell>
          <cell r="W975">
            <v>-0.35</v>
          </cell>
          <cell r="X975">
            <v>335.17</v>
          </cell>
          <cell r="Z975">
            <v>92.64</v>
          </cell>
          <cell r="AC975">
            <v>129.62</v>
          </cell>
          <cell r="AD975">
            <v>-3271.98</v>
          </cell>
          <cell r="AE975">
            <v>1.1100000000000001</v>
          </cell>
          <cell r="AG975">
            <v>-1138.54</v>
          </cell>
          <cell r="AH975">
            <v>94.28</v>
          </cell>
          <cell r="AJ975">
            <v>7.09</v>
          </cell>
          <cell r="AK975">
            <v>89.42</v>
          </cell>
          <cell r="AL975">
            <v>1733.75</v>
          </cell>
          <cell r="AN975">
            <v>-23.63</v>
          </cell>
          <cell r="AO975">
            <v>-3335.97</v>
          </cell>
          <cell r="AP975">
            <v>-20.86</v>
          </cell>
          <cell r="AQ975">
            <v>43.07</v>
          </cell>
          <cell r="AR975">
            <v>-6692.8</v>
          </cell>
        </row>
        <row r="976">
          <cell r="F976" t="str">
            <v>PINV_PREST_GR.ENEL_IT</v>
          </cell>
          <cell r="G976">
            <v>1.71</v>
          </cell>
          <cell r="H976">
            <v>6.71</v>
          </cell>
          <cell r="I976">
            <v>142.66999999999999</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cell r="T976">
            <v>34342.18</v>
          </cell>
          <cell r="U976">
            <v>0.02</v>
          </cell>
          <cell r="V976">
            <v>26.07</v>
          </cell>
          <cell r="W976">
            <v>3.69</v>
          </cell>
          <cell r="X976">
            <v>22706.74</v>
          </cell>
          <cell r="Y976">
            <v>0.2</v>
          </cell>
          <cell r="Z976">
            <v>640.61</v>
          </cell>
          <cell r="AB976">
            <v>0.13</v>
          </cell>
          <cell r="AC976">
            <v>3089.23</v>
          </cell>
          <cell r="AD976">
            <v>3271.98</v>
          </cell>
          <cell r="AG976">
            <v>1138.54</v>
          </cell>
          <cell r="AH976">
            <v>2299.79</v>
          </cell>
          <cell r="AJ976">
            <v>179.47</v>
          </cell>
          <cell r="AK976">
            <v>6703.26</v>
          </cell>
          <cell r="AN976">
            <v>2600.8000000000002</v>
          </cell>
          <cell r="AO976">
            <v>78535.990000000005</v>
          </cell>
          <cell r="AP976">
            <v>58.39</v>
          </cell>
          <cell r="AR976">
            <v>157130.37</v>
          </cell>
        </row>
        <row r="977">
          <cell r="F977" t="str">
            <v>ACC_ANT_GR.MOV.EN_FTL</v>
          </cell>
          <cell r="G977">
            <v>120.05</v>
          </cell>
          <cell r="H977">
            <v>0.04</v>
          </cell>
          <cell r="I977">
            <v>164.44</v>
          </cell>
          <cell r="J977">
            <v>253.2</v>
          </cell>
          <cell r="K977">
            <v>120.05</v>
          </cell>
          <cell r="L977">
            <v>38.04</v>
          </cell>
          <cell r="M977">
            <v>47.22</v>
          </cell>
          <cell r="N977">
            <v>3.19</v>
          </cell>
          <cell r="O977">
            <v>997.13</v>
          </cell>
          <cell r="P977">
            <v>239.65</v>
          </cell>
          <cell r="S977">
            <v>3.19</v>
          </cell>
          <cell r="T977">
            <v>34594.47</v>
          </cell>
          <cell r="U977">
            <v>2.23</v>
          </cell>
          <cell r="V977">
            <v>26.71</v>
          </cell>
          <cell r="W977">
            <v>4.24</v>
          </cell>
          <cell r="X977">
            <v>23194.080000000002</v>
          </cell>
          <cell r="Y977">
            <v>0.2</v>
          </cell>
          <cell r="Z977">
            <v>733.25</v>
          </cell>
          <cell r="AB977">
            <v>0.13</v>
          </cell>
          <cell r="AC977">
            <v>3382.22</v>
          </cell>
          <cell r="AD977">
            <v>0</v>
          </cell>
          <cell r="AE977">
            <v>1.1100000000000001</v>
          </cell>
          <cell r="AG977">
            <v>0</v>
          </cell>
          <cell r="AH977">
            <v>2395.5700000000002</v>
          </cell>
          <cell r="AI977">
            <v>10.039999999999999</v>
          </cell>
          <cell r="AJ977">
            <v>235.2</v>
          </cell>
          <cell r="AK977">
            <v>6940.89</v>
          </cell>
          <cell r="AL977">
            <v>1804.22</v>
          </cell>
          <cell r="AN977">
            <v>3830.03</v>
          </cell>
          <cell r="AO977">
            <v>79005.77</v>
          </cell>
          <cell r="AP977">
            <v>38.04</v>
          </cell>
          <cell r="AQ977">
            <v>43.07</v>
          </cell>
          <cell r="AR977">
            <v>158049.57</v>
          </cell>
        </row>
        <row r="978">
          <cell r="F978" t="str">
            <v>ACC_ANT_GR.CHI.EN_FTL</v>
          </cell>
          <cell r="G978">
            <v>120.05</v>
          </cell>
          <cell r="H978">
            <v>-483.37</v>
          </cell>
          <cell r="I978">
            <v>21.63</v>
          </cell>
          <cell r="J978">
            <v>2.4</v>
          </cell>
          <cell r="K978">
            <v>120.05</v>
          </cell>
          <cell r="L978">
            <v>3336.47</v>
          </cell>
          <cell r="N978">
            <v>6.19</v>
          </cell>
          <cell r="O978">
            <v>31.87</v>
          </cell>
          <cell r="P978">
            <v>0.16</v>
          </cell>
          <cell r="S978">
            <v>3336.47</v>
          </cell>
          <cell r="T978">
            <v>1891.92</v>
          </cell>
          <cell r="U978">
            <v>2.21</v>
          </cell>
          <cell r="V978">
            <v>0.64</v>
          </cell>
          <cell r="W978">
            <v>0.9</v>
          </cell>
          <cell r="X978">
            <v>152.16999999999999</v>
          </cell>
          <cell r="AC978">
            <v>163.37</v>
          </cell>
          <cell r="AH978">
            <v>1.5</v>
          </cell>
          <cell r="AI978">
            <v>10.039999999999999</v>
          </cell>
          <cell r="AJ978">
            <v>48.64</v>
          </cell>
          <cell r="AK978">
            <v>148.21</v>
          </cell>
          <cell r="AL978">
            <v>70.47</v>
          </cell>
          <cell r="AN978">
            <v>1252.8599999999999</v>
          </cell>
          <cell r="AO978">
            <v>3805.74</v>
          </cell>
          <cell r="AP978">
            <v>0.51</v>
          </cell>
          <cell r="AR978">
            <v>7611.99</v>
          </cell>
        </row>
        <row r="979">
          <cell r="F979" t="str">
            <v>RISES_GR</v>
          </cell>
          <cell r="G979">
            <v>199.41</v>
          </cell>
          <cell r="H979">
            <v>28.13</v>
          </cell>
          <cell r="I979">
            <v>3.51</v>
          </cell>
          <cell r="J979">
            <v>7.49</v>
          </cell>
          <cell r="K979">
            <v>238.54</v>
          </cell>
          <cell r="L979">
            <v>1856.19</v>
          </cell>
          <cell r="M979">
            <v>47.22</v>
          </cell>
          <cell r="N979">
            <v>54.68</v>
          </cell>
          <cell r="O979">
            <v>997.13</v>
          </cell>
          <cell r="P979">
            <v>239.65</v>
          </cell>
          <cell r="S979">
            <v>1856.19</v>
          </cell>
          <cell r="T979">
            <v>34594.47</v>
          </cell>
          <cell r="U979">
            <v>2.23</v>
          </cell>
          <cell r="V979">
            <v>26.71</v>
          </cell>
          <cell r="W979">
            <v>4.24</v>
          </cell>
          <cell r="X979">
            <v>23194.080000000002</v>
          </cell>
          <cell r="Y979">
            <v>0.2</v>
          </cell>
          <cell r="Z979">
            <v>733.25</v>
          </cell>
          <cell r="AB979">
            <v>0.13</v>
          </cell>
          <cell r="AC979">
            <v>3382.22</v>
          </cell>
          <cell r="AD979">
            <v>0</v>
          </cell>
          <cell r="AE979">
            <v>1.1100000000000001</v>
          </cell>
          <cell r="AG979">
            <v>0</v>
          </cell>
          <cell r="AH979">
            <v>2395.5700000000002</v>
          </cell>
          <cell r="AI979">
            <v>10.039999999999999</v>
          </cell>
          <cell r="AJ979">
            <v>235.2</v>
          </cell>
          <cell r="AK979">
            <v>6940.89</v>
          </cell>
          <cell r="AL979">
            <v>1804.22</v>
          </cell>
          <cell r="AN979">
            <v>3830.03</v>
          </cell>
          <cell r="AO979">
            <v>79005.77</v>
          </cell>
          <cell r="AP979">
            <v>38.04</v>
          </cell>
          <cell r="AQ979">
            <v>43.07</v>
          </cell>
          <cell r="AR979">
            <v>158049.57</v>
          </cell>
        </row>
        <row r="980">
          <cell r="F980" t="str">
            <v>RISES_TZ</v>
          </cell>
          <cell r="G980">
            <v>237.97</v>
          </cell>
          <cell r="H980">
            <v>44.02</v>
          </cell>
          <cell r="I980">
            <v>5.69</v>
          </cell>
          <cell r="J980">
            <v>23.34</v>
          </cell>
          <cell r="K980">
            <v>311.02</v>
          </cell>
          <cell r="L980">
            <v>1671.99</v>
          </cell>
          <cell r="M980">
            <v>34.01</v>
          </cell>
          <cell r="N980">
            <v>49.72</v>
          </cell>
          <cell r="O980">
            <v>706.55</v>
          </cell>
          <cell r="P980">
            <v>223.12</v>
          </cell>
          <cell r="S980">
            <v>1671.99</v>
          </cell>
          <cell r="T980">
            <v>9897.4599999999991</v>
          </cell>
          <cell r="U980">
            <v>1.88</v>
          </cell>
          <cell r="V980">
            <v>2.38</v>
          </cell>
          <cell r="W980">
            <v>2.25</v>
          </cell>
          <cell r="X980">
            <v>10866.16</v>
          </cell>
          <cell r="Y980">
            <v>0.16</v>
          </cell>
          <cell r="Z980">
            <v>256.38</v>
          </cell>
          <cell r="AB980">
            <v>0.09</v>
          </cell>
          <cell r="AC980">
            <v>1707.36</v>
          </cell>
          <cell r="AD980">
            <v>0</v>
          </cell>
          <cell r="AE980">
            <v>0.62</v>
          </cell>
          <cell r="AG980">
            <v>0</v>
          </cell>
          <cell r="AH980">
            <v>1709.63</v>
          </cell>
          <cell r="AI980">
            <v>9.1</v>
          </cell>
          <cell r="AJ980">
            <v>204.34</v>
          </cell>
          <cell r="AK980">
            <v>3545.74</v>
          </cell>
          <cell r="AL980">
            <v>1287.23</v>
          </cell>
          <cell r="AN980">
            <v>3179.71</v>
          </cell>
          <cell r="AO980">
            <v>34010.25</v>
          </cell>
          <cell r="AP980">
            <v>13.47</v>
          </cell>
          <cell r="AQ980">
            <v>22.79</v>
          </cell>
          <cell r="AR980">
            <v>68033.960000000006</v>
          </cell>
        </row>
        <row r="981">
          <cell r="F981" t="str">
            <v>RISES_TOT</v>
          </cell>
          <cell r="G981">
            <v>437.38</v>
          </cell>
          <cell r="H981">
            <v>72.150000000000006</v>
          </cell>
          <cell r="I981">
            <v>9.1999999999999993</v>
          </cell>
          <cell r="J981">
            <v>30.83</v>
          </cell>
          <cell r="K981">
            <v>549.55999999999995</v>
          </cell>
          <cell r="L981">
            <v>91.77</v>
          </cell>
          <cell r="M981">
            <v>311.66000000000003</v>
          </cell>
          <cell r="S981">
            <v>91.77</v>
          </cell>
          <cell r="AO981">
            <v>311.66000000000003</v>
          </cell>
          <cell r="AR981">
            <v>623.32000000000005</v>
          </cell>
        </row>
        <row r="982">
          <cell r="F982" t="str">
            <v>RICAVI_ENERGIA</v>
          </cell>
          <cell r="G982">
            <v>7233.97</v>
          </cell>
          <cell r="H982">
            <v>604.29</v>
          </cell>
          <cell r="I982">
            <v>217.27</v>
          </cell>
          <cell r="J982">
            <v>227.3</v>
          </cell>
          <cell r="K982">
            <v>8282.83</v>
          </cell>
          <cell r="L982">
            <v>92.43</v>
          </cell>
          <cell r="M982">
            <v>321.07</v>
          </cell>
          <cell r="S982">
            <v>92.43</v>
          </cell>
          <cell r="AO982">
            <v>321.07</v>
          </cell>
          <cell r="AR982">
            <v>642.14</v>
          </cell>
        </row>
        <row r="983">
          <cell r="F983" t="str">
            <v>RCOP_SO_GR</v>
          </cell>
          <cell r="G983">
            <v>-52.27</v>
          </cell>
          <cell r="H983">
            <v>0.13</v>
          </cell>
          <cell r="I983">
            <v>-3.08</v>
          </cell>
          <cell r="J983">
            <v>-2.67</v>
          </cell>
          <cell r="K983">
            <v>-58.02</v>
          </cell>
          <cell r="L983">
            <v>1480.28</v>
          </cell>
          <cell r="M983">
            <v>311.66000000000003</v>
          </cell>
          <cell r="S983">
            <v>1480.28</v>
          </cell>
          <cell r="AO983">
            <v>311.66000000000003</v>
          </cell>
          <cell r="AR983">
            <v>623.32000000000005</v>
          </cell>
        </row>
        <row r="984">
          <cell r="F984" t="str">
            <v>RCOP_SO_GR.CORPORATE</v>
          </cell>
          <cell r="G984">
            <v>-18.329999999999998</v>
          </cell>
          <cell r="H984">
            <v>3.97</v>
          </cell>
          <cell r="I984">
            <v>-1.78</v>
          </cell>
          <cell r="J984">
            <v>-1.41</v>
          </cell>
          <cell r="K984">
            <v>-21.52</v>
          </cell>
          <cell r="L984">
            <v>2896.25</v>
          </cell>
          <cell r="M984">
            <v>-9.41</v>
          </cell>
          <cell r="N984">
            <v>602.48</v>
          </cell>
          <cell r="S984">
            <v>3498.73</v>
          </cell>
          <cell r="AO984">
            <v>-9.41</v>
          </cell>
          <cell r="AR984">
            <v>-18.82</v>
          </cell>
        </row>
        <row r="985">
          <cell r="F985" t="str">
            <v>RCOP_TOT</v>
          </cell>
          <cell r="G985">
            <v>-52.27</v>
          </cell>
          <cell r="H985">
            <v>3.97</v>
          </cell>
          <cell r="I985">
            <v>-3.08</v>
          </cell>
          <cell r="J985">
            <v>-2.67</v>
          </cell>
          <cell r="K985">
            <v>-58.02</v>
          </cell>
          <cell r="L985">
            <v>2624.85</v>
          </cell>
          <cell r="M985">
            <v>311.66000000000003</v>
          </cell>
          <cell r="N985">
            <v>0.98</v>
          </cell>
          <cell r="S985">
            <v>2625.83</v>
          </cell>
          <cell r="AO985">
            <v>311.66000000000003</v>
          </cell>
          <cell r="AR985">
            <v>623.32000000000005</v>
          </cell>
        </row>
        <row r="986">
          <cell r="F986" t="str">
            <v>RCOP_SO_GR.EN_FTL</v>
          </cell>
          <cell r="G986">
            <v>-33.94</v>
          </cell>
          <cell r="H986">
            <v>1</v>
          </cell>
          <cell r="I986">
            <v>-1.3</v>
          </cell>
          <cell r="J986">
            <v>-1.26</v>
          </cell>
          <cell r="K986">
            <v>-36.5</v>
          </cell>
          <cell r="L986">
            <v>1840.88</v>
          </cell>
          <cell r="M986">
            <v>1.2</v>
          </cell>
          <cell r="N986">
            <v>0.1</v>
          </cell>
          <cell r="O986">
            <v>122.75</v>
          </cell>
          <cell r="P986">
            <v>9.6</v>
          </cell>
          <cell r="S986">
            <v>1840.88</v>
          </cell>
          <cell r="T986">
            <v>179.85</v>
          </cell>
          <cell r="U986">
            <v>21.05</v>
          </cell>
          <cell r="V986">
            <v>1.49</v>
          </cell>
          <cell r="W986">
            <v>0.26</v>
          </cell>
          <cell r="X986">
            <v>0.28999999999999998</v>
          </cell>
          <cell r="Y986">
            <v>0.01</v>
          </cell>
          <cell r="Z986">
            <v>154.68</v>
          </cell>
          <cell r="AA986">
            <v>0</v>
          </cell>
          <cell r="AB986">
            <v>0.2</v>
          </cell>
          <cell r="AC986">
            <v>1.71</v>
          </cell>
          <cell r="AE986">
            <v>6.04</v>
          </cell>
          <cell r="AF986">
            <v>0.01</v>
          </cell>
          <cell r="AH986">
            <v>9.91</v>
          </cell>
          <cell r="AI986">
            <v>6.8</v>
          </cell>
          <cell r="AJ986">
            <v>4.3499999999999996</v>
          </cell>
          <cell r="AK986">
            <v>0.03</v>
          </cell>
          <cell r="AM986">
            <v>0.16</v>
          </cell>
          <cell r="AN986">
            <v>4087.52</v>
          </cell>
          <cell r="AO986">
            <v>4675.26</v>
          </cell>
          <cell r="AP986">
            <v>6.68</v>
          </cell>
          <cell r="AR986">
            <v>9357.3700000000008</v>
          </cell>
        </row>
        <row r="987">
          <cell r="F987" t="str">
            <v>PART_GR.INCR_CR.IPEF_II</v>
          </cell>
          <cell r="G987">
            <v>85.18</v>
          </cell>
          <cell r="H987">
            <v>0.41</v>
          </cell>
          <cell r="J987">
            <v>-1.1100000000000001</v>
          </cell>
          <cell r="K987">
            <v>85.18</v>
          </cell>
          <cell r="L987">
            <v>572.37</v>
          </cell>
          <cell r="O987">
            <v>-5.81</v>
          </cell>
          <cell r="P987">
            <v>-1.01</v>
          </cell>
          <cell r="S987">
            <v>572.37</v>
          </cell>
          <cell r="U987">
            <v>15.72</v>
          </cell>
          <cell r="V987">
            <v>0.49</v>
          </cell>
          <cell r="AC987">
            <v>0.01</v>
          </cell>
          <cell r="AE987">
            <v>6.9</v>
          </cell>
          <cell r="AM987">
            <v>0.06</v>
          </cell>
          <cell r="AN987">
            <v>-51.3</v>
          </cell>
          <cell r="AO987">
            <v>-41.85</v>
          </cell>
          <cell r="AR987">
            <v>-83.64</v>
          </cell>
        </row>
        <row r="988">
          <cell r="F988" t="str">
            <v>PART_GR.AM.VIESGO</v>
          </cell>
          <cell r="G988">
            <v>-480.22</v>
          </cell>
          <cell r="I988">
            <v>0.23</v>
          </cell>
          <cell r="J988">
            <v>2.79</v>
          </cell>
          <cell r="K988">
            <v>-480.22</v>
          </cell>
          <cell r="L988">
            <v>49.42</v>
          </cell>
          <cell r="M988">
            <v>0.66</v>
          </cell>
          <cell r="N988">
            <v>0</v>
          </cell>
          <cell r="O988">
            <v>17.97</v>
          </cell>
          <cell r="P988">
            <v>2.65</v>
          </cell>
          <cell r="S988">
            <v>49.42</v>
          </cell>
          <cell r="T988">
            <v>25.6</v>
          </cell>
          <cell r="U988">
            <v>1.41</v>
          </cell>
          <cell r="V988">
            <v>0.39</v>
          </cell>
          <cell r="X988">
            <v>0.43</v>
          </cell>
          <cell r="Z988">
            <v>62.38</v>
          </cell>
          <cell r="AB988">
            <v>0.08</v>
          </cell>
          <cell r="AC988">
            <v>0.11</v>
          </cell>
          <cell r="AE988">
            <v>0.86</v>
          </cell>
          <cell r="AF988">
            <v>0.01</v>
          </cell>
          <cell r="AH988">
            <v>6.28</v>
          </cell>
          <cell r="AI988">
            <v>4.33</v>
          </cell>
          <cell r="AJ988">
            <v>0.64</v>
          </cell>
          <cell r="AK988">
            <v>0.03</v>
          </cell>
          <cell r="AM988">
            <v>0.04</v>
          </cell>
          <cell r="AN988">
            <v>381.13</v>
          </cell>
          <cell r="AO988">
            <v>508.3</v>
          </cell>
          <cell r="AP988">
            <v>0.26</v>
          </cell>
          <cell r="AR988">
            <v>1016.9</v>
          </cell>
        </row>
        <row r="989">
          <cell r="F989" t="str">
            <v>PART_GR.DECR_V.LOGC</v>
          </cell>
          <cell r="G989">
            <v>16.510000000000002</v>
          </cell>
          <cell r="H989">
            <v>-2.04</v>
          </cell>
          <cell r="I989">
            <v>0.23</v>
          </cell>
          <cell r="J989">
            <v>50.82</v>
          </cell>
          <cell r="K989">
            <v>16.510000000000002</v>
          </cell>
          <cell r="L989">
            <v>30.98</v>
          </cell>
          <cell r="M989">
            <v>1.46</v>
          </cell>
          <cell r="O989">
            <v>146.44999999999999</v>
          </cell>
          <cell r="P989">
            <v>13.26</v>
          </cell>
          <cell r="S989">
            <v>30.98</v>
          </cell>
          <cell r="T989">
            <v>134.69999999999999</v>
          </cell>
          <cell r="U989">
            <v>4.88</v>
          </cell>
          <cell r="V989">
            <v>1.27</v>
          </cell>
          <cell r="W989">
            <v>0.26</v>
          </cell>
          <cell r="X989">
            <v>0.43</v>
          </cell>
          <cell r="Y989">
            <v>0.01</v>
          </cell>
          <cell r="Z989">
            <v>118.82</v>
          </cell>
          <cell r="AA989">
            <v>0</v>
          </cell>
          <cell r="AB989">
            <v>0.28000000000000003</v>
          </cell>
          <cell r="AC989">
            <v>0.45</v>
          </cell>
          <cell r="AF989">
            <v>0.02</v>
          </cell>
          <cell r="AH989">
            <v>15.73</v>
          </cell>
          <cell r="AI989">
            <v>4.0599999999999996</v>
          </cell>
          <cell r="AJ989">
            <v>1.89</v>
          </cell>
          <cell r="AK989">
            <v>0.06</v>
          </cell>
          <cell r="AM989">
            <v>0.1</v>
          </cell>
          <cell r="AN989">
            <v>4003.29</v>
          </cell>
          <cell r="AO989">
            <v>4518.92</v>
          </cell>
          <cell r="AP989">
            <v>1.66</v>
          </cell>
          <cell r="AR989">
            <v>9039.61</v>
          </cell>
        </row>
        <row r="990">
          <cell r="F990" t="str">
            <v>PART_GR.AM.LOGC</v>
          </cell>
          <cell r="G990">
            <v>16.510000000000002</v>
          </cell>
          <cell r="H990">
            <v>1389.78</v>
          </cell>
          <cell r="I990">
            <v>0.31</v>
          </cell>
          <cell r="J990">
            <v>47.16</v>
          </cell>
          <cell r="K990">
            <v>16.510000000000002</v>
          </cell>
          <cell r="L990">
            <v>6.68</v>
          </cell>
          <cell r="M990">
            <v>1.2</v>
          </cell>
          <cell r="N990">
            <v>0.98</v>
          </cell>
          <cell r="O990">
            <v>122.75</v>
          </cell>
          <cell r="P990">
            <v>9.6</v>
          </cell>
          <cell r="S990">
            <v>0.98</v>
          </cell>
          <cell r="T990">
            <v>179.85</v>
          </cell>
          <cell r="U990">
            <v>21.05</v>
          </cell>
          <cell r="V990">
            <v>1.49</v>
          </cell>
          <cell r="W990">
            <v>0.26</v>
          </cell>
          <cell r="X990">
            <v>0.28999999999999998</v>
          </cell>
          <cell r="Y990">
            <v>0.01</v>
          </cell>
          <cell r="Z990">
            <v>154.68</v>
          </cell>
          <cell r="AA990">
            <v>0</v>
          </cell>
          <cell r="AB990">
            <v>0.2</v>
          </cell>
          <cell r="AC990">
            <v>1.71</v>
          </cell>
          <cell r="AE990">
            <v>6.04</v>
          </cell>
          <cell r="AF990">
            <v>0.01</v>
          </cell>
          <cell r="AH990">
            <v>9.91</v>
          </cell>
          <cell r="AI990">
            <v>6.8</v>
          </cell>
          <cell r="AJ990">
            <v>4.3499999999999996</v>
          </cell>
          <cell r="AK990">
            <v>0.03</v>
          </cell>
          <cell r="AM990">
            <v>0.16</v>
          </cell>
          <cell r="AN990">
            <v>4087.52</v>
          </cell>
          <cell r="AO990">
            <v>4675.26</v>
          </cell>
          <cell r="AP990">
            <v>6.68</v>
          </cell>
          <cell r="AR990">
            <v>9357.3700000000008</v>
          </cell>
        </row>
        <row r="991">
          <cell r="F991" t="str">
            <v>CR_GR.MOV.LOGC</v>
          </cell>
          <cell r="G991">
            <v>1.1399999999999999</v>
          </cell>
          <cell r="H991">
            <v>72.150000000000006</v>
          </cell>
          <cell r="I991">
            <v>0.31</v>
          </cell>
          <cell r="J991">
            <v>0.24</v>
          </cell>
          <cell r="K991">
            <v>1.1399999999999999</v>
          </cell>
          <cell r="L991">
            <v>271.39999999999998</v>
          </cell>
          <cell r="M991">
            <v>0.39</v>
          </cell>
          <cell r="N991">
            <v>601.5</v>
          </cell>
          <cell r="O991">
            <v>0.08</v>
          </cell>
          <cell r="S991">
            <v>872.9</v>
          </cell>
          <cell r="T991">
            <v>70.75</v>
          </cell>
          <cell r="U991">
            <v>1.86</v>
          </cell>
          <cell r="V991">
            <v>0.12</v>
          </cell>
          <cell r="X991">
            <v>0.28999999999999998</v>
          </cell>
          <cell r="Z991">
            <v>98.24</v>
          </cell>
          <cell r="AC991">
            <v>1.36</v>
          </cell>
          <cell r="AH991">
            <v>0.46</v>
          </cell>
          <cell r="AI991">
            <v>7.07</v>
          </cell>
          <cell r="AJ991">
            <v>3.1</v>
          </cell>
          <cell r="AM991">
            <v>0.04</v>
          </cell>
          <cell r="AN991">
            <v>516.66</v>
          </cell>
          <cell r="AO991">
            <v>706.48</v>
          </cell>
          <cell r="AP991">
            <v>5.28</v>
          </cell>
          <cell r="AR991">
            <v>1418.28</v>
          </cell>
        </row>
        <row r="992">
          <cell r="F992" t="str">
            <v>CR_GR.CHI.LOGC</v>
          </cell>
          <cell r="G992">
            <v>1.1399999999999999</v>
          </cell>
          <cell r="H992">
            <v>604.29</v>
          </cell>
          <cell r="I992">
            <v>0.31</v>
          </cell>
          <cell r="J992">
            <v>47.16</v>
          </cell>
          <cell r="K992">
            <v>1.1399999999999999</v>
          </cell>
          <cell r="L992">
            <v>271.39999999999998</v>
          </cell>
          <cell r="M992">
            <v>1.2</v>
          </cell>
          <cell r="N992">
            <v>0.1</v>
          </cell>
          <cell r="O992">
            <v>122.75</v>
          </cell>
          <cell r="P992">
            <v>9.6</v>
          </cell>
          <cell r="S992">
            <v>271.39999999999998</v>
          </cell>
          <cell r="T992">
            <v>179.85</v>
          </cell>
          <cell r="U992">
            <v>21.05</v>
          </cell>
          <cell r="V992">
            <v>1.49</v>
          </cell>
          <cell r="W992">
            <v>0.26</v>
          </cell>
          <cell r="X992">
            <v>0.28999999999999998</v>
          </cell>
          <cell r="Y992">
            <v>0.01</v>
          </cell>
          <cell r="Z992">
            <v>154.68</v>
          </cell>
          <cell r="AA992">
            <v>0</v>
          </cell>
          <cell r="AB992">
            <v>0.2</v>
          </cell>
          <cell r="AC992">
            <v>1.71</v>
          </cell>
          <cell r="AE992">
            <v>6.04</v>
          </cell>
          <cell r="AF992">
            <v>0.01</v>
          </cell>
          <cell r="AH992">
            <v>9.91</v>
          </cell>
          <cell r="AI992">
            <v>6.8</v>
          </cell>
          <cell r="AJ992">
            <v>4.3499999999999996</v>
          </cell>
          <cell r="AK992">
            <v>0.03</v>
          </cell>
          <cell r="AM992">
            <v>0.16</v>
          </cell>
          <cell r="AN992">
            <v>4087.52</v>
          </cell>
          <cell r="AO992">
            <v>4675.26</v>
          </cell>
          <cell r="AP992">
            <v>6.68</v>
          </cell>
          <cell r="AR992">
            <v>9357.3700000000008</v>
          </cell>
        </row>
        <row r="993">
          <cell r="F993" t="str">
            <v>DEB_COM_GR.MOV.LOGC</v>
          </cell>
          <cell r="G993">
            <v>12.71</v>
          </cell>
          <cell r="H993">
            <v>3.59</v>
          </cell>
          <cell r="I993">
            <v>2.0099999999999998</v>
          </cell>
          <cell r="J993">
            <v>30.7</v>
          </cell>
          <cell r="K993">
            <v>12.71</v>
          </cell>
          <cell r="L993">
            <v>20285.68</v>
          </cell>
          <cell r="N993">
            <v>601.5</v>
          </cell>
          <cell r="O993">
            <v>15.1</v>
          </cell>
          <cell r="P993">
            <v>7.29</v>
          </cell>
          <cell r="Q993">
            <v>189</v>
          </cell>
          <cell r="R993">
            <v>4629.07</v>
          </cell>
          <cell r="S993">
            <v>601.5</v>
          </cell>
          <cell r="T993">
            <v>623.48</v>
          </cell>
          <cell r="U993">
            <v>18.28</v>
          </cell>
          <cell r="V993">
            <v>43.24</v>
          </cell>
          <cell r="W993">
            <v>50.66</v>
          </cell>
          <cell r="X993">
            <v>1505.56</v>
          </cell>
          <cell r="Y993">
            <v>0.16</v>
          </cell>
          <cell r="Z993">
            <v>19.079999999999998</v>
          </cell>
          <cell r="AB993">
            <v>0.14000000000000001</v>
          </cell>
          <cell r="AC993">
            <v>47.11</v>
          </cell>
          <cell r="AE993">
            <v>0.36</v>
          </cell>
          <cell r="AH993">
            <v>300.51</v>
          </cell>
          <cell r="AI993">
            <v>0.14000000000000001</v>
          </cell>
          <cell r="AJ993">
            <v>0.61</v>
          </cell>
          <cell r="AK993">
            <v>11.12</v>
          </cell>
          <cell r="AL993">
            <v>17.399999999999999</v>
          </cell>
          <cell r="AM993">
            <v>92.31</v>
          </cell>
          <cell r="AN993">
            <v>48.89</v>
          </cell>
          <cell r="AO993">
            <v>1700.54</v>
          </cell>
          <cell r="AP993">
            <v>20285.68</v>
          </cell>
          <cell r="AQ993">
            <v>0.55000000000000004</v>
          </cell>
          <cell r="AR993">
            <v>49952.88</v>
          </cell>
        </row>
        <row r="994">
          <cell r="F994" t="str">
            <v>DEB_COM_GR.CHI.LOGC</v>
          </cell>
          <cell r="G994">
            <v>12.71</v>
          </cell>
          <cell r="H994">
            <v>20.059999999999999</v>
          </cell>
          <cell r="I994">
            <v>7.78</v>
          </cell>
          <cell r="J994">
            <v>47.16</v>
          </cell>
          <cell r="K994">
            <v>12.71</v>
          </cell>
          <cell r="L994">
            <v>-0.17</v>
          </cell>
          <cell r="M994">
            <v>1.2</v>
          </cell>
          <cell r="N994">
            <v>38</v>
          </cell>
          <cell r="O994">
            <v>202.71</v>
          </cell>
          <cell r="P994">
            <v>9.6</v>
          </cell>
          <cell r="Q994">
            <v>78.81</v>
          </cell>
          <cell r="S994">
            <v>-0.17</v>
          </cell>
          <cell r="T994">
            <v>1257.43</v>
          </cell>
          <cell r="U994">
            <v>22.52</v>
          </cell>
          <cell r="V994">
            <v>3.59</v>
          </cell>
          <cell r="W994">
            <v>22.82</v>
          </cell>
          <cell r="X994">
            <v>259.82</v>
          </cell>
          <cell r="Y994">
            <v>2.0699999999999998</v>
          </cell>
          <cell r="Z994">
            <v>186.2</v>
          </cell>
          <cell r="AA994">
            <v>0</v>
          </cell>
          <cell r="AB994">
            <v>1.02</v>
          </cell>
          <cell r="AC994">
            <v>56.1</v>
          </cell>
          <cell r="AD994">
            <v>0</v>
          </cell>
          <cell r="AE994">
            <v>6.04</v>
          </cell>
          <cell r="AF994">
            <v>0.01</v>
          </cell>
          <cell r="AH994">
            <v>37.340000000000003</v>
          </cell>
          <cell r="AI994">
            <v>8.11</v>
          </cell>
          <cell r="AJ994">
            <v>9.2100000000000009</v>
          </cell>
          <cell r="AK994">
            <v>73.900000000000006</v>
          </cell>
          <cell r="AM994">
            <v>0.16</v>
          </cell>
          <cell r="AN994">
            <v>4087.52</v>
          </cell>
          <cell r="AO994">
            <v>6479.89</v>
          </cell>
          <cell r="AP994">
            <v>12.86</v>
          </cell>
          <cell r="AQ994">
            <v>3.82</v>
          </cell>
          <cell r="AR994">
            <v>12972.79</v>
          </cell>
        </row>
        <row r="995">
          <cell r="F995" t="str">
            <v>RB_GR.LOGC</v>
          </cell>
          <cell r="G995">
            <v>3.78</v>
          </cell>
          <cell r="H995">
            <v>0.01</v>
          </cell>
          <cell r="I995">
            <v>0.68</v>
          </cell>
          <cell r="J995">
            <v>223.04</v>
          </cell>
          <cell r="K995">
            <v>3.78</v>
          </cell>
          <cell r="L995">
            <v>13.47</v>
          </cell>
          <cell r="M995">
            <v>34.01</v>
          </cell>
          <cell r="N995">
            <v>50.61</v>
          </cell>
          <cell r="O995">
            <v>13.69</v>
          </cell>
          <cell r="P995">
            <v>0.1</v>
          </cell>
          <cell r="Q995">
            <v>0.24</v>
          </cell>
          <cell r="S995">
            <v>15.2</v>
          </cell>
          <cell r="T995">
            <v>10393.1</v>
          </cell>
          <cell r="U995">
            <v>13.18</v>
          </cell>
          <cell r="V995">
            <v>2.4</v>
          </cell>
          <cell r="W995">
            <v>817.33</v>
          </cell>
          <cell r="X995">
            <v>11705.08</v>
          </cell>
          <cell r="Y995">
            <v>0.16</v>
          </cell>
          <cell r="Z995">
            <v>265.62</v>
          </cell>
          <cell r="AB995">
            <v>0.09</v>
          </cell>
          <cell r="AC995">
            <v>1876.73</v>
          </cell>
          <cell r="AD995">
            <v>0</v>
          </cell>
          <cell r="AE995">
            <v>0.62</v>
          </cell>
          <cell r="AG995">
            <v>0</v>
          </cell>
          <cell r="AH995">
            <v>1801.1</v>
          </cell>
          <cell r="AI995">
            <v>9.1</v>
          </cell>
          <cell r="AJ995">
            <v>208.16</v>
          </cell>
          <cell r="AK995">
            <v>3694.05</v>
          </cell>
          <cell r="AL995">
            <v>1287.23</v>
          </cell>
          <cell r="AN995">
            <v>3179.71</v>
          </cell>
          <cell r="AO995">
            <v>36726.519999999997</v>
          </cell>
          <cell r="AP995">
            <v>13.47</v>
          </cell>
          <cell r="AQ995">
            <v>22.79</v>
          </cell>
          <cell r="AR995">
            <v>73466.509999999995</v>
          </cell>
        </row>
        <row r="996">
          <cell r="F996" t="str">
            <v>CCA_GR.LOGC</v>
          </cell>
          <cell r="G996">
            <v>50.65</v>
          </cell>
          <cell r="H996">
            <v>112.19</v>
          </cell>
          <cell r="I996">
            <v>-1.3</v>
          </cell>
          <cell r="J996">
            <v>-1.26</v>
          </cell>
          <cell r="K996">
            <v>50.65</v>
          </cell>
          <cell r="L996">
            <v>-36.5</v>
          </cell>
          <cell r="M996">
            <v>180</v>
          </cell>
          <cell r="O996">
            <v>41.2</v>
          </cell>
          <cell r="S996">
            <v>221.2</v>
          </cell>
          <cell r="AO996">
            <v>311.66000000000003</v>
          </cell>
          <cell r="AR996">
            <v>623.32000000000005</v>
          </cell>
        </row>
        <row r="997">
          <cell r="F997" t="str">
            <v>CPRDIV_ESE_GR.LOGC</v>
          </cell>
          <cell r="G997">
            <v>23.86</v>
          </cell>
          <cell r="H997">
            <v>-483.37</v>
          </cell>
          <cell r="I997">
            <v>2.46</v>
          </cell>
          <cell r="J997">
            <v>5.21</v>
          </cell>
          <cell r="K997">
            <v>23.86</v>
          </cell>
          <cell r="L997">
            <v>1.64</v>
          </cell>
          <cell r="M997">
            <v>180</v>
          </cell>
          <cell r="N997">
            <v>0.43</v>
          </cell>
          <cell r="O997">
            <v>41.2</v>
          </cell>
          <cell r="P997">
            <v>0.27</v>
          </cell>
          <cell r="S997">
            <v>221.2</v>
          </cell>
          <cell r="T997">
            <v>125.69</v>
          </cell>
          <cell r="V997">
            <v>0.01</v>
          </cell>
          <cell r="W997">
            <v>7.0000000000000007E-2</v>
          </cell>
          <cell r="X997">
            <v>146.53</v>
          </cell>
          <cell r="Y997">
            <v>1.04</v>
          </cell>
          <cell r="AC997">
            <v>23.79</v>
          </cell>
          <cell r="AD997">
            <v>4.08</v>
          </cell>
          <cell r="AE997">
            <v>0.13</v>
          </cell>
          <cell r="AF997">
            <v>0.19</v>
          </cell>
          <cell r="AG997">
            <v>5.78</v>
          </cell>
          <cell r="AH997">
            <v>10.7</v>
          </cell>
          <cell r="AJ997">
            <v>3.15</v>
          </cell>
          <cell r="AK997">
            <v>15.23</v>
          </cell>
          <cell r="AN997">
            <v>40</v>
          </cell>
          <cell r="AO997">
            <v>394.76</v>
          </cell>
          <cell r="AP997">
            <v>1.64</v>
          </cell>
          <cell r="AR997">
            <v>791.46</v>
          </cell>
        </row>
        <row r="998">
          <cell r="F998" t="str">
            <v>CPRDIV_GR_TOT.LOGC</v>
          </cell>
          <cell r="G998">
            <v>23.86</v>
          </cell>
          <cell r="H998">
            <v>188.98</v>
          </cell>
          <cell r="I998">
            <v>0</v>
          </cell>
          <cell r="K998">
            <v>23.86</v>
          </cell>
          <cell r="L998">
            <v>189.67</v>
          </cell>
          <cell r="M998">
            <v>180</v>
          </cell>
          <cell r="N998">
            <v>0.89</v>
          </cell>
          <cell r="O998">
            <v>41.2</v>
          </cell>
          <cell r="P998">
            <v>36.72</v>
          </cell>
          <cell r="S998">
            <v>221.2</v>
          </cell>
          <cell r="T998">
            <v>495.64</v>
          </cell>
          <cell r="U998">
            <v>11.3</v>
          </cell>
          <cell r="V998">
            <v>0.02</v>
          </cell>
          <cell r="W998">
            <v>815.08</v>
          </cell>
          <cell r="X998">
            <v>838.91</v>
          </cell>
          <cell r="Z998">
            <v>9.24</v>
          </cell>
          <cell r="AC998">
            <v>169.37</v>
          </cell>
          <cell r="AD998">
            <v>0</v>
          </cell>
          <cell r="AG998">
            <v>0</v>
          </cell>
          <cell r="AH998">
            <v>91.47</v>
          </cell>
          <cell r="AJ998">
            <v>3.83</v>
          </cell>
          <cell r="AK998">
            <v>148.31</v>
          </cell>
          <cell r="AO998">
            <v>2716.27</v>
          </cell>
          <cell r="AR998">
            <v>5432.55</v>
          </cell>
        </row>
        <row r="999">
          <cell r="F999" t="str">
            <v>Totale complessivo</v>
          </cell>
          <cell r="G999">
            <v>3428169</v>
          </cell>
          <cell r="H999">
            <v>245607.65</v>
          </cell>
          <cell r="I999">
            <v>230963.62</v>
          </cell>
          <cell r="J999">
            <v>252486.83</v>
          </cell>
          <cell r="K999">
            <v>4157227.0999999912</v>
          </cell>
          <cell r="L999">
            <v>15.31</v>
          </cell>
          <cell r="M999">
            <v>18.68</v>
          </cell>
          <cell r="N999">
            <v>-0.5</v>
          </cell>
          <cell r="O999">
            <v>17.68</v>
          </cell>
          <cell r="P999">
            <v>0.02</v>
          </cell>
          <cell r="Q999">
            <v>0.21</v>
          </cell>
          <cell r="S999">
            <v>58.61</v>
          </cell>
          <cell r="T999">
            <v>-352.8</v>
          </cell>
          <cell r="U999">
            <v>11.3</v>
          </cell>
          <cell r="X999">
            <v>-499.12</v>
          </cell>
          <cell r="Z999">
            <v>-92.65</v>
          </cell>
          <cell r="AC999">
            <v>-129.62</v>
          </cell>
          <cell r="AD999">
            <v>-84.45</v>
          </cell>
          <cell r="AG999">
            <v>-4.8099999999999996</v>
          </cell>
          <cell r="AH999">
            <v>-184.98</v>
          </cell>
          <cell r="AJ999">
            <v>-7.09</v>
          </cell>
          <cell r="AK999">
            <v>-140.11000000000001</v>
          </cell>
          <cell r="AO999">
            <v>-1518.7</v>
          </cell>
          <cell r="AR999">
            <v>-3037.4</v>
          </cell>
        </row>
        <row r="1000">
          <cell r="F1000" t="str">
            <v>RDIV_TZ.RD</v>
          </cell>
          <cell r="G1000">
            <v>6.19</v>
          </cell>
          <cell r="H1000">
            <v>2.04</v>
          </cell>
          <cell r="I1000">
            <v>0.01</v>
          </cell>
          <cell r="J1000">
            <v>252711.46</v>
          </cell>
          <cell r="K1000">
            <v>4165451.9099999913</v>
          </cell>
          <cell r="L1000">
            <v>2.04</v>
          </cell>
          <cell r="M1000">
            <v>0.08</v>
          </cell>
          <cell r="N1000">
            <v>0.49</v>
          </cell>
          <cell r="O1000">
            <v>20.190000000000001</v>
          </cell>
          <cell r="P1000">
            <v>32.729999999999997</v>
          </cell>
          <cell r="S1000">
            <v>6.28</v>
          </cell>
          <cell r="T1000">
            <v>533.16999999999996</v>
          </cell>
          <cell r="V1000">
            <v>0.02</v>
          </cell>
          <cell r="W1000">
            <v>131.04</v>
          </cell>
          <cell r="X1000">
            <v>716.08</v>
          </cell>
          <cell r="Z1000">
            <v>1.55</v>
          </cell>
          <cell r="AC1000">
            <v>170.98</v>
          </cell>
          <cell r="AD1000">
            <v>84.45</v>
          </cell>
          <cell r="AG1000">
            <v>4.8099999999999996</v>
          </cell>
          <cell r="AH1000">
            <v>139.84</v>
          </cell>
          <cell r="AJ1000">
            <v>2.92</v>
          </cell>
          <cell r="AK1000">
            <v>233.56</v>
          </cell>
          <cell r="AO1000">
            <v>2074.37</v>
          </cell>
          <cell r="AR1000">
            <v>4148.75</v>
          </cell>
        </row>
        <row r="1001">
          <cell r="F1001" t="str">
            <v>RDIV_TZ.RDV</v>
          </cell>
          <cell r="G1001">
            <v>1.1399999999999999</v>
          </cell>
          <cell r="H1001">
            <v>0.51</v>
          </cell>
          <cell r="I1001">
            <v>0</v>
          </cell>
          <cell r="K1001">
            <v>1651.74</v>
          </cell>
          <cell r="L1001">
            <v>15.31</v>
          </cell>
          <cell r="M1001">
            <v>18.579999999999998</v>
          </cell>
          <cell r="N1001">
            <v>0.89</v>
          </cell>
          <cell r="O1001">
            <v>17.68</v>
          </cell>
          <cell r="P1001">
            <v>0.02</v>
          </cell>
          <cell r="Q1001">
            <v>0.21</v>
          </cell>
          <cell r="S1001">
            <v>52.31</v>
          </cell>
          <cell r="T1001">
            <v>495.64</v>
          </cell>
          <cell r="U1001">
            <v>11.3</v>
          </cell>
          <cell r="V1001">
            <v>0.02</v>
          </cell>
          <cell r="W1001">
            <v>815.08</v>
          </cell>
          <cell r="X1001">
            <v>838.91</v>
          </cell>
          <cell r="Z1001">
            <v>9.24</v>
          </cell>
          <cell r="AC1001">
            <v>169.37</v>
          </cell>
          <cell r="AD1001">
            <v>0</v>
          </cell>
          <cell r="AG1001">
            <v>0</v>
          </cell>
          <cell r="AH1001">
            <v>91.47</v>
          </cell>
          <cell r="AJ1001">
            <v>3.83</v>
          </cell>
          <cell r="AK1001">
            <v>148.31</v>
          </cell>
          <cell r="AO1001">
            <v>2716.27</v>
          </cell>
          <cell r="AR1001">
            <v>5432.55</v>
          </cell>
        </row>
        <row r="1002">
          <cell r="F1002" t="str">
            <v>RDIV_TZ.RPC</v>
          </cell>
          <cell r="G1002">
            <v>1.1399999999999999</v>
          </cell>
          <cell r="H1002">
            <v>58787.27</v>
          </cell>
          <cell r="I1002">
            <v>2449.75</v>
          </cell>
          <cell r="K1002">
            <v>1651.74</v>
          </cell>
          <cell r="L1002">
            <v>1.1399999999999999</v>
          </cell>
          <cell r="M1002">
            <v>0.02</v>
          </cell>
          <cell r="N1002">
            <v>0.9</v>
          </cell>
          <cell r="O1002">
            <v>4.91</v>
          </cell>
          <cell r="P1002">
            <v>35.72</v>
          </cell>
          <cell r="S1002">
            <v>0.02</v>
          </cell>
          <cell r="T1002">
            <v>315.27</v>
          </cell>
          <cell r="W1002">
            <v>684.04</v>
          </cell>
          <cell r="X1002">
            <v>621.95000000000005</v>
          </cell>
          <cell r="Z1002">
            <v>100.34</v>
          </cell>
          <cell r="AC1002">
            <v>128.01</v>
          </cell>
          <cell r="AH1002">
            <v>136.61000000000001</v>
          </cell>
          <cell r="AJ1002">
            <v>8</v>
          </cell>
          <cell r="AK1002">
            <v>54.86</v>
          </cell>
          <cell r="AO1002">
            <v>2160.6</v>
          </cell>
          <cell r="AR1002">
            <v>4321.2</v>
          </cell>
        </row>
        <row r="1003">
          <cell r="F1003" t="str">
            <v>RE_GR</v>
          </cell>
          <cell r="G1003">
            <v>12.71</v>
          </cell>
          <cell r="H1003">
            <v>1870</v>
          </cell>
          <cell r="I1003">
            <v>0</v>
          </cell>
          <cell r="L1003">
            <v>1870</v>
          </cell>
          <cell r="M1003">
            <v>3327.87</v>
          </cell>
          <cell r="N1003">
            <v>0.89</v>
          </cell>
          <cell r="O1003">
            <v>154.74</v>
          </cell>
          <cell r="P1003">
            <v>218.31</v>
          </cell>
          <cell r="Q1003">
            <v>150.61000000000001</v>
          </cell>
          <cell r="S1003">
            <v>3851.53</v>
          </cell>
          <cell r="T1003">
            <v>495.64</v>
          </cell>
          <cell r="U1003">
            <v>11.3</v>
          </cell>
          <cell r="V1003">
            <v>0.02</v>
          </cell>
          <cell r="W1003">
            <v>815.08</v>
          </cell>
          <cell r="X1003">
            <v>838.91</v>
          </cell>
          <cell r="Z1003">
            <v>9.24</v>
          </cell>
          <cell r="AC1003">
            <v>169.37</v>
          </cell>
          <cell r="AD1003">
            <v>0</v>
          </cell>
          <cell r="AG1003">
            <v>0</v>
          </cell>
          <cell r="AH1003">
            <v>91.47</v>
          </cell>
          <cell r="AJ1003">
            <v>3.83</v>
          </cell>
          <cell r="AK1003">
            <v>148.31</v>
          </cell>
          <cell r="AO1003">
            <v>2716.27</v>
          </cell>
          <cell r="AR1003">
            <v>5432.55</v>
          </cell>
        </row>
        <row r="1004">
          <cell r="F1004" t="str">
            <v>RE_GR.EN_DISTR</v>
          </cell>
          <cell r="G1004">
            <v>12.71</v>
          </cell>
          <cell r="I1004">
            <v>2.0299999999999998</v>
          </cell>
          <cell r="L1004">
            <v>62.04</v>
          </cell>
          <cell r="M1004">
            <v>2746.19</v>
          </cell>
          <cell r="O1004">
            <v>150.77000000000001</v>
          </cell>
          <cell r="P1004">
            <v>218.31</v>
          </cell>
          <cell r="Q1004">
            <v>150.61000000000001</v>
          </cell>
          <cell r="S1004">
            <v>3265.88</v>
          </cell>
          <cell r="T1004">
            <v>357.24</v>
          </cell>
          <cell r="X1004">
            <v>1495.41</v>
          </cell>
          <cell r="Y1004">
            <v>0.5</v>
          </cell>
          <cell r="Z1004">
            <v>8.68</v>
          </cell>
          <cell r="AB1004">
            <v>0.11</v>
          </cell>
          <cell r="AC1004">
            <v>156.41</v>
          </cell>
          <cell r="AH1004">
            <v>58.8</v>
          </cell>
          <cell r="AJ1004">
            <v>2.57</v>
          </cell>
          <cell r="AK1004">
            <v>216.87</v>
          </cell>
          <cell r="AO1004">
            <v>2304.86</v>
          </cell>
          <cell r="AR1004">
            <v>4609.72</v>
          </cell>
        </row>
        <row r="1005">
          <cell r="F1005" t="str">
            <v>RE_GR.EN_TRADE</v>
          </cell>
          <cell r="G1005">
            <v>3.78</v>
          </cell>
          <cell r="I1005">
            <v>1.03</v>
          </cell>
          <cell r="L1005">
            <v>0.13</v>
          </cell>
          <cell r="M1005">
            <v>581.67999999999995</v>
          </cell>
          <cell r="O1005">
            <v>3.97</v>
          </cell>
          <cell r="S1005">
            <v>585.65</v>
          </cell>
          <cell r="T1005">
            <v>228.35</v>
          </cell>
          <cell r="X1005">
            <v>1407.9</v>
          </cell>
          <cell r="Y1005">
            <v>0.25</v>
          </cell>
          <cell r="Z1005">
            <v>9.85</v>
          </cell>
          <cell r="AB1005">
            <v>0.11</v>
          </cell>
          <cell r="AC1005">
            <v>135.31</v>
          </cell>
          <cell r="AD1005">
            <v>178.7</v>
          </cell>
          <cell r="AG1005">
            <v>66.69</v>
          </cell>
          <cell r="AH1005">
            <v>61.73</v>
          </cell>
          <cell r="AJ1005">
            <v>1.68</v>
          </cell>
          <cell r="AK1005">
            <v>188.1</v>
          </cell>
          <cell r="AO1005">
            <v>2281.0100000000002</v>
          </cell>
          <cell r="AR1005">
            <v>4562.0200000000004</v>
          </cell>
        </row>
        <row r="1006">
          <cell r="F1006" t="str">
            <v>RE_TZ</v>
          </cell>
          <cell r="G1006">
            <v>58.81</v>
          </cell>
          <cell r="I1006">
            <v>42.55</v>
          </cell>
          <cell r="K1006">
            <v>1.3</v>
          </cell>
          <cell r="L1006">
            <v>3.97</v>
          </cell>
          <cell r="M1006">
            <v>3958.37</v>
          </cell>
          <cell r="N1006">
            <v>2165.84</v>
          </cell>
          <cell r="O1006">
            <v>449.55</v>
          </cell>
          <cell r="P1006">
            <v>2.04</v>
          </cell>
          <cell r="Q1006">
            <v>79.36</v>
          </cell>
          <cell r="S1006">
            <v>6757.82</v>
          </cell>
          <cell r="T1006">
            <v>357.24</v>
          </cell>
          <cell r="X1006">
            <v>1495.41</v>
          </cell>
          <cell r="Y1006">
            <v>0.5</v>
          </cell>
          <cell r="Z1006">
            <v>8.68</v>
          </cell>
          <cell r="AB1006">
            <v>0.11</v>
          </cell>
          <cell r="AC1006">
            <v>156.41</v>
          </cell>
          <cell r="AH1006">
            <v>58.8</v>
          </cell>
          <cell r="AJ1006">
            <v>2.57</v>
          </cell>
          <cell r="AK1006">
            <v>216.87</v>
          </cell>
          <cell r="AO1006">
            <v>2304.86</v>
          </cell>
          <cell r="AR1006">
            <v>4609.72</v>
          </cell>
        </row>
        <row r="1007">
          <cell r="F1007" t="str">
            <v>REAR</v>
          </cell>
          <cell r="G1007">
            <v>57.9</v>
          </cell>
          <cell r="I1007">
            <v>42.55</v>
          </cell>
          <cell r="L1007">
            <v>3.97</v>
          </cell>
          <cell r="M1007">
            <v>46.74</v>
          </cell>
          <cell r="O1007">
            <v>4.93</v>
          </cell>
          <cell r="S1007">
            <v>147.19</v>
          </cell>
          <cell r="T1007">
            <v>128.88999999999999</v>
          </cell>
          <cell r="X1007">
            <v>87.51</v>
          </cell>
          <cell r="Y1007">
            <v>0.25</v>
          </cell>
          <cell r="Z1007">
            <v>-1.17</v>
          </cell>
          <cell r="AC1007">
            <v>21.1</v>
          </cell>
          <cell r="AD1007">
            <v>-178.7</v>
          </cell>
          <cell r="AG1007">
            <v>-66.69</v>
          </cell>
          <cell r="AH1007">
            <v>-2.93</v>
          </cell>
          <cell r="AJ1007">
            <v>0.89</v>
          </cell>
          <cell r="AK1007">
            <v>28.77</v>
          </cell>
          <cell r="AO1007">
            <v>23.85</v>
          </cell>
          <cell r="AR1007">
            <v>47.7</v>
          </cell>
        </row>
        <row r="1008">
          <cell r="F1008" t="str">
            <v>RECI</v>
          </cell>
          <cell r="G1008">
            <v>23.86</v>
          </cell>
          <cell r="I1008">
            <v>2.0299999999999998</v>
          </cell>
          <cell r="K1008">
            <v>0.04</v>
          </cell>
          <cell r="L1008">
            <v>23.86</v>
          </cell>
          <cell r="M1008">
            <v>0.71</v>
          </cell>
          <cell r="N1008">
            <v>2099.7800000000002</v>
          </cell>
          <cell r="O1008">
            <v>5.53</v>
          </cell>
          <cell r="S1008">
            <v>2099.7800000000002</v>
          </cell>
          <cell r="T1008">
            <v>357.24</v>
          </cell>
          <cell r="X1008">
            <v>1495.41</v>
          </cell>
          <cell r="Y1008">
            <v>0.5</v>
          </cell>
          <cell r="Z1008">
            <v>8.68</v>
          </cell>
          <cell r="AB1008">
            <v>0.11</v>
          </cell>
          <cell r="AC1008">
            <v>156.41</v>
          </cell>
          <cell r="AH1008">
            <v>58.8</v>
          </cell>
          <cell r="AJ1008">
            <v>2.57</v>
          </cell>
          <cell r="AK1008">
            <v>216.87</v>
          </cell>
          <cell r="AO1008">
            <v>2304.86</v>
          </cell>
          <cell r="AR1008">
            <v>4609.72</v>
          </cell>
        </row>
        <row r="1009">
          <cell r="F1009" t="str">
            <v>RECI.AT</v>
          </cell>
          <cell r="G1009">
            <v>7233.97</v>
          </cell>
          <cell r="H1009">
            <v>120.05</v>
          </cell>
          <cell r="I1009">
            <v>43.88</v>
          </cell>
          <cell r="J1009">
            <v>5.28</v>
          </cell>
          <cell r="K1009">
            <v>0.45</v>
          </cell>
          <cell r="L1009">
            <v>10.56</v>
          </cell>
          <cell r="M1009">
            <v>0.78</v>
          </cell>
          <cell r="N1009">
            <v>1203.57</v>
          </cell>
          <cell r="O1009">
            <v>73.72</v>
          </cell>
          <cell r="P1009">
            <v>71.67</v>
          </cell>
          <cell r="S1009">
            <v>1203.57</v>
          </cell>
          <cell r="T1009">
            <v>4555.87</v>
          </cell>
          <cell r="U1009">
            <v>26.32</v>
          </cell>
          <cell r="V1009">
            <v>1.52</v>
          </cell>
          <cell r="W1009">
            <v>1369.89</v>
          </cell>
          <cell r="X1009">
            <v>1548.88</v>
          </cell>
          <cell r="Z1009">
            <v>397.14</v>
          </cell>
          <cell r="AC1009">
            <v>585.48</v>
          </cell>
          <cell r="AD1009">
            <v>23.93</v>
          </cell>
          <cell r="AG1009">
            <v>162.11000000000001</v>
          </cell>
          <cell r="AH1009">
            <v>277.14999999999998</v>
          </cell>
          <cell r="AI1009">
            <v>17.11</v>
          </cell>
          <cell r="AJ1009">
            <v>119.48</v>
          </cell>
          <cell r="AK1009">
            <v>406.15</v>
          </cell>
          <cell r="AL1009">
            <v>140.94</v>
          </cell>
          <cell r="AN1009">
            <v>1537.96</v>
          </cell>
          <cell r="AO1009">
            <v>11390.66</v>
          </cell>
          <cell r="AP1009">
            <v>10.56</v>
          </cell>
          <cell r="AR1009">
            <v>22791.88</v>
          </cell>
        </row>
        <row r="1010">
          <cell r="F1010" t="str">
            <v>RECI.BT</v>
          </cell>
          <cell r="G1010">
            <v>3435350.7</v>
          </cell>
          <cell r="H1010">
            <v>120.05</v>
          </cell>
          <cell r="I1010">
            <v>0.46</v>
          </cell>
          <cell r="J1010">
            <v>5.21</v>
          </cell>
          <cell r="K1010">
            <v>0.03</v>
          </cell>
          <cell r="L1010">
            <v>1.64</v>
          </cell>
          <cell r="M1010">
            <v>3.76</v>
          </cell>
          <cell r="N1010">
            <v>30.94</v>
          </cell>
          <cell r="O1010">
            <v>4.87</v>
          </cell>
          <cell r="P1010">
            <v>0.27</v>
          </cell>
          <cell r="S1010">
            <v>30.94</v>
          </cell>
          <cell r="T1010">
            <v>81.510000000000005</v>
          </cell>
          <cell r="V1010">
            <v>0.01</v>
          </cell>
          <cell r="W1010">
            <v>7.0000000000000007E-2</v>
          </cell>
          <cell r="X1010">
            <v>146.22999999999999</v>
          </cell>
          <cell r="Y1010">
            <v>1.04</v>
          </cell>
          <cell r="AC1010">
            <v>23.79</v>
          </cell>
          <cell r="AD1010">
            <v>4.08</v>
          </cell>
          <cell r="AE1010">
            <v>0.13</v>
          </cell>
          <cell r="AF1010">
            <v>0.19</v>
          </cell>
          <cell r="AG1010">
            <v>5.78</v>
          </cell>
          <cell r="AH1010">
            <v>10.7</v>
          </cell>
          <cell r="AJ1010">
            <v>2.83</v>
          </cell>
          <cell r="AK1010">
            <v>6.92</v>
          </cell>
          <cell r="AO1010">
            <v>299.83</v>
          </cell>
          <cell r="AP1010">
            <v>1.64</v>
          </cell>
          <cell r="AR1010">
            <v>601.29999999999995</v>
          </cell>
        </row>
        <row r="1011">
          <cell r="F1011" t="str">
            <v>RECI.MT</v>
          </cell>
          <cell r="G1011">
            <v>0.69</v>
          </cell>
          <cell r="H1011">
            <v>199.41</v>
          </cell>
          <cell r="I1011">
            <v>0.46</v>
          </cell>
          <cell r="J1011">
            <v>5.21</v>
          </cell>
          <cell r="K1011">
            <v>0.03</v>
          </cell>
          <cell r="L1011">
            <v>1.64</v>
          </cell>
          <cell r="M1011">
            <v>3.76</v>
          </cell>
          <cell r="N1011">
            <v>865.27</v>
          </cell>
          <cell r="O1011">
            <v>4.87</v>
          </cell>
          <cell r="P1011">
            <v>0.27</v>
          </cell>
          <cell r="S1011">
            <v>865.27</v>
          </cell>
          <cell r="T1011">
            <v>81.510000000000005</v>
          </cell>
          <cell r="V1011">
            <v>0.01</v>
          </cell>
          <cell r="W1011">
            <v>7.0000000000000007E-2</v>
          </cell>
          <cell r="X1011">
            <v>146.22999999999999</v>
          </cell>
          <cell r="Y1011">
            <v>1.04</v>
          </cell>
          <cell r="AC1011">
            <v>23.79</v>
          </cell>
          <cell r="AD1011">
            <v>4.08</v>
          </cell>
          <cell r="AE1011">
            <v>0.13</v>
          </cell>
          <cell r="AF1011">
            <v>0.19</v>
          </cell>
          <cell r="AG1011">
            <v>5.78</v>
          </cell>
          <cell r="AH1011">
            <v>10.7</v>
          </cell>
          <cell r="AJ1011">
            <v>2.83</v>
          </cell>
          <cell r="AK1011">
            <v>6.92</v>
          </cell>
          <cell r="AO1011">
            <v>299.83</v>
          </cell>
          <cell r="AP1011">
            <v>1.64</v>
          </cell>
          <cell r="AR1011">
            <v>601.29999999999995</v>
          </cell>
        </row>
        <row r="1012">
          <cell r="F1012" t="str">
            <v>RECONV</v>
          </cell>
          <cell r="G1012">
            <v>40.520000000000003</v>
          </cell>
          <cell r="H1012">
            <v>237.97</v>
          </cell>
          <cell r="I1012">
            <v>2.46</v>
          </cell>
          <cell r="J1012">
            <v>5.21</v>
          </cell>
          <cell r="K1012">
            <v>1.3</v>
          </cell>
          <cell r="L1012">
            <v>1.64</v>
          </cell>
          <cell r="M1012">
            <v>248.3</v>
          </cell>
          <cell r="N1012">
            <v>0.43</v>
          </cell>
          <cell r="O1012">
            <v>307.58999999999997</v>
          </cell>
          <cell r="P1012">
            <v>2.04</v>
          </cell>
          <cell r="Q1012">
            <v>3.06</v>
          </cell>
          <cell r="S1012">
            <v>562.29</v>
          </cell>
          <cell r="T1012">
            <v>125.69</v>
          </cell>
          <cell r="V1012">
            <v>0.01</v>
          </cell>
          <cell r="W1012">
            <v>7.0000000000000007E-2</v>
          </cell>
          <cell r="X1012">
            <v>146.53</v>
          </cell>
          <cell r="Y1012">
            <v>1.04</v>
          </cell>
          <cell r="AC1012">
            <v>23.79</v>
          </cell>
          <cell r="AD1012">
            <v>4.08</v>
          </cell>
          <cell r="AE1012">
            <v>0.13</v>
          </cell>
          <cell r="AF1012">
            <v>0.19</v>
          </cell>
          <cell r="AG1012">
            <v>5.78</v>
          </cell>
          <cell r="AH1012">
            <v>10.7</v>
          </cell>
          <cell r="AJ1012">
            <v>3.15</v>
          </cell>
          <cell r="AK1012">
            <v>15.23</v>
          </cell>
          <cell r="AN1012">
            <v>40</v>
          </cell>
          <cell r="AO1012">
            <v>394.76</v>
          </cell>
          <cell r="AP1012">
            <v>1.64</v>
          </cell>
          <cell r="AR1012">
            <v>791.46</v>
          </cell>
        </row>
        <row r="1013">
          <cell r="F1013" t="str">
            <v>RECVD_TOT</v>
          </cell>
          <cell r="G1013">
            <v>0.91</v>
          </cell>
          <cell r="H1013">
            <v>2.0299999999999998</v>
          </cell>
          <cell r="I1013">
            <v>5.79</v>
          </cell>
          <cell r="J1013">
            <v>0.55000000000000004</v>
          </cell>
          <cell r="K1013">
            <v>0.08</v>
          </cell>
          <cell r="L1013">
            <v>744.69</v>
          </cell>
          <cell r="M1013">
            <v>0.39</v>
          </cell>
          <cell r="N1013">
            <v>0.44</v>
          </cell>
          <cell r="O1013">
            <v>8.32</v>
          </cell>
          <cell r="P1013">
            <v>0.88</v>
          </cell>
          <cell r="S1013">
            <v>9.23</v>
          </cell>
          <cell r="T1013">
            <v>587.61</v>
          </cell>
          <cell r="U1013">
            <v>28.22</v>
          </cell>
          <cell r="V1013">
            <v>0.97</v>
          </cell>
          <cell r="W1013">
            <v>42.78</v>
          </cell>
          <cell r="X1013">
            <v>331.47</v>
          </cell>
          <cell r="Y1013">
            <v>14.72</v>
          </cell>
          <cell r="Z1013">
            <v>24.94</v>
          </cell>
          <cell r="AA1013">
            <v>0.18</v>
          </cell>
          <cell r="AB1013">
            <v>3.74</v>
          </cell>
          <cell r="AC1013">
            <v>61.33</v>
          </cell>
          <cell r="AD1013">
            <v>17.170000000000002</v>
          </cell>
          <cell r="AE1013">
            <v>7.11</v>
          </cell>
          <cell r="AF1013">
            <v>0.81</v>
          </cell>
          <cell r="AG1013">
            <v>-6.77</v>
          </cell>
          <cell r="AH1013">
            <v>20.69</v>
          </cell>
          <cell r="AI1013">
            <v>1.67</v>
          </cell>
          <cell r="AJ1013">
            <v>17.5</v>
          </cell>
          <cell r="AK1013">
            <v>94.78</v>
          </cell>
          <cell r="AL1013">
            <v>43.82</v>
          </cell>
          <cell r="AN1013">
            <v>-151.47</v>
          </cell>
          <cell r="AO1013">
            <v>1889.68</v>
          </cell>
          <cell r="AP1013">
            <v>744.69</v>
          </cell>
          <cell r="AR1013">
            <v>4524.05</v>
          </cell>
        </row>
        <row r="1014">
          <cell r="F1014" t="str">
            <v>RECVD_TZ</v>
          </cell>
          <cell r="G1014">
            <v>0.91</v>
          </cell>
          <cell r="H1014">
            <v>7233.97</v>
          </cell>
          <cell r="I1014">
            <v>1</v>
          </cell>
          <cell r="J1014">
            <v>217.27</v>
          </cell>
          <cell r="K1014">
            <v>227.3</v>
          </cell>
          <cell r="L1014">
            <v>8284.1299999999992</v>
          </cell>
          <cell r="O1014">
            <v>4.3499999999999996</v>
          </cell>
          <cell r="S1014">
            <v>5.26</v>
          </cell>
          <cell r="T1014">
            <v>146.51</v>
          </cell>
          <cell r="U1014">
            <v>0.2</v>
          </cell>
          <cell r="W1014">
            <v>3.13</v>
          </cell>
          <cell r="X1014">
            <v>84.31</v>
          </cell>
          <cell r="Y1014">
            <v>0.25</v>
          </cell>
          <cell r="Z1014">
            <v>5.14</v>
          </cell>
          <cell r="AB1014">
            <v>0.11</v>
          </cell>
          <cell r="AC1014">
            <v>20.98</v>
          </cell>
          <cell r="AD1014">
            <v>2.8</v>
          </cell>
          <cell r="AG1014">
            <v>6.1</v>
          </cell>
          <cell r="AH1014">
            <v>2.27</v>
          </cell>
          <cell r="AJ1014">
            <v>0.89</v>
          </cell>
          <cell r="AK1014">
            <v>27.99</v>
          </cell>
          <cell r="AO1014">
            <v>308.39</v>
          </cell>
          <cell r="AR1014">
            <v>616.78</v>
          </cell>
        </row>
        <row r="1015">
          <cell r="F1015" t="str">
            <v>RER</v>
          </cell>
          <cell r="H1015">
            <v>-52.27</v>
          </cell>
          <cell r="J1015">
            <v>-3.71</v>
          </cell>
          <cell r="K1015">
            <v>-2.67</v>
          </cell>
          <cell r="L1015">
            <v>-58.02</v>
          </cell>
          <cell r="M1015">
            <v>3327.87</v>
          </cell>
          <cell r="O1015">
            <v>150.77000000000001</v>
          </cell>
          <cell r="P1015">
            <v>218.31</v>
          </cell>
          <cell r="Q1015">
            <v>150.61000000000001</v>
          </cell>
          <cell r="S1015">
            <v>3847.56</v>
          </cell>
          <cell r="T1015">
            <v>179.91</v>
          </cell>
          <cell r="W1015">
            <v>2.0499999999999998</v>
          </cell>
          <cell r="X1015">
            <v>15.68</v>
          </cell>
          <cell r="Z1015">
            <v>1.76</v>
          </cell>
          <cell r="AC1015">
            <v>3.89</v>
          </cell>
          <cell r="AD1015">
            <v>0.16</v>
          </cell>
          <cell r="AG1015">
            <v>-1.44</v>
          </cell>
          <cell r="AK1015">
            <v>22.72</v>
          </cell>
          <cell r="AN1015">
            <v>-151.47</v>
          </cell>
          <cell r="AO1015">
            <v>52.51</v>
          </cell>
          <cell r="AR1015">
            <v>105.02</v>
          </cell>
        </row>
        <row r="1016">
          <cell r="F1016" t="str">
            <v>RER.EN_DISTR</v>
          </cell>
          <cell r="G1016">
            <v>0.15</v>
          </cell>
          <cell r="H1016">
            <v>2.0299999999999998</v>
          </cell>
          <cell r="I1016">
            <v>4.79</v>
          </cell>
          <cell r="J1016">
            <v>4.26</v>
          </cell>
          <cell r="K1016">
            <v>0.08</v>
          </cell>
          <cell r="L1016">
            <v>744.69</v>
          </cell>
          <cell r="M1016">
            <v>2746.19</v>
          </cell>
          <cell r="N1016">
            <v>0.44</v>
          </cell>
          <cell r="O1016">
            <v>150.77000000000001</v>
          </cell>
          <cell r="P1016">
            <v>218.31</v>
          </cell>
          <cell r="Q1016">
            <v>150.61000000000001</v>
          </cell>
          <cell r="S1016">
            <v>3265.88</v>
          </cell>
          <cell r="T1016">
            <v>261.19</v>
          </cell>
          <cell r="U1016">
            <v>28.02</v>
          </cell>
          <cell r="V1016">
            <v>0.97</v>
          </cell>
          <cell r="W1016">
            <v>37.6</v>
          </cell>
          <cell r="X1016">
            <v>231.48</v>
          </cell>
          <cell r="Y1016">
            <v>14.47</v>
          </cell>
          <cell r="Z1016">
            <v>18.04</v>
          </cell>
          <cell r="AA1016">
            <v>0.18</v>
          </cell>
          <cell r="AB1016">
            <v>3.63</v>
          </cell>
          <cell r="AC1016">
            <v>36.46</v>
          </cell>
          <cell r="AD1016">
            <v>14.21</v>
          </cell>
          <cell r="AE1016">
            <v>7.11</v>
          </cell>
          <cell r="AF1016">
            <v>0.81</v>
          </cell>
          <cell r="AG1016">
            <v>-11.43</v>
          </cell>
          <cell r="AH1016">
            <v>18.420000000000002</v>
          </cell>
          <cell r="AI1016">
            <v>1.67</v>
          </cell>
          <cell r="AJ1016">
            <v>16.61</v>
          </cell>
          <cell r="AK1016">
            <v>44.07</v>
          </cell>
          <cell r="AL1016">
            <v>43.82</v>
          </cell>
          <cell r="AO1016">
            <v>1528.78</v>
          </cell>
          <cell r="AP1016">
            <v>744.69</v>
          </cell>
          <cell r="AR1016">
            <v>3802.25</v>
          </cell>
        </row>
        <row r="1017">
          <cell r="F1017" t="str">
            <v>RER.EN_TRADE</v>
          </cell>
          <cell r="G1017">
            <v>0.15</v>
          </cell>
          <cell r="H1017">
            <v>2.0299999999999998</v>
          </cell>
          <cell r="I1017">
            <v>5.79</v>
          </cell>
          <cell r="J1017">
            <v>0.55000000000000004</v>
          </cell>
          <cell r="K1017">
            <v>0.08</v>
          </cell>
          <cell r="L1017">
            <v>744.69</v>
          </cell>
          <cell r="M1017">
            <v>581.67999999999995</v>
          </cell>
          <cell r="N1017">
            <v>0.44</v>
          </cell>
          <cell r="O1017">
            <v>-6.59</v>
          </cell>
          <cell r="P1017">
            <v>0.88</v>
          </cell>
          <cell r="S1017">
            <v>581.67999999999995</v>
          </cell>
          <cell r="T1017">
            <v>587.61</v>
          </cell>
          <cell r="U1017">
            <v>28.22</v>
          </cell>
          <cell r="V1017">
            <v>0.97</v>
          </cell>
          <cell r="W1017">
            <v>42.78</v>
          </cell>
          <cell r="X1017">
            <v>331.47</v>
          </cell>
          <cell r="Y1017">
            <v>14.72</v>
          </cell>
          <cell r="Z1017">
            <v>24.94</v>
          </cell>
          <cell r="AA1017">
            <v>0.18</v>
          </cell>
          <cell r="AB1017">
            <v>3.74</v>
          </cell>
          <cell r="AC1017">
            <v>61.33</v>
          </cell>
          <cell r="AD1017">
            <v>17.170000000000002</v>
          </cell>
          <cell r="AE1017">
            <v>7.11</v>
          </cell>
          <cell r="AF1017">
            <v>0.81</v>
          </cell>
          <cell r="AG1017">
            <v>-6.77</v>
          </cell>
          <cell r="AH1017">
            <v>20.69</v>
          </cell>
          <cell r="AI1017">
            <v>1.67</v>
          </cell>
          <cell r="AJ1017">
            <v>17.5</v>
          </cell>
          <cell r="AK1017">
            <v>94.78</v>
          </cell>
          <cell r="AL1017">
            <v>43.82</v>
          </cell>
          <cell r="AN1017">
            <v>-151.47</v>
          </cell>
          <cell r="AO1017">
            <v>1889.68</v>
          </cell>
          <cell r="AP1017">
            <v>744.69</v>
          </cell>
          <cell r="AR1017">
            <v>4524.05</v>
          </cell>
        </row>
        <row r="1018">
          <cell r="F1018" t="str">
            <v>RET_ATTFIN_TOT</v>
          </cell>
          <cell r="G1018">
            <v>3.5</v>
          </cell>
          <cell r="H1018">
            <v>-33.94</v>
          </cell>
          <cell r="J1018">
            <v>1.86</v>
          </cell>
          <cell r="K1018">
            <v>-1.26</v>
          </cell>
          <cell r="L1018">
            <v>-36.5</v>
          </cell>
          <cell r="O1018">
            <v>21.58</v>
          </cell>
          <cell r="S1018">
            <v>23.44</v>
          </cell>
          <cell r="V1018">
            <v>21.01</v>
          </cell>
          <cell r="W1018">
            <v>-0.05</v>
          </cell>
          <cell r="AI1018">
            <v>9.61</v>
          </cell>
          <cell r="AM1018">
            <v>73.900000000000006</v>
          </cell>
          <cell r="AN1018">
            <v>3206.02</v>
          </cell>
          <cell r="AO1018">
            <v>3266.42</v>
          </cell>
          <cell r="AR1018">
            <v>6606.74</v>
          </cell>
        </row>
        <row r="1019">
          <cell r="F1019" t="str">
            <v>RETR</v>
          </cell>
          <cell r="H1019">
            <v>85.18</v>
          </cell>
          <cell r="I1019">
            <v>-8.56</v>
          </cell>
          <cell r="L1019">
            <v>85.18</v>
          </cell>
          <cell r="M1019">
            <v>4.42</v>
          </cell>
          <cell r="N1019">
            <v>66.06</v>
          </cell>
          <cell r="O1019">
            <v>-0.51</v>
          </cell>
          <cell r="S1019">
            <v>66.06</v>
          </cell>
          <cell r="U1019">
            <v>147.59</v>
          </cell>
          <cell r="V1019">
            <v>-2.5</v>
          </cell>
          <cell r="W1019">
            <v>46.79</v>
          </cell>
          <cell r="Y1019">
            <v>39.49</v>
          </cell>
          <cell r="Z1019">
            <v>15.22</v>
          </cell>
          <cell r="AB1019">
            <v>54.33</v>
          </cell>
          <cell r="AC1019">
            <v>55.84</v>
          </cell>
          <cell r="AD1019">
            <v>-18.97</v>
          </cell>
          <cell r="AE1019">
            <v>6.96</v>
          </cell>
          <cell r="AF1019">
            <v>16.09</v>
          </cell>
          <cell r="AG1019">
            <v>16.510000000000002</v>
          </cell>
          <cell r="AH1019">
            <v>-53.62</v>
          </cell>
          <cell r="AI1019">
            <v>-2.15</v>
          </cell>
          <cell r="AJ1019">
            <v>22.43</v>
          </cell>
          <cell r="AN1019">
            <v>-257.16000000000003</v>
          </cell>
          <cell r="AO1019">
            <v>86.95</v>
          </cell>
          <cell r="AQ1019">
            <v>5.57</v>
          </cell>
          <cell r="AR1019">
            <v>173.9</v>
          </cell>
        </row>
        <row r="1020">
          <cell r="F1020" t="str">
            <v>RETTATTFIN_EB</v>
          </cell>
          <cell r="G1020">
            <v>0</v>
          </cell>
          <cell r="H1020">
            <v>-480.22</v>
          </cell>
          <cell r="I1020">
            <v>19.899999999999999</v>
          </cell>
          <cell r="J1020">
            <v>1.86</v>
          </cell>
          <cell r="L1020">
            <v>-480.22</v>
          </cell>
          <cell r="M1020">
            <v>0.56000000000000005</v>
          </cell>
          <cell r="N1020">
            <v>0.34</v>
          </cell>
          <cell r="O1020">
            <v>21.58</v>
          </cell>
          <cell r="S1020">
            <v>23.44</v>
          </cell>
          <cell r="U1020">
            <v>0.7</v>
          </cell>
          <cell r="V1020">
            <v>1.81</v>
          </cell>
          <cell r="W1020">
            <v>-1.72</v>
          </cell>
          <cell r="Y1020">
            <v>0.42</v>
          </cell>
          <cell r="Z1020">
            <v>3.27</v>
          </cell>
          <cell r="AB1020">
            <v>1.17</v>
          </cell>
          <cell r="AC1020">
            <v>23.07</v>
          </cell>
          <cell r="AD1020">
            <v>5.22</v>
          </cell>
          <cell r="AE1020">
            <v>0.69</v>
          </cell>
          <cell r="AF1020">
            <v>0.03</v>
          </cell>
          <cell r="AG1020">
            <v>7.75</v>
          </cell>
          <cell r="AH1020">
            <v>3.1</v>
          </cell>
          <cell r="AI1020">
            <v>2.97</v>
          </cell>
          <cell r="AJ1020">
            <v>1.04</v>
          </cell>
          <cell r="AN1020">
            <v>-132.26</v>
          </cell>
          <cell r="AO1020">
            <v>-45.91</v>
          </cell>
          <cell r="AQ1020">
            <v>10.95</v>
          </cell>
          <cell r="AR1020">
            <v>-91.82</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cell r="U1021">
            <v>-97.09</v>
          </cell>
          <cell r="V1021">
            <v>32.93</v>
          </cell>
          <cell r="W1021">
            <v>207.11</v>
          </cell>
          <cell r="Y1021">
            <v>49.52</v>
          </cell>
          <cell r="AB1021">
            <v>-3.79</v>
          </cell>
          <cell r="AC1021">
            <v>59.37</v>
          </cell>
          <cell r="AD1021">
            <v>-31.15</v>
          </cell>
          <cell r="AE1021">
            <v>-24.34</v>
          </cell>
          <cell r="AF1021">
            <v>-93.75</v>
          </cell>
          <cell r="AG1021">
            <v>73.77</v>
          </cell>
          <cell r="AH1021">
            <v>86.86</v>
          </cell>
          <cell r="AO1021">
            <v>269</v>
          </cell>
          <cell r="AR1021">
            <v>538</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cell r="U1022">
            <v>-5.05</v>
          </cell>
          <cell r="W1022">
            <v>452.6</v>
          </cell>
          <cell r="Y1022">
            <v>-0.01</v>
          </cell>
          <cell r="Z1022">
            <v>-18.100000000000001</v>
          </cell>
          <cell r="AB1022">
            <v>-0.27</v>
          </cell>
          <cell r="AF1022">
            <v>3.4</v>
          </cell>
          <cell r="AN1022">
            <v>77.69</v>
          </cell>
          <cell r="AO1022">
            <v>517.74</v>
          </cell>
          <cell r="AQ1022">
            <v>7.48</v>
          </cell>
          <cell r="AR1022">
            <v>1035.48</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cell r="Z1023">
            <v>5.0999999999999996</v>
          </cell>
          <cell r="AC1023">
            <v>-79.59</v>
          </cell>
          <cell r="AD1023">
            <v>-0.96</v>
          </cell>
          <cell r="AG1023">
            <v>-23.49</v>
          </cell>
          <cell r="AN1023">
            <v>-491.93</v>
          </cell>
          <cell r="AO1023">
            <v>-499.97</v>
          </cell>
          <cell r="AR1023">
            <v>-999.94</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cell r="V1024">
            <v>-1.22</v>
          </cell>
          <cell r="AN1024">
            <v>-984.89</v>
          </cell>
          <cell r="AO1024">
            <v>-986.11</v>
          </cell>
          <cell r="AR1024">
            <v>-1972.22</v>
          </cell>
        </row>
        <row r="1025">
          <cell r="F1025" t="str">
            <v>RIS_CONS_TZ_I</v>
          </cell>
          <cell r="G1025">
            <v>6.61</v>
          </cell>
          <cell r="H1025">
            <v>12.71</v>
          </cell>
          <cell r="I1025">
            <v>16.920000000000002</v>
          </cell>
          <cell r="L1025">
            <v>2.65</v>
          </cell>
          <cell r="O1025">
            <v>102.38</v>
          </cell>
          <cell r="S1025">
            <v>26.18</v>
          </cell>
          <cell r="U1025">
            <v>11.92</v>
          </cell>
          <cell r="V1025">
            <v>33.9</v>
          </cell>
          <cell r="W1025">
            <v>40.619999999999997</v>
          </cell>
          <cell r="Y1025">
            <v>0.03</v>
          </cell>
          <cell r="Z1025">
            <v>10.59</v>
          </cell>
          <cell r="AD1025">
            <v>0.06</v>
          </cell>
          <cell r="AE1025">
            <v>0.04</v>
          </cell>
          <cell r="AI1025">
            <v>-3.82</v>
          </cell>
          <cell r="AM1025">
            <v>66.61</v>
          </cell>
          <cell r="AN1025">
            <v>23.8</v>
          </cell>
          <cell r="AO1025">
            <v>252.59</v>
          </cell>
          <cell r="AQ1025">
            <v>0.55000000000000004</v>
          </cell>
          <cell r="AR1025">
            <v>571.79</v>
          </cell>
        </row>
        <row r="1026">
          <cell r="F1026" t="str">
            <v>RIS_CONS_TZ_I.APE</v>
          </cell>
          <cell r="G1026">
            <v>6.88</v>
          </cell>
          <cell r="H1026">
            <v>12.71</v>
          </cell>
          <cell r="I1026">
            <v>0.31</v>
          </cell>
          <cell r="L1026">
            <v>2.59</v>
          </cell>
          <cell r="M1026">
            <v>0.39</v>
          </cell>
          <cell r="N1026">
            <v>0.1</v>
          </cell>
          <cell r="O1026">
            <v>0.08</v>
          </cell>
          <cell r="S1026">
            <v>9.4700000000000006</v>
          </cell>
          <cell r="U1026">
            <v>16.07</v>
          </cell>
          <cell r="V1026">
            <v>0.12</v>
          </cell>
          <cell r="W1026">
            <v>-0.01</v>
          </cell>
          <cell r="Z1026">
            <v>98.24</v>
          </cell>
          <cell r="AC1026">
            <v>1.36</v>
          </cell>
          <cell r="AE1026">
            <v>-0.01</v>
          </cell>
          <cell r="AF1026">
            <v>-0.01</v>
          </cell>
          <cell r="AH1026">
            <v>0.46</v>
          </cell>
          <cell r="AI1026">
            <v>7.78</v>
          </cell>
          <cell r="AJ1026">
            <v>3.1</v>
          </cell>
          <cell r="AN1026">
            <v>467.5</v>
          </cell>
          <cell r="AO1026">
            <v>599.29999999999995</v>
          </cell>
          <cell r="AQ1026">
            <v>3.82</v>
          </cell>
          <cell r="AR1026">
            <v>1198.5999999999999</v>
          </cell>
        </row>
        <row r="1027">
          <cell r="F1027" t="str">
            <v>RIS_CONS_TZ_I.CHI</v>
          </cell>
          <cell r="G1027">
            <v>6.61</v>
          </cell>
          <cell r="H1027">
            <v>3.78</v>
          </cell>
          <cell r="I1027">
            <v>16.920000000000002</v>
          </cell>
          <cell r="L1027">
            <v>2.65</v>
          </cell>
          <cell r="M1027">
            <v>0.24</v>
          </cell>
          <cell r="N1027">
            <v>0.02</v>
          </cell>
          <cell r="O1027">
            <v>2.79</v>
          </cell>
          <cell r="S1027">
            <v>26.18</v>
          </cell>
          <cell r="U1027">
            <v>123.51</v>
          </cell>
          <cell r="V1027">
            <v>-0.66</v>
          </cell>
          <cell r="W1027">
            <v>1354.37</v>
          </cell>
          <cell r="Y1027">
            <v>26.73</v>
          </cell>
          <cell r="Z1027">
            <v>2.72</v>
          </cell>
          <cell r="AB1027">
            <v>6.57</v>
          </cell>
          <cell r="AC1027">
            <v>-49.95</v>
          </cell>
          <cell r="AD1027">
            <v>20.45</v>
          </cell>
          <cell r="AE1027">
            <v>2.04</v>
          </cell>
          <cell r="AF1027">
            <v>0.82</v>
          </cell>
          <cell r="AG1027">
            <v>-31.68</v>
          </cell>
          <cell r="AH1027">
            <v>-28.53</v>
          </cell>
          <cell r="AI1027">
            <v>0.88</v>
          </cell>
          <cell r="AJ1027">
            <v>-4.75</v>
          </cell>
          <cell r="AM1027">
            <v>5.05</v>
          </cell>
          <cell r="AN1027">
            <v>-57.81</v>
          </cell>
          <cell r="AO1027">
            <v>1447.62</v>
          </cell>
          <cell r="AQ1027">
            <v>0.57999999999999996</v>
          </cell>
          <cell r="AR1027">
            <v>2900.29</v>
          </cell>
        </row>
        <row r="1028">
          <cell r="F1028" t="str">
            <v>RIS_CONS_TZ_I.MOV</v>
          </cell>
          <cell r="G1028">
            <v>-0.27</v>
          </cell>
          <cell r="H1028">
            <v>8.25</v>
          </cell>
          <cell r="I1028">
            <v>16.920000000000002</v>
          </cell>
          <cell r="J1028">
            <v>43.04</v>
          </cell>
          <cell r="K1028">
            <v>-3.91</v>
          </cell>
          <cell r="L1028">
            <v>0.06</v>
          </cell>
          <cell r="M1028">
            <v>-35.25</v>
          </cell>
          <cell r="N1028">
            <v>-0.63</v>
          </cell>
          <cell r="O1028">
            <v>183.71</v>
          </cell>
          <cell r="Q1028">
            <v>-53.66</v>
          </cell>
          <cell r="R1028">
            <v>423.54</v>
          </cell>
          <cell r="S1028">
            <v>16.71</v>
          </cell>
          <cell r="T1028">
            <v>-1583.81</v>
          </cell>
          <cell r="U1028">
            <v>32.15</v>
          </cell>
          <cell r="V1028">
            <v>51.63</v>
          </cell>
          <cell r="W1028">
            <v>-82.96</v>
          </cell>
          <cell r="X1028">
            <v>-206.05</v>
          </cell>
          <cell r="Y1028">
            <v>36.39</v>
          </cell>
          <cell r="Z1028">
            <v>39.9</v>
          </cell>
          <cell r="AB1028">
            <v>-9.41</v>
          </cell>
          <cell r="AC1028">
            <v>-62.3</v>
          </cell>
          <cell r="AE1028">
            <v>-15.37</v>
          </cell>
          <cell r="AF1028">
            <v>332.16</v>
          </cell>
          <cell r="AH1028">
            <v>-570.6</v>
          </cell>
          <cell r="AI1028">
            <v>-3.23</v>
          </cell>
          <cell r="AJ1028">
            <v>-34.72</v>
          </cell>
          <cell r="AK1028">
            <v>-491.22</v>
          </cell>
          <cell r="AP1028">
            <v>1873.53</v>
          </cell>
          <cell r="AR1028">
            <v>1766.02</v>
          </cell>
        </row>
        <row r="1029">
          <cell r="F1029" t="str">
            <v>RIS_CONS_TZ_I.STO</v>
          </cell>
          <cell r="G1029">
            <v>6.61</v>
          </cell>
          <cell r="H1029">
            <v>-0.17</v>
          </cell>
          <cell r="I1029">
            <v>16.920000000000002</v>
          </cell>
          <cell r="J1029">
            <v>44</v>
          </cell>
          <cell r="K1029">
            <v>-5.8</v>
          </cell>
          <cell r="L1029">
            <v>2.65</v>
          </cell>
          <cell r="M1029">
            <v>-10.11</v>
          </cell>
          <cell r="O1029">
            <v>123.57</v>
          </cell>
          <cell r="R1029">
            <v>1629.46</v>
          </cell>
          <cell r="S1029">
            <v>26.18</v>
          </cell>
          <cell r="T1029">
            <v>-1599.88</v>
          </cell>
          <cell r="U1029">
            <v>129.13999999999999</v>
          </cell>
          <cell r="V1029">
            <v>18.7</v>
          </cell>
          <cell r="W1029">
            <v>-290.08</v>
          </cell>
          <cell r="X1029">
            <v>283.47000000000003</v>
          </cell>
          <cell r="Y1029">
            <v>-13.13</v>
          </cell>
          <cell r="Z1029">
            <v>-23.64</v>
          </cell>
          <cell r="AB1029">
            <v>-5.5</v>
          </cell>
          <cell r="AC1029">
            <v>-121.67</v>
          </cell>
          <cell r="AD1029">
            <v>104.74</v>
          </cell>
          <cell r="AF1029">
            <v>425.91</v>
          </cell>
          <cell r="AG1029">
            <v>113.4</v>
          </cell>
          <cell r="AH1029">
            <v>-657.46</v>
          </cell>
          <cell r="AI1029">
            <v>-2.2200000000000002</v>
          </cell>
          <cell r="AJ1029">
            <v>-33.869999999999997</v>
          </cell>
          <cell r="AK1029">
            <v>-307.77999999999997</v>
          </cell>
          <cell r="AP1029">
            <v>-351.55</v>
          </cell>
          <cell r="AR1029">
            <v>-858.12</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cell r="AP1030">
            <v>0.17</v>
          </cell>
          <cell r="AR1030">
            <v>0.34</v>
          </cell>
        </row>
        <row r="1031">
          <cell r="F1031" t="str">
            <v>RIS_DIV.AM</v>
          </cell>
          <cell r="G1031">
            <v>5.01</v>
          </cell>
          <cell r="H1031">
            <v>3428169</v>
          </cell>
          <cell r="I1031">
            <v>-4.13</v>
          </cell>
          <cell r="J1031">
            <v>6.18</v>
          </cell>
          <cell r="K1031">
            <v>252486.83</v>
          </cell>
          <cell r="L1031">
            <v>-43.47</v>
          </cell>
          <cell r="M1031">
            <v>-115.25</v>
          </cell>
          <cell r="O1031">
            <v>53.58</v>
          </cell>
          <cell r="P1031">
            <v>-26.34</v>
          </cell>
          <cell r="Q1031">
            <v>17.559999999999999</v>
          </cell>
          <cell r="R1031">
            <v>3.58</v>
          </cell>
          <cell r="S1031">
            <v>-59.81</v>
          </cell>
          <cell r="AP1031">
            <v>-43.47</v>
          </cell>
          <cell r="AR1031">
            <v>-86.94</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cell r="AP1032">
            <v>5.8</v>
          </cell>
          <cell r="AR1032">
            <v>11.6</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cell r="T1033">
            <v>-1599.88</v>
          </cell>
          <cell r="U1033">
            <v>129.13999999999999</v>
          </cell>
          <cell r="V1033">
            <v>18.7</v>
          </cell>
          <cell r="W1033">
            <v>-290.08</v>
          </cell>
          <cell r="X1033">
            <v>283.47000000000003</v>
          </cell>
          <cell r="Y1033">
            <v>-13.13</v>
          </cell>
          <cell r="Z1033">
            <v>-23.64</v>
          </cell>
          <cell r="AB1033">
            <v>-5.5</v>
          </cell>
          <cell r="AC1033">
            <v>-121.67</v>
          </cell>
          <cell r="AD1033">
            <v>104.74</v>
          </cell>
          <cell r="AF1033">
            <v>425.91</v>
          </cell>
          <cell r="AG1033">
            <v>113.4</v>
          </cell>
          <cell r="AH1033">
            <v>-657.46</v>
          </cell>
          <cell r="AI1033">
            <v>-2.2200000000000002</v>
          </cell>
          <cell r="AJ1033">
            <v>-33.869999999999997</v>
          </cell>
          <cell r="AK1033">
            <v>-307.77999999999997</v>
          </cell>
          <cell r="AR1033">
            <v>-155.02000000000001</v>
          </cell>
        </row>
        <row r="1034">
          <cell r="F1034" t="str">
            <v>RIS_DIV.DIV</v>
          </cell>
          <cell r="L1034">
            <v>21.84</v>
          </cell>
          <cell r="M1034">
            <v>69.739999999999995</v>
          </cell>
          <cell r="N1034">
            <v>40.33</v>
          </cell>
          <cell r="O1034">
            <v>36.32</v>
          </cell>
          <cell r="S1034">
            <v>168.23</v>
          </cell>
          <cell r="AP1034">
            <v>10.11</v>
          </cell>
          <cell r="AR1034">
            <v>20.22</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cell r="AP1035">
            <v>-0.43</v>
          </cell>
          <cell r="AR1035">
            <v>-0.86</v>
          </cell>
        </row>
        <row r="1036">
          <cell r="F1036" t="str">
            <v>RIS_DIV.UTILE</v>
          </cell>
          <cell r="H1036">
            <v>-1.57</v>
          </cell>
          <cell r="J1036">
            <v>-42.14</v>
          </cell>
          <cell r="K1036">
            <v>-4.04</v>
          </cell>
          <cell r="L1036">
            <v>22.97</v>
          </cell>
          <cell r="M1036">
            <v>703.53</v>
          </cell>
          <cell r="N1036">
            <v>40.33</v>
          </cell>
          <cell r="O1036">
            <v>41.05</v>
          </cell>
          <cell r="S1036">
            <v>760.13</v>
          </cell>
          <cell r="AP1036">
            <v>1599.9</v>
          </cell>
          <cell r="AR1036">
            <v>3199.8</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cell r="AP1037">
            <v>-129.13999999999999</v>
          </cell>
          <cell r="AR1037">
            <v>-258.27999999999997</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cell r="AP1038">
            <v>-18.7</v>
          </cell>
          <cell r="AR1038">
            <v>-37.4</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cell r="AP1039">
            <v>290.08</v>
          </cell>
          <cell r="AR1039">
            <v>580.16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cell r="AP1040">
            <v>-283.47000000000003</v>
          </cell>
          <cell r="AR1040">
            <v>-566.94000000000005</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cell r="AP1041">
            <v>13.13</v>
          </cell>
          <cell r="AR1041">
            <v>26.26</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cell r="AP1042">
            <v>23.6</v>
          </cell>
          <cell r="AR1042">
            <v>47.2</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cell r="AP1043">
            <v>5.5</v>
          </cell>
          <cell r="AR1043">
            <v>11</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cell r="AP1044">
            <v>121.7</v>
          </cell>
          <cell r="AR1044">
            <v>243.4</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cell r="AP1045">
            <v>-104.74</v>
          </cell>
          <cell r="AR1045">
            <v>-209.48</v>
          </cell>
        </row>
        <row r="1046">
          <cell r="F1046" t="str">
            <v>RRIM</v>
          </cell>
          <cell r="H1046">
            <v>0.1</v>
          </cell>
          <cell r="K1046">
            <v>41.8</v>
          </cell>
          <cell r="L1046">
            <v>-425.91</v>
          </cell>
          <cell r="S1046">
            <v>41.9</v>
          </cell>
          <cell r="AP1046">
            <v>-425.91</v>
          </cell>
          <cell r="AR1046">
            <v>-851.82</v>
          </cell>
        </row>
        <row r="1047">
          <cell r="F1047" t="str">
            <v>RVA_TOT</v>
          </cell>
          <cell r="L1047">
            <v>-113.4</v>
          </cell>
          <cell r="N1047">
            <v>38.81</v>
          </cell>
          <cell r="S1047">
            <v>38.81</v>
          </cell>
          <cell r="AP1047">
            <v>-113.4</v>
          </cell>
          <cell r="AR1047">
            <v>-226.8</v>
          </cell>
        </row>
        <row r="1048">
          <cell r="F1048" t="str">
            <v>RVA_TZ</v>
          </cell>
          <cell r="L1048">
            <v>657.5</v>
          </cell>
          <cell r="N1048">
            <v>38.81</v>
          </cell>
          <cell r="S1048">
            <v>38.81</v>
          </cell>
          <cell r="AP1048">
            <v>657.5</v>
          </cell>
          <cell r="AR1048">
            <v>1315</v>
          </cell>
        </row>
        <row r="1049">
          <cell r="F1049" t="str">
            <v>RVATOT_EB</v>
          </cell>
          <cell r="L1049">
            <v>2.2200000000000002</v>
          </cell>
          <cell r="N1049">
            <v>38.81</v>
          </cell>
          <cell r="S1049">
            <v>38.81</v>
          </cell>
          <cell r="AP1049">
            <v>2.2200000000000002</v>
          </cell>
          <cell r="AR1049">
            <v>4.4400000000000004</v>
          </cell>
        </row>
        <row r="1050">
          <cell r="F1050" t="str">
            <v>RVE_TOT</v>
          </cell>
          <cell r="G1050">
            <v>58.81</v>
          </cell>
          <cell r="I1050">
            <v>42.55</v>
          </cell>
          <cell r="K1050">
            <v>1.3</v>
          </cell>
          <cell r="L1050">
            <v>33.9</v>
          </cell>
          <cell r="M1050">
            <v>7286.24</v>
          </cell>
          <cell r="N1050">
            <v>2165.84</v>
          </cell>
          <cell r="O1050">
            <v>604.29</v>
          </cell>
          <cell r="P1050">
            <v>220.35</v>
          </cell>
          <cell r="Q1050">
            <v>229.97</v>
          </cell>
          <cell r="S1050">
            <v>10609.35</v>
          </cell>
          <cell r="AP1050">
            <v>33.9</v>
          </cell>
          <cell r="AR1050">
            <v>67.8</v>
          </cell>
        </row>
        <row r="1051">
          <cell r="F1051" t="str">
            <v>RVETOT_EB</v>
          </cell>
          <cell r="G1051">
            <v>58.81</v>
          </cell>
          <cell r="I1051">
            <v>42.55</v>
          </cell>
          <cell r="K1051">
            <v>1.3</v>
          </cell>
          <cell r="L1051">
            <v>307.77999999999997</v>
          </cell>
          <cell r="M1051">
            <v>7286.24</v>
          </cell>
          <cell r="N1051">
            <v>2165.84</v>
          </cell>
          <cell r="O1051">
            <v>604.29</v>
          </cell>
          <cell r="P1051">
            <v>220.35</v>
          </cell>
          <cell r="Q1051">
            <v>229.97</v>
          </cell>
          <cell r="S1051">
            <v>10609.35</v>
          </cell>
          <cell r="AP1051">
            <v>307.77999999999997</v>
          </cell>
          <cell r="AR1051">
            <v>615.55999999999995</v>
          </cell>
        </row>
        <row r="1052">
          <cell r="F1052" t="str">
            <v>SVA_RIV</v>
          </cell>
          <cell r="H1052">
            <v>8.25</v>
          </cell>
          <cell r="I1052">
            <v>21.31</v>
          </cell>
          <cell r="J1052">
            <v>43.04</v>
          </cell>
          <cell r="K1052">
            <v>-3.91</v>
          </cell>
          <cell r="L1052">
            <v>1873.53</v>
          </cell>
          <cell r="M1052">
            <v>-35.25</v>
          </cell>
          <cell r="N1052">
            <v>-0.63</v>
          </cell>
          <cell r="O1052">
            <v>21.58</v>
          </cell>
          <cell r="Q1052">
            <v>-53.66</v>
          </cell>
          <cell r="R1052">
            <v>423.54</v>
          </cell>
          <cell r="S1052">
            <v>21.58</v>
          </cell>
          <cell r="T1052">
            <v>-1583.81</v>
          </cell>
          <cell r="U1052">
            <v>32.15</v>
          </cell>
          <cell r="V1052">
            <v>51.63</v>
          </cell>
          <cell r="W1052">
            <v>-82.96</v>
          </cell>
          <cell r="X1052">
            <v>-206.05</v>
          </cell>
          <cell r="Y1052">
            <v>36.39</v>
          </cell>
          <cell r="Z1052">
            <v>39.9</v>
          </cell>
          <cell r="AB1052">
            <v>-9.41</v>
          </cell>
          <cell r="AC1052">
            <v>-62.3</v>
          </cell>
          <cell r="AE1052">
            <v>-15.37</v>
          </cell>
          <cell r="AF1052">
            <v>332.16</v>
          </cell>
          <cell r="AH1052">
            <v>-570.6</v>
          </cell>
          <cell r="AI1052">
            <v>-3.23</v>
          </cell>
          <cell r="AJ1052">
            <v>-34.72</v>
          </cell>
          <cell r="AK1052">
            <v>-491.22</v>
          </cell>
          <cell r="AP1052">
            <v>1873.53</v>
          </cell>
          <cell r="AR1052">
            <v>1766.02</v>
          </cell>
        </row>
        <row r="1053">
          <cell r="F1053" t="str">
            <v>SVA_TOT</v>
          </cell>
          <cell r="J1053">
            <v>1.86</v>
          </cell>
          <cell r="L1053">
            <v>-8.25</v>
          </cell>
          <cell r="O1053">
            <v>21.58</v>
          </cell>
          <cell r="S1053">
            <v>23.44</v>
          </cell>
          <cell r="AP1053">
            <v>-8.25</v>
          </cell>
          <cell r="AR1053">
            <v>-16.5</v>
          </cell>
        </row>
        <row r="1054">
          <cell r="F1054" t="str">
            <v>SVAPART</v>
          </cell>
          <cell r="J1054">
            <v>1.86</v>
          </cell>
          <cell r="L1054">
            <v>-21.31</v>
          </cell>
          <cell r="O1054">
            <v>21.58</v>
          </cell>
          <cell r="S1054">
            <v>23.44</v>
          </cell>
          <cell r="AP1054">
            <v>-21.31</v>
          </cell>
          <cell r="AR1054">
            <v>-42.62</v>
          </cell>
        </row>
        <row r="1055">
          <cell r="F1055" t="str">
            <v>SVAPART.EGI</v>
          </cell>
          <cell r="J1055">
            <v>1.86</v>
          </cell>
          <cell r="L1055">
            <v>-43.04</v>
          </cell>
          <cell r="S1055">
            <v>1.86</v>
          </cell>
          <cell r="AP1055">
            <v>-43.04</v>
          </cell>
          <cell r="AR1055">
            <v>-86.08</v>
          </cell>
        </row>
        <row r="1056">
          <cell r="F1056" t="str">
            <v>SVAPART.EGREEN</v>
          </cell>
          <cell r="L1056">
            <v>3.91</v>
          </cell>
          <cell r="O1056">
            <v>21.58</v>
          </cell>
          <cell r="S1056">
            <v>21.58</v>
          </cell>
          <cell r="AP1056">
            <v>3.91</v>
          </cell>
          <cell r="AR1056">
            <v>7.82</v>
          </cell>
        </row>
        <row r="1057">
          <cell r="F1057" t="str">
            <v>T_CMU_TOT</v>
          </cell>
          <cell r="G1057">
            <v>65.25</v>
          </cell>
          <cell r="H1057">
            <v>44.5</v>
          </cell>
          <cell r="I1057">
            <v>40.4</v>
          </cell>
          <cell r="J1057">
            <v>43.04</v>
          </cell>
          <cell r="K1057">
            <v>22.24</v>
          </cell>
          <cell r="L1057">
            <v>68.92</v>
          </cell>
          <cell r="M1057">
            <v>53.11</v>
          </cell>
          <cell r="N1057">
            <v>70.66</v>
          </cell>
          <cell r="O1057">
            <v>48.98</v>
          </cell>
          <cell r="P1057">
            <v>51.29</v>
          </cell>
          <cell r="Q1057">
            <v>52.08</v>
          </cell>
          <cell r="R1057">
            <v>48.16</v>
          </cell>
          <cell r="S1057">
            <v>565.59</v>
          </cell>
          <cell r="T1057">
            <v>-1583.81</v>
          </cell>
          <cell r="U1057">
            <v>32.15</v>
          </cell>
          <cell r="V1057">
            <v>51.63</v>
          </cell>
          <cell r="W1057">
            <v>-82.96</v>
          </cell>
          <cell r="X1057">
            <v>-206.05</v>
          </cell>
          <cell r="Y1057">
            <v>36.39</v>
          </cell>
          <cell r="Z1057">
            <v>39.9</v>
          </cell>
          <cell r="AB1057">
            <v>-9.41</v>
          </cell>
          <cell r="AC1057">
            <v>-62.3</v>
          </cell>
          <cell r="AE1057">
            <v>-15.37</v>
          </cell>
          <cell r="AF1057">
            <v>332.16</v>
          </cell>
          <cell r="AH1057">
            <v>-570.6</v>
          </cell>
          <cell r="AI1057">
            <v>-3.23</v>
          </cell>
          <cell r="AJ1057">
            <v>-34.72</v>
          </cell>
          <cell r="AK1057">
            <v>-491.22</v>
          </cell>
          <cell r="AR1057">
            <v>-1873.51</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cell r="AP1058">
            <v>35.25</v>
          </cell>
          <cell r="AR1058">
            <v>70.5</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cell r="AP1059">
            <v>0.63</v>
          </cell>
          <cell r="AR1059">
            <v>1.26</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cell r="AR1060">
            <v>-107.53</v>
          </cell>
        </row>
        <row r="1061">
          <cell r="F1061" t="str">
            <v>T_CMUPER.OPERAI</v>
          </cell>
          <cell r="H1061">
            <v>35</v>
          </cell>
          <cell r="K1061">
            <v>15</v>
          </cell>
          <cell r="L1061">
            <v>-53.87</v>
          </cell>
          <cell r="M1061">
            <v>47.06</v>
          </cell>
          <cell r="O1061">
            <v>45.14</v>
          </cell>
          <cell r="P1061">
            <v>44.61</v>
          </cell>
          <cell r="Q1061">
            <v>46.63</v>
          </cell>
          <cell r="R1061">
            <v>47.01</v>
          </cell>
          <cell r="S1061">
            <v>280.45</v>
          </cell>
          <cell r="AP1061">
            <v>-53.87</v>
          </cell>
          <cell r="AR1061">
            <v>-107.74</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cell r="AP1062">
            <v>-423.54</v>
          </cell>
          <cell r="AR1062">
            <v>-847.08</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cell r="AP1063">
            <v>1583.81</v>
          </cell>
          <cell r="AR1063">
            <v>3167.62</v>
          </cell>
        </row>
        <row r="1064">
          <cell r="F1064" t="str">
            <v>T_CON_FIN.DIRIG</v>
          </cell>
          <cell r="G1064">
            <v>38</v>
          </cell>
          <cell r="H1064">
            <v>1</v>
          </cell>
          <cell r="I1064">
            <v>19</v>
          </cell>
          <cell r="K1064">
            <v>4</v>
          </cell>
          <cell r="L1064">
            <v>17</v>
          </cell>
          <cell r="M1064">
            <v>90</v>
          </cell>
          <cell r="N1064">
            <v>11</v>
          </cell>
          <cell r="O1064">
            <v>16</v>
          </cell>
          <cell r="S1064">
            <v>196</v>
          </cell>
          <cell r="AP1064">
            <v>-32.15</v>
          </cell>
          <cell r="AR1064">
            <v>-64.3</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cell r="AP1065">
            <v>-51.63</v>
          </cell>
          <cell r="AR1065">
            <v>-103.26</v>
          </cell>
        </row>
        <row r="1066">
          <cell r="F1066" t="str">
            <v>T_CON_FIN.OPERAI</v>
          </cell>
          <cell r="G1066">
            <v>107</v>
          </cell>
          <cell r="H1066">
            <v>2</v>
          </cell>
          <cell r="I1066">
            <v>74</v>
          </cell>
          <cell r="K1066">
            <v>62</v>
          </cell>
          <cell r="L1066">
            <v>82.96</v>
          </cell>
          <cell r="M1066">
            <v>3806</v>
          </cell>
          <cell r="O1066">
            <v>1018</v>
          </cell>
          <cell r="R1066">
            <v>281</v>
          </cell>
          <cell r="S1066">
            <v>5350</v>
          </cell>
          <cell r="AP1066">
            <v>82.96</v>
          </cell>
          <cell r="AR1066">
            <v>165.92</v>
          </cell>
        </row>
        <row r="1067">
          <cell r="F1067" t="str">
            <v>T_CON_FIN.QUADRI</v>
          </cell>
          <cell r="H1067">
            <v>9</v>
          </cell>
          <cell r="K1067">
            <v>6</v>
          </cell>
          <cell r="L1067">
            <v>57</v>
          </cell>
          <cell r="M1067">
            <v>663</v>
          </cell>
          <cell r="N1067">
            <v>90</v>
          </cell>
          <cell r="O1067">
            <v>161</v>
          </cell>
          <cell r="R1067">
            <v>3</v>
          </cell>
          <cell r="S1067">
            <v>989</v>
          </cell>
          <cell r="AP1067">
            <v>206.05</v>
          </cell>
          <cell r="AR1067">
            <v>412.1</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cell r="AP1068">
            <v>-36.39</v>
          </cell>
          <cell r="AR1068">
            <v>-72.78</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cell r="AP1069">
            <v>-39.9</v>
          </cell>
          <cell r="AR1069">
            <v>-79.8</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cell r="AP1070">
            <v>9.41</v>
          </cell>
          <cell r="AR1070">
            <v>18.82</v>
          </cell>
        </row>
        <row r="1071">
          <cell r="F1071" t="str">
            <v>T_CON_MED.OPERAI</v>
          </cell>
          <cell r="G1071">
            <v>91.25</v>
          </cell>
          <cell r="H1071">
            <v>2</v>
          </cell>
          <cell r="I1071">
            <v>74</v>
          </cell>
          <cell r="K1071">
            <v>62</v>
          </cell>
          <cell r="L1071">
            <v>62.3</v>
          </cell>
          <cell r="M1071">
            <v>3859.67</v>
          </cell>
          <cell r="O1071">
            <v>1041.83</v>
          </cell>
          <cell r="P1071">
            <v>135.83000000000001</v>
          </cell>
          <cell r="Q1071">
            <v>335.38</v>
          </cell>
          <cell r="R1071">
            <v>281</v>
          </cell>
          <cell r="S1071">
            <v>5882.96</v>
          </cell>
          <cell r="AP1071">
            <v>62.3</v>
          </cell>
          <cell r="AR1071">
            <v>124.6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cell r="AP1072">
            <v>-332.16</v>
          </cell>
          <cell r="AR1072">
            <v>-664.32</v>
          </cell>
        </row>
        <row r="1073">
          <cell r="F1073" t="str">
            <v>TC_AE_FE_2</v>
          </cell>
          <cell r="L1073">
            <v>570.6</v>
          </cell>
          <cell r="N1073">
            <v>1780.11</v>
          </cell>
          <cell r="S1073">
            <v>1780.11</v>
          </cell>
          <cell r="AP1073">
            <v>570.6</v>
          </cell>
          <cell r="AR1073">
            <v>1141.2</v>
          </cell>
        </row>
        <row r="1074">
          <cell r="F1074" t="str">
            <v>TC_AE_FE_2.CP</v>
          </cell>
          <cell r="L1074">
            <v>3.23</v>
          </cell>
          <cell r="N1074">
            <v>1780.11</v>
          </cell>
          <cell r="S1074">
            <v>1780.11</v>
          </cell>
          <cell r="AP1074">
            <v>3.23</v>
          </cell>
          <cell r="AR1074">
            <v>6.46</v>
          </cell>
        </row>
        <row r="1075">
          <cell r="F1075" t="str">
            <v>TC_CU_EP</v>
          </cell>
          <cell r="L1075">
            <v>34.74</v>
          </cell>
          <cell r="M1075">
            <v>18.8</v>
          </cell>
          <cell r="P1075">
            <v>13.66</v>
          </cell>
          <cell r="Q1075">
            <v>12.97</v>
          </cell>
          <cell r="S1075">
            <v>45.43</v>
          </cell>
          <cell r="AP1075">
            <v>34.74</v>
          </cell>
          <cell r="AR1075">
            <v>69.48</v>
          </cell>
        </row>
        <row r="1076">
          <cell r="F1076" t="str">
            <v>TC_CU_EP.CARBONE</v>
          </cell>
          <cell r="L1076">
            <v>491.22</v>
          </cell>
          <cell r="M1076">
            <v>1.94</v>
          </cell>
          <cell r="P1076">
            <v>2.5299999999999998</v>
          </cell>
          <cell r="Q1076">
            <v>2.1</v>
          </cell>
          <cell r="S1076">
            <v>6.57</v>
          </cell>
          <cell r="AP1076">
            <v>491.22</v>
          </cell>
          <cell r="AR1076">
            <v>982.44</v>
          </cell>
        </row>
        <row r="1077">
          <cell r="F1077" t="str">
            <v>TC_CU_EP.GASOLIO</v>
          </cell>
          <cell r="H1077">
            <v>8.42</v>
          </cell>
          <cell r="I1077">
            <v>-22.16</v>
          </cell>
          <cell r="J1077">
            <v>-0.96</v>
          </cell>
          <cell r="K1077">
            <v>1.89</v>
          </cell>
          <cell r="L1077">
            <v>2225.08</v>
          </cell>
          <cell r="M1077">
            <v>10.66</v>
          </cell>
          <cell r="N1077">
            <v>-0.63</v>
          </cell>
          <cell r="O1077">
            <v>60.14</v>
          </cell>
          <cell r="P1077">
            <v>6.44</v>
          </cell>
          <cell r="Q1077">
            <v>5.78</v>
          </cell>
          <cell r="R1077">
            <v>-1205.92</v>
          </cell>
          <cell r="S1077">
            <v>22.88</v>
          </cell>
          <cell r="T1077">
            <v>16.07</v>
          </cell>
          <cell r="U1077">
            <v>-96.99</v>
          </cell>
          <cell r="V1077">
            <v>32.93</v>
          </cell>
          <cell r="W1077">
            <v>207.12</v>
          </cell>
          <cell r="X1077">
            <v>-489.52</v>
          </cell>
          <cell r="Y1077">
            <v>49.52</v>
          </cell>
          <cell r="Z1077">
            <v>63.54</v>
          </cell>
          <cell r="AB1077">
            <v>-3.91</v>
          </cell>
          <cell r="AC1077">
            <v>59.37</v>
          </cell>
          <cell r="AD1077">
            <v>-104.74</v>
          </cell>
          <cell r="AE1077">
            <v>-15.37</v>
          </cell>
          <cell r="AF1077">
            <v>-93.75</v>
          </cell>
          <cell r="AG1077">
            <v>-113.4</v>
          </cell>
          <cell r="AH1077">
            <v>86.86</v>
          </cell>
          <cell r="AI1077">
            <v>-1.01</v>
          </cell>
          <cell r="AJ1077">
            <v>-0.85</v>
          </cell>
          <cell r="AK1077">
            <v>-183.44</v>
          </cell>
          <cell r="AP1077">
            <v>2225.08</v>
          </cell>
          <cell r="AR1077">
            <v>2624.14</v>
          </cell>
        </row>
        <row r="1078">
          <cell r="F1078" t="str">
            <v>TC_CU_EP.METANO</v>
          </cell>
          <cell r="L1078">
            <v>-8.42</v>
          </cell>
          <cell r="M1078">
            <v>4.3600000000000003</v>
          </cell>
          <cell r="P1078">
            <v>4.7</v>
          </cell>
          <cell r="Q1078">
            <v>5.09</v>
          </cell>
          <cell r="S1078">
            <v>14.15</v>
          </cell>
          <cell r="AP1078">
            <v>-8.42</v>
          </cell>
          <cell r="AR1078">
            <v>-16.84</v>
          </cell>
        </row>
        <row r="1079">
          <cell r="F1079" t="str">
            <v>TC_CU_EP.ORIMULSION</v>
          </cell>
          <cell r="L1079">
            <v>22.16</v>
          </cell>
          <cell r="M1079">
            <v>1.84</v>
          </cell>
          <cell r="S1079">
            <v>1.84</v>
          </cell>
          <cell r="AP1079">
            <v>22.16</v>
          </cell>
          <cell r="AR1079">
            <v>44.32</v>
          </cell>
        </row>
        <row r="1080">
          <cell r="F1080" t="str">
            <v>TC_CU_EP_OLIO</v>
          </cell>
          <cell r="L1080">
            <v>0.96</v>
          </cell>
          <cell r="M1080">
            <v>7.82</v>
          </cell>
          <cell r="P1080">
            <v>8.85</v>
          </cell>
          <cell r="Q1080">
            <v>8.39</v>
          </cell>
          <cell r="S1080">
            <v>25.06</v>
          </cell>
          <cell r="AP1080">
            <v>0.96</v>
          </cell>
          <cell r="AR1080">
            <v>1.92</v>
          </cell>
        </row>
        <row r="1081">
          <cell r="F1081" t="str">
            <v>TC_CU_EP_OLIO.OLIO_INF05</v>
          </cell>
          <cell r="L1081">
            <v>-1.89</v>
          </cell>
          <cell r="M1081">
            <v>4.2</v>
          </cell>
          <cell r="P1081">
            <v>5.1100000000000003</v>
          </cell>
          <cell r="Q1081">
            <v>4.71</v>
          </cell>
          <cell r="S1081">
            <v>14.02</v>
          </cell>
          <cell r="AP1081">
            <v>-1.89</v>
          </cell>
          <cell r="AR1081">
            <v>-3.78</v>
          </cell>
        </row>
        <row r="1082">
          <cell r="F1082" t="str">
            <v>TC_CU_EP_OLIO.OLIO_SUP05</v>
          </cell>
          <cell r="H1082">
            <v>8.42</v>
          </cell>
          <cell r="I1082">
            <v>-22.16</v>
          </cell>
          <cell r="J1082">
            <v>-0.96</v>
          </cell>
          <cell r="K1082">
            <v>1.89</v>
          </cell>
          <cell r="M1082">
            <v>3.62</v>
          </cell>
          <cell r="N1082">
            <v>-0.63</v>
          </cell>
          <cell r="O1082">
            <v>60.14</v>
          </cell>
          <cell r="P1082">
            <v>3.74</v>
          </cell>
          <cell r="Q1082">
            <v>3.69</v>
          </cell>
          <cell r="R1082">
            <v>-1205.92</v>
          </cell>
          <cell r="S1082">
            <v>11.05</v>
          </cell>
          <cell r="T1082">
            <v>16.07</v>
          </cell>
          <cell r="U1082">
            <v>-96.99</v>
          </cell>
          <cell r="V1082">
            <v>32.93</v>
          </cell>
          <cell r="W1082">
            <v>207.12</v>
          </cell>
          <cell r="X1082">
            <v>-489.52</v>
          </cell>
          <cell r="Y1082">
            <v>49.52</v>
          </cell>
          <cell r="Z1082">
            <v>63.54</v>
          </cell>
          <cell r="AB1082">
            <v>-3.91</v>
          </cell>
          <cell r="AC1082">
            <v>59.37</v>
          </cell>
          <cell r="AD1082">
            <v>-104.74</v>
          </cell>
          <cell r="AE1082">
            <v>-15.37</v>
          </cell>
          <cell r="AF1082">
            <v>-93.75</v>
          </cell>
          <cell r="AG1082">
            <v>-113.4</v>
          </cell>
          <cell r="AH1082">
            <v>86.86</v>
          </cell>
          <cell r="AI1082">
            <v>-1.01</v>
          </cell>
          <cell r="AJ1082">
            <v>-0.85</v>
          </cell>
          <cell r="AK1082">
            <v>-183.44</v>
          </cell>
          <cell r="AR1082">
            <v>-1718.49</v>
          </cell>
        </row>
        <row r="1083">
          <cell r="F1083" t="str">
            <v>TC_CUEP_MED</v>
          </cell>
          <cell r="L1083">
            <v>25.14</v>
          </cell>
          <cell r="M1083">
            <v>3.79</v>
          </cell>
          <cell r="P1083">
            <v>4.3499999999999996</v>
          </cell>
          <cell r="Q1083">
            <v>3.26</v>
          </cell>
          <cell r="S1083">
            <v>11.4</v>
          </cell>
          <cell r="AP1083">
            <v>25.14</v>
          </cell>
          <cell r="AR1083">
            <v>50.28</v>
          </cell>
        </row>
        <row r="1084">
          <cell r="F1084" t="str">
            <v>TC_EP</v>
          </cell>
          <cell r="L1084">
            <v>-2.61</v>
          </cell>
          <cell r="M1084">
            <v>69823.47</v>
          </cell>
          <cell r="P1084">
            <v>1130.3699999999999</v>
          </cell>
          <cell r="Q1084">
            <v>3389.2</v>
          </cell>
          <cell r="S1084">
            <v>74343.039999999994</v>
          </cell>
          <cell r="AP1084">
            <v>-2.61</v>
          </cell>
          <cell r="AR1084">
            <v>-5.22</v>
          </cell>
        </row>
        <row r="1085">
          <cell r="F1085" t="str">
            <v>TC_EP.CARBONE</v>
          </cell>
          <cell r="M1085">
            <v>23166.560000000001</v>
          </cell>
          <cell r="P1085">
            <v>89.5</v>
          </cell>
          <cell r="Q1085">
            <v>2751.39</v>
          </cell>
          <cell r="S1085">
            <v>26007.45</v>
          </cell>
          <cell r="AR1085">
            <v>-107.53</v>
          </cell>
        </row>
        <row r="1086">
          <cell r="F1086" t="str">
            <v>TC_EP.GASOLIO</v>
          </cell>
          <cell r="L1086">
            <v>-30.77</v>
          </cell>
          <cell r="M1086">
            <v>243.06</v>
          </cell>
          <cell r="P1086">
            <v>2.33</v>
          </cell>
          <cell r="Q1086">
            <v>12.28</v>
          </cell>
          <cell r="S1086">
            <v>257.67</v>
          </cell>
          <cell r="AP1086">
            <v>-30.77</v>
          </cell>
          <cell r="AR1086">
            <v>-61.54</v>
          </cell>
        </row>
        <row r="1087">
          <cell r="F1087" t="str">
            <v>TC_EP.METANO</v>
          </cell>
          <cell r="L1087">
            <v>1205.96</v>
          </cell>
          <cell r="M1087">
            <v>42424.54</v>
          </cell>
          <cell r="P1087">
            <v>1038.54</v>
          </cell>
          <cell r="Q1087">
            <v>625.53</v>
          </cell>
          <cell r="S1087">
            <v>44088.61</v>
          </cell>
          <cell r="AP1087">
            <v>1205.96</v>
          </cell>
          <cell r="AR1087">
            <v>2411.92</v>
          </cell>
        </row>
        <row r="1088">
          <cell r="F1088" t="str">
            <v>TC_EP.ORIMULSION</v>
          </cell>
          <cell r="L1088">
            <v>0.43</v>
          </cell>
          <cell r="M1088">
            <v>3989.31</v>
          </cell>
          <cell r="S1088">
            <v>3989.31</v>
          </cell>
          <cell r="AP1088">
            <v>0.43</v>
          </cell>
          <cell r="AR1088">
            <v>0.86</v>
          </cell>
        </row>
        <row r="1089">
          <cell r="F1089" t="str">
            <v>TC_EP_OLIO</v>
          </cell>
          <cell r="L1089">
            <v>-16.09</v>
          </cell>
          <cell r="M1089">
            <v>35318.1</v>
          </cell>
          <cell r="P1089">
            <v>1956.95</v>
          </cell>
          <cell r="Q1089">
            <v>1071.24</v>
          </cell>
          <cell r="S1089">
            <v>38346.29</v>
          </cell>
          <cell r="AP1089">
            <v>-16.09</v>
          </cell>
          <cell r="AR1089">
            <v>-32.18</v>
          </cell>
        </row>
        <row r="1090">
          <cell r="F1090" t="str">
            <v>TC_EP_OLIO.OLIO_INF05</v>
          </cell>
          <cell r="L1090">
            <v>96.99</v>
          </cell>
          <cell r="M1090">
            <v>11658.65</v>
          </cell>
          <cell r="P1090">
            <v>9.99</v>
          </cell>
          <cell r="Q1090">
            <v>133.79</v>
          </cell>
          <cell r="S1090">
            <v>11802.43</v>
          </cell>
          <cell r="AP1090">
            <v>96.99</v>
          </cell>
          <cell r="AR1090">
            <v>193.98</v>
          </cell>
        </row>
        <row r="1091">
          <cell r="F1091" t="str">
            <v>TC_EP_OLIO.OLIO_SUP05</v>
          </cell>
          <cell r="L1091">
            <v>-32.93</v>
          </cell>
          <cell r="M1091">
            <v>23659.45</v>
          </cell>
          <cell r="P1091">
            <v>1946.96</v>
          </cell>
          <cell r="Q1091">
            <v>937.45</v>
          </cell>
          <cell r="S1091">
            <v>26543.86</v>
          </cell>
          <cell r="AP1091">
            <v>-32.93</v>
          </cell>
          <cell r="AR1091">
            <v>-65.86</v>
          </cell>
        </row>
        <row r="1092">
          <cell r="F1092" t="str">
            <v>TC_EP_TOT</v>
          </cell>
          <cell r="L1092">
            <v>-207.12</v>
          </cell>
          <cell r="M1092">
            <v>105141.57</v>
          </cell>
          <cell r="P1092">
            <v>3087.32</v>
          </cell>
          <cell r="Q1092">
            <v>4460.4399999999996</v>
          </cell>
          <cell r="S1092">
            <v>112689.33</v>
          </cell>
          <cell r="AP1092">
            <v>-207.12</v>
          </cell>
          <cell r="AR1092">
            <v>-414.24</v>
          </cell>
        </row>
        <row r="1093">
          <cell r="F1093" t="str">
            <v>TC_MCAL</v>
          </cell>
          <cell r="L1093">
            <v>489.52</v>
          </cell>
          <cell r="M1093">
            <v>1.7</v>
          </cell>
          <cell r="P1093">
            <v>1.92</v>
          </cell>
          <cell r="Q1093">
            <v>1.32</v>
          </cell>
          <cell r="S1093">
            <v>4.9400000000000004</v>
          </cell>
          <cell r="AP1093">
            <v>489.52</v>
          </cell>
          <cell r="AR1093">
            <v>979.04</v>
          </cell>
        </row>
        <row r="1094">
          <cell r="F1094" t="str">
            <v>TC_MIX_U</v>
          </cell>
          <cell r="L1094">
            <v>-49.52</v>
          </cell>
          <cell r="M1094">
            <v>65.52</v>
          </cell>
          <cell r="P1094">
            <v>35.86</v>
          </cell>
          <cell r="Q1094">
            <v>77.42</v>
          </cell>
          <cell r="S1094">
            <v>178.8</v>
          </cell>
          <cell r="AP1094">
            <v>-49.52</v>
          </cell>
          <cell r="AR1094">
            <v>-99.04</v>
          </cell>
        </row>
        <row r="1095">
          <cell r="F1095" t="str">
            <v>TC_MIX_U.CARBONE</v>
          </cell>
          <cell r="L1095">
            <v>-63.5</v>
          </cell>
          <cell r="M1095">
            <v>23.3</v>
          </cell>
          <cell r="P1095">
            <v>3.04</v>
          </cell>
          <cell r="Q1095">
            <v>60.67</v>
          </cell>
          <cell r="S1095">
            <v>87.01</v>
          </cell>
          <cell r="AP1095">
            <v>-63.5</v>
          </cell>
          <cell r="AR1095">
            <v>-127</v>
          </cell>
        </row>
        <row r="1096">
          <cell r="F1096" t="str">
            <v>TC_MIX_U.GASOLIO</v>
          </cell>
          <cell r="L1096">
            <v>3.91</v>
          </cell>
          <cell r="M1096">
            <v>0.37</v>
          </cell>
          <cell r="P1096">
            <v>0.08</v>
          </cell>
          <cell r="Q1096">
            <v>0.25</v>
          </cell>
          <cell r="S1096">
            <v>0.7</v>
          </cell>
          <cell r="AP1096">
            <v>3.91</v>
          </cell>
          <cell r="AR1096">
            <v>7.82</v>
          </cell>
        </row>
        <row r="1097">
          <cell r="F1097" t="str">
            <v>TC_MIX_U.METANO</v>
          </cell>
          <cell r="L1097">
            <v>-59.4</v>
          </cell>
          <cell r="M1097">
            <v>37.85</v>
          </cell>
          <cell r="P1097">
            <v>32.74</v>
          </cell>
          <cell r="Q1097">
            <v>16.5</v>
          </cell>
          <cell r="S1097">
            <v>87.09</v>
          </cell>
          <cell r="AP1097">
            <v>-59.4</v>
          </cell>
          <cell r="AR1097">
            <v>-118.8</v>
          </cell>
        </row>
        <row r="1098">
          <cell r="F1098" t="str">
            <v>TC_MIX_U.ORIMULSION</v>
          </cell>
          <cell r="L1098">
            <v>104.74</v>
          </cell>
          <cell r="M1098">
            <v>4</v>
          </cell>
          <cell r="S1098">
            <v>4</v>
          </cell>
          <cell r="AP1098">
            <v>104.74</v>
          </cell>
          <cell r="AR1098">
            <v>209.48</v>
          </cell>
        </row>
        <row r="1099">
          <cell r="F1099" t="str">
            <v>TC_MIX_U_OLIO</v>
          </cell>
          <cell r="L1099">
            <v>93.75</v>
          </cell>
          <cell r="M1099">
            <v>34.479999999999997</v>
          </cell>
          <cell r="P1099">
            <v>64.13</v>
          </cell>
          <cell r="Q1099">
            <v>22.58</v>
          </cell>
          <cell r="S1099">
            <v>121.19</v>
          </cell>
          <cell r="AP1099">
            <v>93.75</v>
          </cell>
          <cell r="AR1099">
            <v>187.5</v>
          </cell>
        </row>
        <row r="1100">
          <cell r="F1100" t="str">
            <v>TC_MIX_U_OLIO.OLIO_INF05</v>
          </cell>
          <cell r="L1100">
            <v>113.4</v>
          </cell>
          <cell r="M1100">
            <v>11.35</v>
          </cell>
          <cell r="P1100">
            <v>0.34</v>
          </cell>
          <cell r="Q1100">
            <v>3.15</v>
          </cell>
          <cell r="S1100">
            <v>14.84</v>
          </cell>
          <cell r="AP1100">
            <v>113.4</v>
          </cell>
          <cell r="AR1100">
            <v>226.8</v>
          </cell>
        </row>
        <row r="1101">
          <cell r="F1101" t="str">
            <v>TC_MIX_U_OLIO.OLIO_SUP05</v>
          </cell>
          <cell r="L1101">
            <v>-86.9</v>
          </cell>
          <cell r="M1101">
            <v>23.13</v>
          </cell>
          <cell r="P1101">
            <v>63.79</v>
          </cell>
          <cell r="Q1101">
            <v>19.43</v>
          </cell>
          <cell r="S1101">
            <v>106.35</v>
          </cell>
          <cell r="AP1101">
            <v>-86.9</v>
          </cell>
          <cell r="AR1101">
            <v>-173.8</v>
          </cell>
        </row>
        <row r="1102">
          <cell r="F1102" t="str">
            <v>TC_PU_FC</v>
          </cell>
          <cell r="L1102">
            <v>1.01</v>
          </cell>
          <cell r="M1102">
            <v>42775.9</v>
          </cell>
          <cell r="P1102">
            <v>34982.58</v>
          </cell>
          <cell r="Q1102">
            <v>35015.15</v>
          </cell>
          <cell r="S1102">
            <v>112773.63</v>
          </cell>
          <cell r="AP1102">
            <v>1.01</v>
          </cell>
          <cell r="AR1102">
            <v>2.02</v>
          </cell>
        </row>
        <row r="1103">
          <cell r="F1103" t="str">
            <v>TC_PU_FC.CARBONE</v>
          </cell>
          <cell r="L1103">
            <v>0.84</v>
          </cell>
          <cell r="M1103">
            <v>5490.1</v>
          </cell>
          <cell r="P1103">
            <v>5382.75</v>
          </cell>
          <cell r="Q1103">
            <v>6019.56</v>
          </cell>
          <cell r="S1103">
            <v>16892.41</v>
          </cell>
          <cell r="AP1103">
            <v>0.84</v>
          </cell>
          <cell r="AR1103">
            <v>1.68</v>
          </cell>
        </row>
        <row r="1104">
          <cell r="F1104" t="str">
            <v>TC_PU_FC.GASOLIO</v>
          </cell>
          <cell r="L1104">
            <v>183.44</v>
          </cell>
          <cell r="M1104">
            <v>31865.7</v>
          </cell>
          <cell r="P1104">
            <v>29580.87</v>
          </cell>
          <cell r="Q1104">
            <v>28979.59</v>
          </cell>
          <cell r="S1104">
            <v>90426.16</v>
          </cell>
          <cell r="AP1104">
            <v>183.44</v>
          </cell>
          <cell r="AR1104">
            <v>366.88</v>
          </cell>
        </row>
        <row r="1105">
          <cell r="F1105" t="str">
            <v>TC_PU_FC.METANO</v>
          </cell>
          <cell r="H1105">
            <v>8.25</v>
          </cell>
          <cell r="I1105">
            <v>21.31</v>
          </cell>
          <cell r="J1105">
            <v>43.04</v>
          </cell>
          <cell r="K1105">
            <v>-3.91</v>
          </cell>
          <cell r="L1105">
            <v>1873.53</v>
          </cell>
          <cell r="M1105">
            <v>18.28</v>
          </cell>
          <cell r="N1105">
            <v>-0.63</v>
          </cell>
          <cell r="O1105">
            <v>183.71</v>
          </cell>
          <cell r="P1105">
            <v>18.97</v>
          </cell>
          <cell r="Q1105">
            <v>16</v>
          </cell>
          <cell r="R1105">
            <v>423.54</v>
          </cell>
          <cell r="S1105">
            <v>53.25</v>
          </cell>
          <cell r="T1105">
            <v>-1583.81</v>
          </cell>
          <cell r="U1105">
            <v>32.15</v>
          </cell>
          <cell r="V1105">
            <v>51.63</v>
          </cell>
          <cell r="W1105">
            <v>-82.96</v>
          </cell>
          <cell r="X1105">
            <v>-206.05</v>
          </cell>
          <cell r="Y1105">
            <v>36.39</v>
          </cell>
          <cell r="Z1105">
            <v>39.9</v>
          </cell>
          <cell r="AB1105">
            <v>-9.41</v>
          </cell>
          <cell r="AC1105">
            <v>-62.3</v>
          </cell>
          <cell r="AE1105">
            <v>-15.37</v>
          </cell>
          <cell r="AF1105">
            <v>332.16</v>
          </cell>
          <cell r="AH1105">
            <v>-570.6</v>
          </cell>
          <cell r="AI1105">
            <v>-3.23</v>
          </cell>
          <cell r="AJ1105">
            <v>-34.72</v>
          </cell>
          <cell r="AK1105">
            <v>-491.22</v>
          </cell>
          <cell r="AP1105">
            <v>1873.53</v>
          </cell>
          <cell r="AR1105">
            <v>1766.02</v>
          </cell>
        </row>
        <row r="1106">
          <cell r="F1106" t="str">
            <v>TC_PU_FC.ORIMULSION</v>
          </cell>
          <cell r="J1106">
            <v>6.34</v>
          </cell>
          <cell r="K1106">
            <v>-1.35</v>
          </cell>
          <cell r="L1106">
            <v>3019.9</v>
          </cell>
          <cell r="M1106">
            <v>5401.82</v>
          </cell>
          <cell r="N1106">
            <v>-0.1</v>
          </cell>
          <cell r="P1106">
            <v>27.37</v>
          </cell>
          <cell r="R1106">
            <v>1500</v>
          </cell>
          <cell r="S1106">
            <v>5401.82</v>
          </cell>
          <cell r="T1106">
            <v>-150</v>
          </cell>
          <cell r="U1106">
            <v>2.35</v>
          </cell>
          <cell r="V1106">
            <v>-1</v>
          </cell>
          <cell r="W1106">
            <v>160.25</v>
          </cell>
          <cell r="Y1106">
            <v>-0.04</v>
          </cell>
          <cell r="AA1106">
            <v>-24.99</v>
          </cell>
          <cell r="AB1106">
            <v>-0.27</v>
          </cell>
          <cell r="AF1106">
            <v>25</v>
          </cell>
          <cell r="AJ1106">
            <v>-0.1</v>
          </cell>
          <cell r="AL1106">
            <v>1.75</v>
          </cell>
          <cell r="AN1106">
            <v>67.69</v>
          </cell>
          <cell r="AO1106">
            <v>4738.84</v>
          </cell>
          <cell r="AP1106">
            <v>3019.9</v>
          </cell>
          <cell r="AQ1106">
            <v>7.48</v>
          </cell>
          <cell r="AR1106">
            <v>12497.58</v>
          </cell>
        </row>
        <row r="1107">
          <cell r="F1107" t="str">
            <v>TC_PU_FC_OLIO</v>
          </cell>
          <cell r="J1107">
            <v>5.93</v>
          </cell>
          <cell r="K1107">
            <v>-1.35</v>
          </cell>
          <cell r="L1107">
            <v>6247.27</v>
          </cell>
          <cell r="M1107">
            <v>35939.040000000001</v>
          </cell>
          <cell r="P1107">
            <v>39947.15</v>
          </cell>
          <cell r="Q1107">
            <v>37622.550000000003</v>
          </cell>
          <cell r="R1107">
            <v>1500</v>
          </cell>
          <cell r="S1107">
            <v>113508.74</v>
          </cell>
          <cell r="T1107">
            <v>-150</v>
          </cell>
          <cell r="U1107">
            <v>-0.03</v>
          </cell>
          <cell r="V1107">
            <v>-2</v>
          </cell>
          <cell r="W1107">
            <v>-92.87</v>
          </cell>
          <cell r="Y1107">
            <v>-0.03</v>
          </cell>
          <cell r="AA1107">
            <v>-20.32</v>
          </cell>
          <cell r="AF1107">
            <v>21.6</v>
          </cell>
          <cell r="AJ1107">
            <v>-0.1</v>
          </cell>
          <cell r="AN1107">
            <v>-10</v>
          </cell>
          <cell r="AO1107">
            <v>7497.8</v>
          </cell>
          <cell r="AP1107">
            <v>6247.27</v>
          </cell>
          <cell r="AR1107">
            <v>21242.87</v>
          </cell>
        </row>
        <row r="1108">
          <cell r="F1108" t="str">
            <v>TC_PU_FC_OLIO.OLIO_INF05</v>
          </cell>
          <cell r="J1108">
            <v>6.34</v>
          </cell>
          <cell r="K1108">
            <v>-1.35</v>
          </cell>
          <cell r="L1108">
            <v>3019.9</v>
          </cell>
          <cell r="M1108">
            <v>19646.48</v>
          </cell>
          <cell r="N1108">
            <v>-0.1</v>
          </cell>
          <cell r="P1108">
            <v>22925.11</v>
          </cell>
          <cell r="Q1108">
            <v>20211.740000000002</v>
          </cell>
          <cell r="R1108">
            <v>1500</v>
          </cell>
          <cell r="S1108">
            <v>62783.33</v>
          </cell>
          <cell r="T1108">
            <v>-150</v>
          </cell>
          <cell r="U1108">
            <v>2.35</v>
          </cell>
          <cell r="V1108">
            <v>-1</v>
          </cell>
          <cell r="W1108">
            <v>160.25</v>
          </cell>
          <cell r="Y1108">
            <v>-0.04</v>
          </cell>
          <cell r="AA1108">
            <v>-24.99</v>
          </cell>
          <cell r="AB1108">
            <v>-0.27</v>
          </cell>
          <cell r="AF1108">
            <v>25</v>
          </cell>
          <cell r="AJ1108">
            <v>-0.1</v>
          </cell>
          <cell r="AL1108">
            <v>1.75</v>
          </cell>
          <cell r="AN1108">
            <v>67.69</v>
          </cell>
          <cell r="AO1108">
            <v>4738.84</v>
          </cell>
          <cell r="AP1108">
            <v>3019.9</v>
          </cell>
          <cell r="AQ1108">
            <v>7.48</v>
          </cell>
          <cell r="AR1108">
            <v>12497.58</v>
          </cell>
        </row>
        <row r="1109">
          <cell r="F1109" t="str">
            <v>TC_PU_FC_OLIO.OLIO_SUP05</v>
          </cell>
          <cell r="J1109">
            <v>0.41</v>
          </cell>
          <cell r="L1109">
            <v>-3227.37</v>
          </cell>
          <cell r="M1109">
            <v>16292.56</v>
          </cell>
          <cell r="N1109">
            <v>-0.1</v>
          </cell>
          <cell r="P1109">
            <v>17022.04</v>
          </cell>
          <cell r="Q1109">
            <v>17410.8</v>
          </cell>
          <cell r="S1109">
            <v>50725.4</v>
          </cell>
          <cell r="U1109">
            <v>2.38</v>
          </cell>
          <cell r="V1109">
            <v>1</v>
          </cell>
          <cell r="W1109">
            <v>253.12</v>
          </cell>
          <cell r="Y1109">
            <v>-0.01</v>
          </cell>
          <cell r="AA1109">
            <v>-4.67</v>
          </cell>
          <cell r="AB1109">
            <v>-0.27</v>
          </cell>
          <cell r="AF1109">
            <v>3.4</v>
          </cell>
          <cell r="AL1109">
            <v>1.75</v>
          </cell>
          <cell r="AN1109">
            <v>77.69</v>
          </cell>
          <cell r="AO1109">
            <v>-2758.96</v>
          </cell>
          <cell r="AP1109">
            <v>-3227.37</v>
          </cell>
          <cell r="AQ1109">
            <v>7.48</v>
          </cell>
          <cell r="AR1109">
            <v>-8745.2900000000009</v>
          </cell>
        </row>
        <row r="1110">
          <cell r="F1110" t="str">
            <v>TC_QC</v>
          </cell>
          <cell r="J1110">
            <v>6.34</v>
          </cell>
          <cell r="K1110">
            <v>-1.35</v>
          </cell>
          <cell r="L1110">
            <v>3019.9</v>
          </cell>
          <cell r="M1110">
            <v>19765.91</v>
          </cell>
          <cell r="N1110">
            <v>-0.1</v>
          </cell>
          <cell r="P1110">
            <v>299.91000000000003</v>
          </cell>
          <cell r="Q1110">
            <v>1159.7</v>
          </cell>
          <cell r="R1110">
            <v>1500</v>
          </cell>
          <cell r="S1110">
            <v>21225.52</v>
          </cell>
          <cell r="T1110">
            <v>-150</v>
          </cell>
          <cell r="U1110">
            <v>2.35</v>
          </cell>
          <cell r="V1110">
            <v>-1</v>
          </cell>
          <cell r="W1110">
            <v>160.25</v>
          </cell>
          <cell r="Y1110">
            <v>-0.04</v>
          </cell>
          <cell r="AA1110">
            <v>-24.99</v>
          </cell>
          <cell r="AB1110">
            <v>-0.27</v>
          </cell>
          <cell r="AF1110">
            <v>25</v>
          </cell>
          <cell r="AJ1110">
            <v>-0.1</v>
          </cell>
          <cell r="AL1110">
            <v>1.75</v>
          </cell>
          <cell r="AN1110">
            <v>67.69</v>
          </cell>
          <cell r="AO1110">
            <v>4738.84</v>
          </cell>
          <cell r="AP1110">
            <v>3019.9</v>
          </cell>
          <cell r="AQ1110">
            <v>7.48</v>
          </cell>
          <cell r="AR1110">
            <v>12497.58</v>
          </cell>
        </row>
        <row r="1111">
          <cell r="F1111" t="str">
            <v>TC_QC.CARBONE</v>
          </cell>
          <cell r="H1111">
            <v>8.25</v>
          </cell>
          <cell r="I1111">
            <v>21.31</v>
          </cell>
          <cell r="J1111">
            <v>43.04</v>
          </cell>
          <cell r="K1111">
            <v>-3.91</v>
          </cell>
          <cell r="L1111">
            <v>-2451.83</v>
          </cell>
          <cell r="M1111">
            <v>8203.67</v>
          </cell>
          <cell r="N1111">
            <v>-0.63</v>
          </cell>
          <cell r="O1111">
            <v>404.86</v>
          </cell>
          <cell r="P1111">
            <v>41.99</v>
          </cell>
          <cell r="Q1111">
            <v>958.21</v>
          </cell>
          <cell r="R1111">
            <v>423.54</v>
          </cell>
          <cell r="S1111">
            <v>9203.8700000000008</v>
          </cell>
          <cell r="T1111">
            <v>-1228.76</v>
          </cell>
          <cell r="U1111">
            <v>32.15</v>
          </cell>
          <cell r="V1111">
            <v>51.63</v>
          </cell>
          <cell r="W1111">
            <v>-82.96</v>
          </cell>
          <cell r="X1111">
            <v>1271.77</v>
          </cell>
          <cell r="Y1111">
            <v>36.39</v>
          </cell>
          <cell r="Z1111">
            <v>58.49</v>
          </cell>
          <cell r="AB1111">
            <v>-9.41</v>
          </cell>
          <cell r="AC1111">
            <v>267.56</v>
          </cell>
          <cell r="AE1111">
            <v>-15.37</v>
          </cell>
          <cell r="AF1111">
            <v>332.16</v>
          </cell>
          <cell r="AH1111">
            <v>590.12</v>
          </cell>
          <cell r="AI1111">
            <v>-3.23</v>
          </cell>
          <cell r="AJ1111">
            <v>0.41</v>
          </cell>
          <cell r="AK1111">
            <v>-12.8</v>
          </cell>
          <cell r="AP1111">
            <v>-2451.83</v>
          </cell>
          <cell r="AR1111">
            <v>-2416.81</v>
          </cell>
        </row>
        <row r="1112">
          <cell r="F1112" t="str">
            <v>TC_QC.GASOLIO</v>
          </cell>
          <cell r="H1112">
            <v>-0.17</v>
          </cell>
          <cell r="I1112">
            <v>43.47</v>
          </cell>
          <cell r="J1112">
            <v>44</v>
          </cell>
          <cell r="K1112">
            <v>-5.8</v>
          </cell>
          <cell r="L1112">
            <v>-5662.59</v>
          </cell>
          <cell r="M1112">
            <v>81.31</v>
          </cell>
          <cell r="O1112">
            <v>253.82</v>
          </cell>
          <cell r="P1112">
            <v>0.51</v>
          </cell>
          <cell r="Q1112">
            <v>2.4500000000000002</v>
          </cell>
          <cell r="R1112">
            <v>1629.46</v>
          </cell>
          <cell r="S1112">
            <v>84.27</v>
          </cell>
          <cell r="T1112">
            <v>-1189.28</v>
          </cell>
          <cell r="U1112">
            <v>129.13999999999999</v>
          </cell>
          <cell r="V1112">
            <v>18.7</v>
          </cell>
          <cell r="W1112">
            <v>-290.08</v>
          </cell>
          <cell r="X1112">
            <v>1927.69</v>
          </cell>
          <cell r="Y1112">
            <v>-13.13</v>
          </cell>
          <cell r="Z1112">
            <v>-5.05</v>
          </cell>
          <cell r="AB1112">
            <v>-5.5</v>
          </cell>
          <cell r="AC1112">
            <v>287.77</v>
          </cell>
          <cell r="AD1112">
            <v>760.01</v>
          </cell>
          <cell r="AF1112">
            <v>425.91</v>
          </cell>
          <cell r="AG1112">
            <v>183.87</v>
          </cell>
          <cell r="AH1112">
            <v>503.26</v>
          </cell>
          <cell r="AI1112">
            <v>-2.2200000000000002</v>
          </cell>
          <cell r="AJ1112">
            <v>1.26</v>
          </cell>
          <cell r="AK1112">
            <v>219.95</v>
          </cell>
          <cell r="AM1112">
            <v>0.8</v>
          </cell>
          <cell r="AN1112">
            <v>491.93</v>
          </cell>
          <cell r="AP1112">
            <v>-5662.59</v>
          </cell>
          <cell r="AR1112">
            <v>-5886.43</v>
          </cell>
        </row>
        <row r="1113">
          <cell r="F1113" t="str">
            <v>TC_QC.METANO</v>
          </cell>
          <cell r="L1113">
            <v>0.17</v>
          </cell>
          <cell r="M1113">
            <v>10123.98</v>
          </cell>
          <cell r="P1113">
            <v>257.42</v>
          </cell>
          <cell r="Q1113">
            <v>199.04</v>
          </cell>
          <cell r="S1113">
            <v>10580.44</v>
          </cell>
          <cell r="AP1113">
            <v>0.17</v>
          </cell>
          <cell r="AR1113">
            <v>0.34</v>
          </cell>
        </row>
        <row r="1114">
          <cell r="F1114" t="str">
            <v>TC_QC.ORIMULSION</v>
          </cell>
          <cell r="L1114">
            <v>-43.47</v>
          </cell>
          <cell r="M1114">
            <v>1356.95</v>
          </cell>
          <cell r="S1114">
            <v>1356.95</v>
          </cell>
          <cell r="AP1114">
            <v>-43.47</v>
          </cell>
          <cell r="AR1114">
            <v>-86.94</v>
          </cell>
        </row>
        <row r="1115">
          <cell r="F1115" t="str">
            <v>TC_QC_OLIO</v>
          </cell>
          <cell r="L1115">
            <v>5.8</v>
          </cell>
          <cell r="M1115">
            <v>7754.13</v>
          </cell>
          <cell r="P1115">
            <v>430.2</v>
          </cell>
          <cell r="Q1115">
            <v>229.61</v>
          </cell>
          <cell r="S1115">
            <v>8413.94</v>
          </cell>
          <cell r="AP1115">
            <v>5.8</v>
          </cell>
          <cell r="AR1115">
            <v>11.6</v>
          </cell>
        </row>
        <row r="1116">
          <cell r="F1116" t="str">
            <v>TC_QC_OLIO.OLIO_INF05</v>
          </cell>
          <cell r="H1116">
            <v>-0.17</v>
          </cell>
          <cell r="I1116">
            <v>43.47</v>
          </cell>
          <cell r="J1116">
            <v>44</v>
          </cell>
          <cell r="K1116">
            <v>-5.8</v>
          </cell>
          <cell r="M1116">
            <v>2490.9299999999998</v>
          </cell>
          <cell r="O1116">
            <v>253.82</v>
          </cell>
          <cell r="P1116">
            <v>2.2200000000000002</v>
          </cell>
          <cell r="Q1116">
            <v>31.17</v>
          </cell>
          <cell r="R1116">
            <v>1629.46</v>
          </cell>
          <cell r="S1116">
            <v>2524.3200000000002</v>
          </cell>
          <cell r="T1116">
            <v>-1189.28</v>
          </cell>
          <cell r="U1116">
            <v>129.13999999999999</v>
          </cell>
          <cell r="V1116">
            <v>18.7</v>
          </cell>
          <cell r="W1116">
            <v>-290.08</v>
          </cell>
          <cell r="X1116">
            <v>1927.69</v>
          </cell>
          <cell r="Y1116">
            <v>-13.13</v>
          </cell>
          <cell r="Z1116">
            <v>-5.05</v>
          </cell>
          <cell r="AB1116">
            <v>-5.5</v>
          </cell>
          <cell r="AC1116">
            <v>287.77</v>
          </cell>
          <cell r="AD1116">
            <v>760.01</v>
          </cell>
          <cell r="AF1116">
            <v>425.91</v>
          </cell>
          <cell r="AG1116">
            <v>183.87</v>
          </cell>
          <cell r="AH1116">
            <v>503.26</v>
          </cell>
          <cell r="AI1116">
            <v>-2.2200000000000002</v>
          </cell>
          <cell r="AJ1116">
            <v>1.26</v>
          </cell>
          <cell r="AK1116">
            <v>219.95</v>
          </cell>
          <cell r="AM1116">
            <v>0.8</v>
          </cell>
          <cell r="AN1116">
            <v>491.93</v>
          </cell>
          <cell r="AR1116">
            <v>5438.75</v>
          </cell>
        </row>
        <row r="1117">
          <cell r="F1117" t="str">
            <v>TC_QC_OLIO.OLIO_SUP05</v>
          </cell>
          <cell r="L1117">
            <v>-28.51</v>
          </cell>
          <cell r="M1117">
            <v>5263.2</v>
          </cell>
          <cell r="P1117">
            <v>427.97</v>
          </cell>
          <cell r="Q1117">
            <v>198.44</v>
          </cell>
          <cell r="S1117">
            <v>5889.61</v>
          </cell>
          <cell r="AP1117">
            <v>-28.51</v>
          </cell>
          <cell r="AR1117">
            <v>-57.02</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cell r="AP1118">
            <v>-0.43</v>
          </cell>
          <cell r="AR1118">
            <v>-0.86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cell r="AP1119">
            <v>1189.3</v>
          </cell>
          <cell r="AR1119">
            <v>2378.6</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cell r="AP1120">
            <v>-129.13999999999999</v>
          </cell>
          <cell r="AR1120">
            <v>-258.27999999999997</v>
          </cell>
        </row>
        <row r="1121">
          <cell r="F1121" t="str">
            <v>TCMUPER_EB.OPERAI</v>
          </cell>
          <cell r="H1121">
            <v>35</v>
          </cell>
          <cell r="K1121">
            <v>15</v>
          </cell>
          <cell r="L1121">
            <v>-18.7</v>
          </cell>
          <cell r="M1121">
            <v>47.06</v>
          </cell>
          <cell r="O1121">
            <v>45.14</v>
          </cell>
          <cell r="P1121">
            <v>44.61</v>
          </cell>
          <cell r="Q1121">
            <v>46.63</v>
          </cell>
          <cell r="R1121">
            <v>47.01</v>
          </cell>
          <cell r="S1121">
            <v>280.45</v>
          </cell>
          <cell r="AP1121">
            <v>-18.7</v>
          </cell>
          <cell r="AR1121">
            <v>-37.4</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cell r="AP1122">
            <v>290.08</v>
          </cell>
          <cell r="AR1122">
            <v>580.16</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cell r="AP1123">
            <v>-1927.69</v>
          </cell>
          <cell r="AR1123">
            <v>-3855.38</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cell r="AP1124">
            <v>13.13</v>
          </cell>
          <cell r="AR1124">
            <v>26.26</v>
          </cell>
        </row>
        <row r="1125">
          <cell r="F1125" t="str">
            <v>TCONFIN_EB.DIRIG</v>
          </cell>
          <cell r="G1125">
            <v>38</v>
          </cell>
          <cell r="H1125">
            <v>1</v>
          </cell>
          <cell r="I1125">
            <v>19</v>
          </cell>
          <cell r="K1125">
            <v>4</v>
          </cell>
          <cell r="L1125">
            <v>17</v>
          </cell>
          <cell r="M1125">
            <v>90</v>
          </cell>
          <cell r="N1125">
            <v>11</v>
          </cell>
          <cell r="O1125">
            <v>16</v>
          </cell>
          <cell r="S1125">
            <v>196</v>
          </cell>
          <cell r="AP1125">
            <v>5.01</v>
          </cell>
          <cell r="AR1125">
            <v>10.02</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cell r="AP1126">
            <v>5.5</v>
          </cell>
          <cell r="AR1126">
            <v>11</v>
          </cell>
        </row>
        <row r="1127">
          <cell r="F1127" t="str">
            <v>TCONFIN_EB.OPERAI</v>
          </cell>
          <cell r="G1127">
            <v>107</v>
          </cell>
          <cell r="H1127">
            <v>2</v>
          </cell>
          <cell r="I1127">
            <v>74</v>
          </cell>
          <cell r="K1127">
            <v>62</v>
          </cell>
          <cell r="L1127">
            <v>-287.74</v>
          </cell>
          <cell r="M1127">
            <v>3806</v>
          </cell>
          <cell r="O1127">
            <v>1018</v>
          </cell>
          <cell r="R1127">
            <v>281</v>
          </cell>
          <cell r="S1127">
            <v>5350</v>
          </cell>
          <cell r="AP1127">
            <v>-287.74</v>
          </cell>
          <cell r="AR1127">
            <v>-575.48</v>
          </cell>
        </row>
        <row r="1128">
          <cell r="F1128" t="str">
            <v>TCONFIN_EB.QUADRI</v>
          </cell>
          <cell r="H1128">
            <v>9</v>
          </cell>
          <cell r="K1128">
            <v>6</v>
          </cell>
          <cell r="L1128">
            <v>57</v>
          </cell>
          <cell r="M1128">
            <v>663</v>
          </cell>
          <cell r="N1128">
            <v>90</v>
          </cell>
          <cell r="O1128">
            <v>161</v>
          </cell>
          <cell r="R1128">
            <v>3</v>
          </cell>
          <cell r="S1128">
            <v>989</v>
          </cell>
          <cell r="AP1128">
            <v>-760.01</v>
          </cell>
          <cell r="AR1128">
            <v>-1520.02</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cell r="AP1129">
            <v>-425.91</v>
          </cell>
          <cell r="AR1129">
            <v>-851.82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cell r="AP1130">
            <v>-183.87</v>
          </cell>
          <cell r="AR1130">
            <v>-367.74</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cell r="AP1131">
            <v>-503.22</v>
          </cell>
          <cell r="AR1131">
            <v>-1006.44</v>
          </cell>
        </row>
        <row r="1132">
          <cell r="F1132" t="str">
            <v>TCONMED_EB.OPERAI</v>
          </cell>
          <cell r="G1132">
            <v>91.25</v>
          </cell>
          <cell r="H1132">
            <v>2</v>
          </cell>
          <cell r="I1132">
            <v>74</v>
          </cell>
          <cell r="K1132">
            <v>62</v>
          </cell>
          <cell r="L1132">
            <v>2.2200000000000002</v>
          </cell>
          <cell r="M1132">
            <v>3859.67</v>
          </cell>
          <cell r="O1132">
            <v>1041.83</v>
          </cell>
          <cell r="P1132">
            <v>135.83000000000001</v>
          </cell>
          <cell r="Q1132">
            <v>335.38</v>
          </cell>
          <cell r="R1132">
            <v>281</v>
          </cell>
          <cell r="S1132">
            <v>5882.96</v>
          </cell>
          <cell r="AP1132">
            <v>2.2200000000000002</v>
          </cell>
          <cell r="AR1132">
            <v>4.4400000000000004</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cell r="AP1133">
            <v>-1.23</v>
          </cell>
          <cell r="AR1133">
            <v>-2.46</v>
          </cell>
        </row>
        <row r="1134">
          <cell r="F1134" t="str">
            <v>TCONS_SP</v>
          </cell>
          <cell r="L1134">
            <v>-219.95</v>
          </cell>
          <cell r="M1134">
            <v>2229.44</v>
          </cell>
          <cell r="P1134">
            <v>2266.61</v>
          </cell>
          <cell r="Q1134">
            <v>2473.56</v>
          </cell>
          <cell r="S1134">
            <v>6969.61</v>
          </cell>
          <cell r="AP1134">
            <v>-219.95</v>
          </cell>
          <cell r="AR1134">
            <v>-439.9</v>
          </cell>
        </row>
        <row r="1135">
          <cell r="F1135" t="str">
            <v>TOT_ACC_ANT</v>
          </cell>
          <cell r="H1135">
            <v>0.01</v>
          </cell>
          <cell r="L1135">
            <v>60.76</v>
          </cell>
          <cell r="M1135">
            <v>129.13999999999999</v>
          </cell>
          <cell r="N1135">
            <v>0.06</v>
          </cell>
          <cell r="O1135">
            <v>0.84</v>
          </cell>
          <cell r="R1135">
            <v>0.22</v>
          </cell>
          <cell r="S1135">
            <v>191.03</v>
          </cell>
          <cell r="AP1135">
            <v>-486.72</v>
          </cell>
          <cell r="AR1135">
            <v>-973.44</v>
          </cell>
        </row>
        <row r="1136">
          <cell r="F1136" t="str">
            <v>TOT_ACC_ANT.APE</v>
          </cell>
          <cell r="H1136">
            <v>0.01</v>
          </cell>
          <cell r="I1136">
            <v>21.31</v>
          </cell>
          <cell r="J1136">
            <v>43.04</v>
          </cell>
          <cell r="K1136">
            <v>-3.91</v>
          </cell>
          <cell r="L1136">
            <v>60.46</v>
          </cell>
          <cell r="M1136">
            <v>11.14</v>
          </cell>
          <cell r="N1136">
            <v>0.05</v>
          </cell>
          <cell r="O1136">
            <v>1.1399999999999999</v>
          </cell>
          <cell r="P1136">
            <v>0.3</v>
          </cell>
          <cell r="Q1136">
            <v>0.64</v>
          </cell>
          <cell r="R1136">
            <v>423.54</v>
          </cell>
          <cell r="S1136">
            <v>73.739999999999995</v>
          </cell>
          <cell r="T1136">
            <v>-1228.76</v>
          </cell>
          <cell r="U1136">
            <v>32.15</v>
          </cell>
          <cell r="V1136">
            <v>51.63</v>
          </cell>
          <cell r="W1136">
            <v>-82.96</v>
          </cell>
          <cell r="X1136">
            <v>1271.77</v>
          </cell>
          <cell r="Y1136">
            <v>36.39</v>
          </cell>
          <cell r="Z1136">
            <v>58.49</v>
          </cell>
          <cell r="AB1136">
            <v>-9.41</v>
          </cell>
          <cell r="AC1136">
            <v>267.56</v>
          </cell>
          <cell r="AE1136">
            <v>-15.37</v>
          </cell>
          <cell r="AF1136">
            <v>332.16</v>
          </cell>
          <cell r="AH1136">
            <v>590.12</v>
          </cell>
          <cell r="AI1136">
            <v>-3.23</v>
          </cell>
          <cell r="AJ1136">
            <v>0.41</v>
          </cell>
          <cell r="AK1136">
            <v>-12.8</v>
          </cell>
          <cell r="AP1136">
            <v>-2451.83</v>
          </cell>
          <cell r="AR1136">
            <v>-2416.81</v>
          </cell>
        </row>
        <row r="1137">
          <cell r="F1137" t="str">
            <v>TOT_ACC_ANT.CHI</v>
          </cell>
          <cell r="H1137">
            <v>0.01</v>
          </cell>
          <cell r="L1137">
            <v>60.76</v>
          </cell>
          <cell r="M1137">
            <v>129.13999999999999</v>
          </cell>
          <cell r="N1137">
            <v>0.06</v>
          </cell>
          <cell r="O1137">
            <v>0.84</v>
          </cell>
          <cell r="R1137">
            <v>0.22</v>
          </cell>
          <cell r="S1137">
            <v>191.03</v>
          </cell>
          <cell r="AP1137">
            <v>-8.25</v>
          </cell>
          <cell r="AR1137">
            <v>-16.5</v>
          </cell>
        </row>
        <row r="1138">
          <cell r="F1138" t="str">
            <v>TOT_ACC_ANT.MOV</v>
          </cell>
          <cell r="L1138">
            <v>0.3</v>
          </cell>
          <cell r="M1138">
            <v>118</v>
          </cell>
          <cell r="N1138">
            <v>0.01</v>
          </cell>
          <cell r="O1138">
            <v>-0.3</v>
          </cell>
          <cell r="P1138">
            <v>-0.3</v>
          </cell>
          <cell r="Q1138">
            <v>-0.64</v>
          </cell>
          <cell r="R1138">
            <v>0.22</v>
          </cell>
          <cell r="S1138">
            <v>117.29</v>
          </cell>
          <cell r="AP1138">
            <v>-21.31</v>
          </cell>
          <cell r="AR1138">
            <v>-42.62</v>
          </cell>
        </row>
        <row r="1139">
          <cell r="F1139" t="str">
            <v>TOT_ACC_ANT.STO</v>
          </cell>
          <cell r="H1139">
            <v>0.01</v>
          </cell>
          <cell r="L1139">
            <v>60.76</v>
          </cell>
          <cell r="M1139">
            <v>129.13999999999999</v>
          </cell>
          <cell r="N1139">
            <v>0.06</v>
          </cell>
          <cell r="O1139">
            <v>0.84</v>
          </cell>
          <cell r="R1139">
            <v>0.22</v>
          </cell>
          <cell r="S1139">
            <v>191.03</v>
          </cell>
          <cell r="AP1139">
            <v>-43.04</v>
          </cell>
          <cell r="AR1139">
            <v>-86.08</v>
          </cell>
        </row>
        <row r="1140">
          <cell r="F1140" t="str">
            <v>UTI_PER_NUOVO</v>
          </cell>
          <cell r="L1140">
            <v>3.91</v>
          </cell>
          <cell r="M1140">
            <v>-483.37</v>
          </cell>
          <cell r="S1140">
            <v>-483.37</v>
          </cell>
          <cell r="AP1140">
            <v>3.91</v>
          </cell>
          <cell r="AR1140">
            <v>7.82</v>
          </cell>
        </row>
        <row r="1141">
          <cell r="F1141" t="str">
            <v>UTI_PER_NUOVO.AM</v>
          </cell>
          <cell r="H1141">
            <v>8.25</v>
          </cell>
          <cell r="I1141">
            <v>21.31</v>
          </cell>
          <cell r="J1141">
            <v>43.04</v>
          </cell>
          <cell r="K1141">
            <v>0.17</v>
          </cell>
          <cell r="M1141">
            <v>3.37</v>
          </cell>
          <cell r="N1141">
            <v>-0.63</v>
          </cell>
          <cell r="O1141">
            <v>23.65</v>
          </cell>
          <cell r="P1141">
            <v>41.1</v>
          </cell>
          <cell r="Q1141">
            <v>263.87</v>
          </cell>
          <cell r="R1141">
            <v>423.54</v>
          </cell>
          <cell r="S1141">
            <v>64.92</v>
          </cell>
          <cell r="T1141">
            <v>-1228.76</v>
          </cell>
          <cell r="U1141">
            <v>32.15</v>
          </cell>
          <cell r="V1141">
            <v>51.63</v>
          </cell>
          <cell r="W1141">
            <v>-82.96</v>
          </cell>
          <cell r="X1141">
            <v>1271.77</v>
          </cell>
          <cell r="Y1141">
            <v>36.39</v>
          </cell>
          <cell r="Z1141">
            <v>58.49</v>
          </cell>
          <cell r="AB1141">
            <v>-9.41</v>
          </cell>
          <cell r="AC1141">
            <v>267.56</v>
          </cell>
          <cell r="AE1141">
            <v>-15.37</v>
          </cell>
          <cell r="AF1141">
            <v>332.16</v>
          </cell>
          <cell r="AH1141">
            <v>590.12</v>
          </cell>
          <cell r="AI1141">
            <v>-3.23</v>
          </cell>
          <cell r="AJ1141">
            <v>0.41</v>
          </cell>
          <cell r="AK1141">
            <v>-12.8</v>
          </cell>
          <cell r="AR1141">
            <v>2451.85</v>
          </cell>
        </row>
        <row r="1142">
          <cell r="F1142" t="str">
            <v>UTI_PER_NUOVO.CHI</v>
          </cell>
          <cell r="L1142">
            <v>-3.37</v>
          </cell>
          <cell r="M1142">
            <v>-483.37</v>
          </cell>
          <cell r="S1142">
            <v>-483.37</v>
          </cell>
          <cell r="AP1142">
            <v>-3.37</v>
          </cell>
          <cell r="AR1142">
            <v>-6.74</v>
          </cell>
        </row>
        <row r="1143">
          <cell r="F1143" t="str">
            <v>UTI_PER_NUOVO.STO</v>
          </cell>
          <cell r="L1143">
            <v>0.63</v>
          </cell>
          <cell r="M1143">
            <v>-483.37</v>
          </cell>
          <cell r="S1143">
            <v>-483.37</v>
          </cell>
          <cell r="AP1143">
            <v>0.63</v>
          </cell>
          <cell r="AR1143">
            <v>1.26</v>
          </cell>
        </row>
        <row r="1144">
          <cell r="F1144" t="str">
            <v>UTI_TZ</v>
          </cell>
          <cell r="G1144">
            <v>0.52</v>
          </cell>
          <cell r="I1144">
            <v>-3.2</v>
          </cell>
          <cell r="L1144">
            <v>1.92</v>
          </cell>
          <cell r="Q1144">
            <v>-107.53</v>
          </cell>
          <cell r="S1144">
            <v>-0.76</v>
          </cell>
          <cell r="AR1144">
            <v>-107.53</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cell r="AP1145">
            <v>-263.87</v>
          </cell>
          <cell r="AR1145">
            <v>-420.21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cell r="AP1146">
            <v>-423.54</v>
          </cell>
          <cell r="AR1146">
            <v>-847.08</v>
          </cell>
        </row>
        <row r="1147">
          <cell r="F1147" t="str">
            <v>UTILE_TZ</v>
          </cell>
          <cell r="G1147">
            <v>0.64</v>
          </cell>
          <cell r="I1147">
            <v>-3.2</v>
          </cell>
          <cell r="L1147">
            <v>1.92</v>
          </cell>
          <cell r="S1147">
            <v>-0.64</v>
          </cell>
          <cell r="AP1147">
            <v>1228.76</v>
          </cell>
          <cell r="AR1147">
            <v>2457.52</v>
          </cell>
        </row>
        <row r="1148">
          <cell r="F1148" t="str">
            <v>UTILE_TZ.CHI</v>
          </cell>
          <cell r="G1148">
            <v>0.64</v>
          </cell>
          <cell r="I1148">
            <v>-3.2</v>
          </cell>
          <cell r="L1148">
            <v>1.92</v>
          </cell>
          <cell r="S1148">
            <v>-0.64</v>
          </cell>
          <cell r="AP1148">
            <v>-32.15</v>
          </cell>
          <cell r="AR1148">
            <v>-64.3</v>
          </cell>
        </row>
        <row r="1149">
          <cell r="F1149" t="str">
            <v>UTILE_TZ.STO</v>
          </cell>
          <cell r="G1149">
            <v>0.64</v>
          </cell>
          <cell r="I1149">
            <v>-3.2</v>
          </cell>
          <cell r="L1149">
            <v>1.92</v>
          </cell>
          <cell r="S1149">
            <v>-0.64</v>
          </cell>
          <cell r="AP1149">
            <v>-51.63</v>
          </cell>
          <cell r="AR1149">
            <v>-103.26</v>
          </cell>
        </row>
        <row r="1150">
          <cell r="F1150" t="str">
            <v>UTILE_TZ.UTILE</v>
          </cell>
          <cell r="G1150">
            <v>0.52</v>
          </cell>
          <cell r="I1150">
            <v>-3.2</v>
          </cell>
          <cell r="L1150">
            <v>1.92</v>
          </cell>
          <cell r="S1150">
            <v>-0.76</v>
          </cell>
          <cell r="AP1150">
            <v>82.96</v>
          </cell>
          <cell r="AR1150">
            <v>165.92</v>
          </cell>
        </row>
        <row r="1151">
          <cell r="F1151" t="str">
            <v>UTILE_TZ_I</v>
          </cell>
          <cell r="G1151">
            <v>0.64</v>
          </cell>
          <cell r="I1151">
            <v>-3.2</v>
          </cell>
          <cell r="L1151">
            <v>-1271.77</v>
          </cell>
          <cell r="S1151">
            <v>-2.56</v>
          </cell>
          <cell r="AP1151">
            <v>-1271.77</v>
          </cell>
          <cell r="AR1151">
            <v>-2543.54</v>
          </cell>
        </row>
        <row r="1152">
          <cell r="F1152" t="str">
            <v>UTILE_TZ_I.CHI</v>
          </cell>
          <cell r="G1152">
            <v>0.64</v>
          </cell>
          <cell r="I1152">
            <v>-3.2</v>
          </cell>
          <cell r="L1152">
            <v>-36.39</v>
          </cell>
          <cell r="S1152">
            <v>-2.56</v>
          </cell>
          <cell r="AP1152">
            <v>-36.39</v>
          </cell>
          <cell r="AR1152">
            <v>-72.78</v>
          </cell>
        </row>
        <row r="1153">
          <cell r="F1153" t="str">
            <v>UTILE_TZ_I.STO</v>
          </cell>
          <cell r="G1153">
            <v>0.64</v>
          </cell>
          <cell r="I1153">
            <v>-3.2</v>
          </cell>
          <cell r="L1153">
            <v>-58.49</v>
          </cell>
          <cell r="S1153">
            <v>-2.56</v>
          </cell>
          <cell r="AP1153">
            <v>-58.49</v>
          </cell>
          <cell r="AR1153">
            <v>-116.98</v>
          </cell>
        </row>
        <row r="1154">
          <cell r="F1154" t="str">
            <v>UTILE_TZ_I.UTILE</v>
          </cell>
          <cell r="G1154">
            <v>0.52</v>
          </cell>
          <cell r="I1154">
            <v>-3.2</v>
          </cell>
          <cell r="L1154">
            <v>9.41</v>
          </cell>
          <cell r="S1154">
            <v>-2.68</v>
          </cell>
          <cell r="AP1154">
            <v>9.41</v>
          </cell>
          <cell r="AR1154">
            <v>18.82</v>
          </cell>
        </row>
        <row r="1155">
          <cell r="F1155" t="str">
            <v>UTILE_TZ_TOT</v>
          </cell>
          <cell r="G1155">
            <v>1.28</v>
          </cell>
          <cell r="I1155">
            <v>-6.4</v>
          </cell>
          <cell r="L1155">
            <v>1.92</v>
          </cell>
          <cell r="S1155">
            <v>-3.2</v>
          </cell>
          <cell r="AP1155">
            <v>-267.56</v>
          </cell>
          <cell r="AR1155">
            <v>-535.12</v>
          </cell>
        </row>
        <row r="1156">
          <cell r="F1156" t="str">
            <v>UTITZ_EB</v>
          </cell>
          <cell r="G1156">
            <v>0.64</v>
          </cell>
          <cell r="I1156">
            <v>-3.2</v>
          </cell>
          <cell r="L1156">
            <v>1.92</v>
          </cell>
          <cell r="S1156">
            <v>-0.64</v>
          </cell>
          <cell r="AP1156">
            <v>-332.16</v>
          </cell>
          <cell r="AR1156">
            <v>-664.32</v>
          </cell>
        </row>
        <row r="1157">
          <cell r="F1157" t="str">
            <v>VAL_REA_IMM_MAT</v>
          </cell>
          <cell r="P1157">
            <v>2.74</v>
          </cell>
          <cell r="Q1157">
            <v>17.5</v>
          </cell>
          <cell r="S1157">
            <v>2.74</v>
          </cell>
          <cell r="AR1157">
            <v>17.5</v>
          </cell>
        </row>
        <row r="1158">
          <cell r="F1158" t="str">
            <v>VAR_CCN</v>
          </cell>
          <cell r="K1158">
            <v>-0.17</v>
          </cell>
          <cell r="L1158">
            <v>116.17</v>
          </cell>
          <cell r="N1158">
            <v>-29.9</v>
          </cell>
          <cell r="O1158">
            <v>-12.04</v>
          </cell>
          <cell r="P1158">
            <v>-2.81</v>
          </cell>
          <cell r="Q1158">
            <v>14.16</v>
          </cell>
          <cell r="R1158">
            <v>-7.78</v>
          </cell>
          <cell r="S1158">
            <v>77.63</v>
          </cell>
          <cell r="AP1158">
            <v>-590.12</v>
          </cell>
          <cell r="AR1158">
            <v>-1180.24</v>
          </cell>
        </row>
        <row r="1159">
          <cell r="F1159" t="str">
            <v>VAR_MA</v>
          </cell>
          <cell r="L1159">
            <v>0.17</v>
          </cell>
          <cell r="O1159">
            <v>-8.41</v>
          </cell>
          <cell r="P1159">
            <v>-0.01</v>
          </cell>
          <cell r="Q1159">
            <v>0.88</v>
          </cell>
          <cell r="S1159">
            <v>-7.37</v>
          </cell>
          <cell r="AP1159">
            <v>3.23</v>
          </cell>
          <cell r="AR1159">
            <v>6.46</v>
          </cell>
        </row>
        <row r="1160">
          <cell r="F1160" t="str">
            <v>VAR_MA.ESERCIZIO</v>
          </cell>
          <cell r="L1160">
            <v>0.17</v>
          </cell>
          <cell r="O1160">
            <v>-8.41</v>
          </cell>
          <cell r="P1160">
            <v>-0.01</v>
          </cell>
          <cell r="Q1160">
            <v>0.88</v>
          </cell>
          <cell r="S1160">
            <v>-7.37</v>
          </cell>
          <cell r="AP1160">
            <v>-0.39</v>
          </cell>
          <cell r="AR1160">
            <v>-0.78</v>
          </cell>
        </row>
        <row r="1161">
          <cell r="F1161" t="str">
            <v>VARCCN_EB</v>
          </cell>
          <cell r="K1161">
            <v>-0.17</v>
          </cell>
          <cell r="L1161">
            <v>116.17</v>
          </cell>
          <cell r="N1161">
            <v>-29.9</v>
          </cell>
          <cell r="O1161">
            <v>-12.04</v>
          </cell>
          <cell r="P1161">
            <v>-2.81</v>
          </cell>
          <cell r="Q1161">
            <v>14.16</v>
          </cell>
          <cell r="R1161">
            <v>-7.78</v>
          </cell>
          <cell r="S1161">
            <v>77.63</v>
          </cell>
          <cell r="AP1161">
            <v>12.8</v>
          </cell>
          <cell r="AR1161">
            <v>25.6</v>
          </cell>
        </row>
        <row r="1162">
          <cell r="F1162" t="str">
            <v>VRIM_TOT</v>
          </cell>
          <cell r="M1162">
            <v>1</v>
          </cell>
          <cell r="P1162">
            <v>18.41</v>
          </cell>
          <cell r="Q1162">
            <v>-4.67</v>
          </cell>
          <cell r="S1162">
            <v>14.74</v>
          </cell>
          <cell r="AR1162">
            <v>17.5</v>
          </cell>
        </row>
        <row r="1163">
          <cell r="F1163" t="str">
            <v>VRIMT</v>
          </cell>
          <cell r="H1163">
            <v>8.42</v>
          </cell>
          <cell r="I1163">
            <v>-22.16</v>
          </cell>
          <cell r="J1163">
            <v>-0.96</v>
          </cell>
          <cell r="K1163">
            <v>1.89</v>
          </cell>
          <cell r="L1163">
            <v>59.09</v>
          </cell>
          <cell r="M1163">
            <v>-25.14</v>
          </cell>
          <cell r="N1163">
            <v>-0.63</v>
          </cell>
          <cell r="O1163">
            <v>151.04</v>
          </cell>
          <cell r="P1163">
            <v>107.53</v>
          </cell>
          <cell r="Q1163">
            <v>191.34</v>
          </cell>
          <cell r="R1163">
            <v>-1205.92</v>
          </cell>
          <cell r="S1163">
            <v>59.09</v>
          </cell>
          <cell r="T1163">
            <v>-39.479999999999997</v>
          </cell>
          <cell r="U1163">
            <v>-96.99</v>
          </cell>
          <cell r="V1163">
            <v>32.93</v>
          </cell>
          <cell r="W1163">
            <v>207.12</v>
          </cell>
          <cell r="X1163">
            <v>-655.92</v>
          </cell>
          <cell r="Y1163">
            <v>49.52</v>
          </cell>
          <cell r="Z1163">
            <v>63.54</v>
          </cell>
          <cell r="AB1163">
            <v>-3.91</v>
          </cell>
          <cell r="AC1163">
            <v>-20.21</v>
          </cell>
          <cell r="AD1163">
            <v>-760.01</v>
          </cell>
          <cell r="AE1163">
            <v>-15.37</v>
          </cell>
          <cell r="AF1163">
            <v>-93.75</v>
          </cell>
          <cell r="AG1163">
            <v>-183.87</v>
          </cell>
          <cell r="AH1163">
            <v>86.86</v>
          </cell>
          <cell r="AI1163">
            <v>-1.01</v>
          </cell>
          <cell r="AJ1163">
            <v>-0.85</v>
          </cell>
          <cell r="AK1163">
            <v>-232.75</v>
          </cell>
          <cell r="AM1163">
            <v>-0.8</v>
          </cell>
          <cell r="AN1163">
            <v>-491.93</v>
          </cell>
          <cell r="AP1163">
            <v>3210.76</v>
          </cell>
          <cell r="AR1163">
            <v>3469.62</v>
          </cell>
        </row>
        <row r="1164">
          <cell r="F1164" t="str">
            <v>VRIMT.CARBONE</v>
          </cell>
          <cell r="L1164">
            <v>7.0000000000000007E-2</v>
          </cell>
          <cell r="S1164">
            <v>7.0000000000000007E-2</v>
          </cell>
          <cell r="AP1164">
            <v>-8.42</v>
          </cell>
          <cell r="AR1164">
            <v>-16.84</v>
          </cell>
        </row>
        <row r="1165">
          <cell r="F1165" t="str">
            <v>VRIMT.METANO</v>
          </cell>
          <cell r="L1165">
            <v>63.22</v>
          </cell>
          <cell r="S1165">
            <v>63.22</v>
          </cell>
          <cell r="AP1165">
            <v>22.16</v>
          </cell>
          <cell r="AR1165">
            <v>44.32</v>
          </cell>
        </row>
        <row r="1166">
          <cell r="F1166" t="str">
            <v>VRIMT.ORIMULSION</v>
          </cell>
          <cell r="L1166">
            <v>-4.2</v>
          </cell>
          <cell r="S1166">
            <v>-4.2</v>
          </cell>
          <cell r="AP1166">
            <v>0.96</v>
          </cell>
          <cell r="AR1166">
            <v>1.92</v>
          </cell>
        </row>
        <row r="1167">
          <cell r="F1167" t="str">
            <v>VRIMT_TOT</v>
          </cell>
          <cell r="L1167">
            <v>59.09</v>
          </cell>
          <cell r="S1167">
            <v>59.09</v>
          </cell>
          <cell r="AP1167">
            <v>-1.89</v>
          </cell>
          <cell r="AR1167">
            <v>-3.78</v>
          </cell>
        </row>
        <row r="1168">
          <cell r="F1168" t="str">
            <v>VV_EN</v>
          </cell>
          <cell r="H1168">
            <v>8.42</v>
          </cell>
          <cell r="I1168">
            <v>-22.16</v>
          </cell>
          <cell r="J1168">
            <v>-0.96</v>
          </cell>
          <cell r="K1168">
            <v>1.89</v>
          </cell>
          <cell r="M1168">
            <v>-25.14</v>
          </cell>
          <cell r="N1168">
            <v>36044.089999999997</v>
          </cell>
          <cell r="O1168">
            <v>151.04</v>
          </cell>
          <cell r="Q1168">
            <v>263.87</v>
          </cell>
          <cell r="R1168">
            <v>-1205.92</v>
          </cell>
          <cell r="S1168">
            <v>36044.089999999997</v>
          </cell>
          <cell r="T1168">
            <v>-39.479999999999997</v>
          </cell>
          <cell r="U1168">
            <v>-96.99</v>
          </cell>
          <cell r="V1168">
            <v>32.93</v>
          </cell>
          <cell r="W1168">
            <v>207.12</v>
          </cell>
          <cell r="X1168">
            <v>-655.92</v>
          </cell>
          <cell r="Y1168">
            <v>49.52</v>
          </cell>
          <cell r="Z1168">
            <v>63.54</v>
          </cell>
          <cell r="AB1168">
            <v>-3.91</v>
          </cell>
          <cell r="AC1168">
            <v>-20.21</v>
          </cell>
          <cell r="AD1168">
            <v>-760.01</v>
          </cell>
          <cell r="AE1168">
            <v>-15.37</v>
          </cell>
          <cell r="AF1168">
            <v>-93.75</v>
          </cell>
          <cell r="AG1168">
            <v>-183.87</v>
          </cell>
          <cell r="AH1168">
            <v>86.86</v>
          </cell>
          <cell r="AI1168">
            <v>-1.01</v>
          </cell>
          <cell r="AJ1168">
            <v>-0.85</v>
          </cell>
          <cell r="AK1168">
            <v>-232.75</v>
          </cell>
          <cell r="AM1168">
            <v>-0.8</v>
          </cell>
          <cell r="AN1168">
            <v>-491.93</v>
          </cell>
          <cell r="AR1168">
            <v>-2986.9</v>
          </cell>
        </row>
        <row r="1169">
          <cell r="F1169" t="str">
            <v>CCOP_COMB_TOT</v>
          </cell>
          <cell r="L1169">
            <v>4.26</v>
          </cell>
          <cell r="S1169">
            <v>4.26</v>
          </cell>
          <cell r="AP1169">
            <v>25.14</v>
          </cell>
          <cell r="AR1169">
            <v>50.28</v>
          </cell>
        </row>
        <row r="1170">
          <cell r="F1170" t="str">
            <v>PINV_PREST_GR.SEI</v>
          </cell>
          <cell r="L1170">
            <v>-2.61</v>
          </cell>
          <cell r="M1170">
            <v>0.41</v>
          </cell>
          <cell r="S1170">
            <v>0.41</v>
          </cell>
          <cell r="AP1170">
            <v>-2.61</v>
          </cell>
          <cell r="AR1170">
            <v>-5.22</v>
          </cell>
        </row>
        <row r="1171">
          <cell r="F1171" t="str">
            <v>EA_AU</v>
          </cell>
          <cell r="N1171">
            <v>21373.73</v>
          </cell>
          <cell r="Q1171">
            <v>-107.53</v>
          </cell>
          <cell r="S1171">
            <v>21373.73</v>
          </cell>
          <cell r="AR1171">
            <v>-107.53</v>
          </cell>
        </row>
        <row r="1172">
          <cell r="F1172" t="str">
            <v>PINV_PREST_GR.WIND</v>
          </cell>
          <cell r="L1172">
            <v>-30.77</v>
          </cell>
          <cell r="O1172">
            <v>0.03</v>
          </cell>
          <cell r="P1172">
            <v>107.53</v>
          </cell>
          <cell r="S1172">
            <v>0.03</v>
          </cell>
          <cell r="AP1172">
            <v>-30.77</v>
          </cell>
          <cell r="AR1172">
            <v>45.99</v>
          </cell>
        </row>
        <row r="1173">
          <cell r="F1173" t="str">
            <v>ACC_ANT_GR.MOV.EUROGEN</v>
          </cell>
          <cell r="L1173">
            <v>1205.96</v>
          </cell>
          <cell r="M1173">
            <v>-2.04</v>
          </cell>
          <cell r="S1173">
            <v>-2.04</v>
          </cell>
          <cell r="AP1173">
            <v>1205.96</v>
          </cell>
          <cell r="AR1173">
            <v>2411.92</v>
          </cell>
        </row>
        <row r="1174">
          <cell r="F1174" t="str">
            <v>PART_GR.CHI.VIESGO</v>
          </cell>
          <cell r="L1174">
            <v>0.43</v>
          </cell>
          <cell r="M1174">
            <v>1389.78</v>
          </cell>
          <cell r="S1174">
            <v>1389.78</v>
          </cell>
          <cell r="AP1174">
            <v>0.43</v>
          </cell>
          <cell r="AR1174">
            <v>0.86</v>
          </cell>
        </row>
        <row r="1175">
          <cell r="F1175" t="str">
            <v>ACC_ANT_GR.MOV.TERNA</v>
          </cell>
          <cell r="L1175">
            <v>39.46</v>
          </cell>
          <cell r="O1175">
            <v>0.05</v>
          </cell>
          <cell r="S1175">
            <v>0.05</v>
          </cell>
          <cell r="AP1175">
            <v>39.46</v>
          </cell>
          <cell r="AR1175">
            <v>78.92</v>
          </cell>
        </row>
        <row r="1176">
          <cell r="F1176" t="str">
            <v>ACC_ANT_GR.CHI.TERNA</v>
          </cell>
          <cell r="L1176">
            <v>96.99</v>
          </cell>
          <cell r="O1176">
            <v>0.18</v>
          </cell>
          <cell r="S1176">
            <v>0.18</v>
          </cell>
          <cell r="AP1176">
            <v>96.99</v>
          </cell>
          <cell r="AR1176">
            <v>193.98</v>
          </cell>
        </row>
        <row r="1177">
          <cell r="F1177" t="str">
            <v>RB_GR.CHI_ENERGY</v>
          </cell>
          <cell r="G1177">
            <v>1.53</v>
          </cell>
          <cell r="L1177">
            <v>-32.93</v>
          </cell>
          <cell r="O1177">
            <v>0.57999999999999996</v>
          </cell>
          <cell r="S1177">
            <v>2.11</v>
          </cell>
          <cell r="AP1177">
            <v>-32.93</v>
          </cell>
          <cell r="AR1177">
            <v>-65.86</v>
          </cell>
        </row>
        <row r="1178">
          <cell r="F1178" t="str">
            <v>CR_GR.MOV.EGI</v>
          </cell>
          <cell r="G1178">
            <v>1.52</v>
          </cell>
          <cell r="L1178">
            <v>-207.12</v>
          </cell>
          <cell r="S1178">
            <v>1.52</v>
          </cell>
          <cell r="AP1178">
            <v>-207.12</v>
          </cell>
          <cell r="AR1178">
            <v>-414.24</v>
          </cell>
        </row>
        <row r="1179">
          <cell r="F1179" t="str">
            <v>CR_GR.CHI.EGI</v>
          </cell>
          <cell r="G1179">
            <v>1.82</v>
          </cell>
          <cell r="L1179">
            <v>655.92</v>
          </cell>
          <cell r="S1179">
            <v>1.82</v>
          </cell>
          <cell r="AP1179">
            <v>655.92</v>
          </cell>
          <cell r="AR1179">
            <v>1311.84</v>
          </cell>
        </row>
        <row r="1180">
          <cell r="F1180" t="str">
            <v>CAECV_GR</v>
          </cell>
          <cell r="G1180">
            <v>0.57999999999999996</v>
          </cell>
          <cell r="L1180">
            <v>-49.52</v>
          </cell>
          <cell r="N1180">
            <v>3.97</v>
          </cell>
          <cell r="S1180">
            <v>4.55</v>
          </cell>
          <cell r="AP1180">
            <v>-49.52</v>
          </cell>
          <cell r="AR1180">
            <v>-99.04</v>
          </cell>
        </row>
        <row r="1181">
          <cell r="F1181" t="str">
            <v>CAECV_GR.ERGA</v>
          </cell>
          <cell r="G1181">
            <v>0.57999999999999996</v>
          </cell>
          <cell r="L1181">
            <v>-63.5</v>
          </cell>
          <cell r="N1181">
            <v>3.97</v>
          </cell>
          <cell r="S1181">
            <v>4.55</v>
          </cell>
          <cell r="AP1181">
            <v>-63.5</v>
          </cell>
          <cell r="AR1181">
            <v>-127</v>
          </cell>
        </row>
        <row r="1182">
          <cell r="F1182" t="str">
            <v>CAECV_TOT</v>
          </cell>
          <cell r="G1182">
            <v>0.57999999999999996</v>
          </cell>
          <cell r="L1182">
            <v>3.91</v>
          </cell>
          <cell r="M1182">
            <v>112.19</v>
          </cell>
          <cell r="N1182">
            <v>3.97</v>
          </cell>
          <cell r="O1182">
            <v>1.1000000000000001</v>
          </cell>
          <cell r="P1182">
            <v>3.62</v>
          </cell>
          <cell r="Q1182">
            <v>5.35</v>
          </cell>
          <cell r="S1182">
            <v>126.81</v>
          </cell>
          <cell r="AP1182">
            <v>3.91</v>
          </cell>
          <cell r="AR1182">
            <v>7.82</v>
          </cell>
        </row>
        <row r="1183">
          <cell r="F1183" t="str">
            <v>REAU</v>
          </cell>
          <cell r="L1183">
            <v>20.18</v>
          </cell>
          <cell r="M1183">
            <v>3663.33</v>
          </cell>
          <cell r="O1183">
            <v>137.61000000000001</v>
          </cell>
          <cell r="Q1183">
            <v>76.3</v>
          </cell>
          <cell r="S1183">
            <v>3877.24</v>
          </cell>
          <cell r="AP1183">
            <v>20.18</v>
          </cell>
          <cell r="AR1183">
            <v>40.36</v>
          </cell>
        </row>
        <row r="1184">
          <cell r="F1184" t="str">
            <v>CAECV_TZ</v>
          </cell>
          <cell r="L1184">
            <v>760.01</v>
          </cell>
          <cell r="M1184">
            <v>112.19</v>
          </cell>
          <cell r="O1184">
            <v>1.1000000000000001</v>
          </cell>
          <cell r="P1184">
            <v>3.62</v>
          </cell>
          <cell r="Q1184">
            <v>5.35</v>
          </cell>
          <cell r="S1184">
            <v>122.26</v>
          </cell>
          <cell r="AP1184">
            <v>760.01</v>
          </cell>
          <cell r="AR1184">
            <v>1520.02</v>
          </cell>
        </row>
        <row r="1185">
          <cell r="F1185" t="str">
            <v>UTI_PER_NUOVO.APE</v>
          </cell>
          <cell r="K1185">
            <v>-0.17</v>
          </cell>
          <cell r="L1185">
            <v>93.75</v>
          </cell>
          <cell r="M1185">
            <v>-483.37</v>
          </cell>
          <cell r="O1185">
            <v>-23.65</v>
          </cell>
          <cell r="P1185">
            <v>-41.1</v>
          </cell>
          <cell r="S1185">
            <v>-548.29</v>
          </cell>
          <cell r="AP1185">
            <v>93.75</v>
          </cell>
          <cell r="AR1185">
            <v>187.5</v>
          </cell>
        </row>
        <row r="1186">
          <cell r="F1186" t="str">
            <v>CAE_TZ.AU</v>
          </cell>
          <cell r="L1186">
            <v>183.87</v>
          </cell>
          <cell r="M1186">
            <v>188.98</v>
          </cell>
          <cell r="N1186">
            <v>1169.2</v>
          </cell>
          <cell r="O1186">
            <v>0.69</v>
          </cell>
          <cell r="S1186">
            <v>1358.87</v>
          </cell>
          <cell r="AP1186">
            <v>183.87</v>
          </cell>
          <cell r="AR1186">
            <v>367.74</v>
          </cell>
        </row>
        <row r="1187">
          <cell r="F1187" t="str">
            <v>UTILE_TZ.APE</v>
          </cell>
          <cell r="G1187">
            <v>0.12</v>
          </cell>
          <cell r="Q1187">
            <v>17.5</v>
          </cell>
          <cell r="S1187">
            <v>0.12</v>
          </cell>
          <cell r="AR1187">
            <v>17.5</v>
          </cell>
        </row>
        <row r="1188">
          <cell r="F1188" t="str">
            <v>PART_GR.INCR_CR.SFERA</v>
          </cell>
          <cell r="L1188">
            <v>-86.9</v>
          </cell>
          <cell r="M1188">
            <v>0.93</v>
          </cell>
          <cell r="S1188">
            <v>0.93</v>
          </cell>
          <cell r="AP1188">
            <v>-86.9</v>
          </cell>
          <cell r="AR1188">
            <v>-173.8</v>
          </cell>
        </row>
        <row r="1189">
          <cell r="F1189" t="str">
            <v>ACC_ANT_GR.APE.EUROGEN</v>
          </cell>
          <cell r="L1189">
            <v>1.01</v>
          </cell>
          <cell r="M1189">
            <v>2.04</v>
          </cell>
          <cell r="S1189">
            <v>2.04</v>
          </cell>
          <cell r="AP1189">
            <v>1.01</v>
          </cell>
          <cell r="AR1189">
            <v>2.02</v>
          </cell>
        </row>
        <row r="1190">
          <cell r="F1190" t="str">
            <v>EEVG_ENAU</v>
          </cell>
          <cell r="L1190">
            <v>0.84</v>
          </cell>
          <cell r="M1190">
            <v>58787.27</v>
          </cell>
          <cell r="O1190">
            <v>2449.75</v>
          </cell>
          <cell r="Q1190">
            <v>1651.74</v>
          </cell>
          <cell r="S1190">
            <v>62888.76</v>
          </cell>
          <cell r="AP1190">
            <v>0.84</v>
          </cell>
          <cell r="AR1190">
            <v>1.68</v>
          </cell>
        </row>
        <row r="1191">
          <cell r="F1191" t="str">
            <v>EEVG_ENAU_EB</v>
          </cell>
          <cell r="L1191">
            <v>232.75</v>
          </cell>
          <cell r="M1191">
            <v>58787.27</v>
          </cell>
          <cell r="O1191">
            <v>2449.75</v>
          </cell>
          <cell r="Q1191">
            <v>1651.74</v>
          </cell>
          <cell r="S1191">
            <v>62888.76</v>
          </cell>
          <cell r="AP1191">
            <v>232.75</v>
          </cell>
          <cell r="AR1191">
            <v>465.5</v>
          </cell>
        </row>
        <row r="1192">
          <cell r="F1192" t="str">
            <v>PART_GR.APE.VIESGO</v>
          </cell>
          <cell r="M1192">
            <v>1870</v>
          </cell>
          <cell r="Q1192">
            <v>17.5</v>
          </cell>
          <cell r="S1192">
            <v>1870</v>
          </cell>
          <cell r="AR1192">
            <v>17.5</v>
          </cell>
        </row>
        <row r="1193">
          <cell r="F1193" t="str">
            <v>BGV_USICIV</v>
          </cell>
          <cell r="L1193">
            <v>486.72</v>
          </cell>
          <cell r="N1193">
            <v>1289.76</v>
          </cell>
          <cell r="S1193">
            <v>1289.76</v>
          </cell>
          <cell r="AP1193">
            <v>486.72</v>
          </cell>
          <cell r="AR1193">
            <v>973.44</v>
          </cell>
        </row>
        <row r="1194">
          <cell r="F1194" t="str">
            <v>BGV_USICIV.CLI_USOCIV</v>
          </cell>
          <cell r="H1194">
            <v>8.25</v>
          </cell>
          <cell r="I1194">
            <v>21.31</v>
          </cell>
          <cell r="J1194">
            <v>43.04</v>
          </cell>
          <cell r="K1194">
            <v>-3.91</v>
          </cell>
          <cell r="L1194">
            <v>-2451.83</v>
          </cell>
          <cell r="M1194">
            <v>3.37</v>
          </cell>
          <cell r="N1194">
            <v>1289.76</v>
          </cell>
          <cell r="O1194">
            <v>404.86</v>
          </cell>
          <cell r="P1194">
            <v>107.53</v>
          </cell>
          <cell r="Q1194">
            <v>191.34</v>
          </cell>
          <cell r="R1194">
            <v>423.54</v>
          </cell>
          <cell r="S1194">
            <v>1289.76</v>
          </cell>
          <cell r="T1194">
            <v>-1228.76</v>
          </cell>
          <cell r="U1194">
            <v>32.15</v>
          </cell>
          <cell r="V1194">
            <v>51.63</v>
          </cell>
          <cell r="W1194">
            <v>-82.96</v>
          </cell>
          <cell r="X1194">
            <v>1271.77</v>
          </cell>
          <cell r="Y1194">
            <v>36.39</v>
          </cell>
          <cell r="Z1194">
            <v>58.49</v>
          </cell>
          <cell r="AB1194">
            <v>-9.41</v>
          </cell>
          <cell r="AC1194">
            <v>267.56</v>
          </cell>
          <cell r="AE1194">
            <v>-15.37</v>
          </cell>
          <cell r="AF1194">
            <v>332.16</v>
          </cell>
          <cell r="AH1194">
            <v>590.12</v>
          </cell>
          <cell r="AI1194">
            <v>-3.23</v>
          </cell>
          <cell r="AJ1194">
            <v>0.41</v>
          </cell>
          <cell r="AK1194">
            <v>-12.8</v>
          </cell>
          <cell r="AP1194">
            <v>-2451.83</v>
          </cell>
          <cell r="AR1194">
            <v>-2416.81</v>
          </cell>
        </row>
        <row r="1195">
          <cell r="F1195" t="str">
            <v>EA_TRDES</v>
          </cell>
          <cell r="L1195">
            <v>-4325.3599999999997</v>
          </cell>
          <cell r="M1195">
            <v>38.619999999999997</v>
          </cell>
          <cell r="N1195">
            <v>2652.85</v>
          </cell>
          <cell r="O1195">
            <v>221.15</v>
          </cell>
          <cell r="P1195">
            <v>107.53</v>
          </cell>
          <cell r="Q1195">
            <v>245</v>
          </cell>
          <cell r="S1195">
            <v>2652.85</v>
          </cell>
          <cell r="T1195">
            <v>355.05</v>
          </cell>
          <cell r="X1195">
            <v>1477.82</v>
          </cell>
          <cell r="Z1195">
            <v>18.59</v>
          </cell>
          <cell r="AC1195">
            <v>329.86</v>
          </cell>
          <cell r="AH1195">
            <v>1160.72</v>
          </cell>
          <cell r="AJ1195">
            <v>35.130000000000003</v>
          </cell>
          <cell r="AK1195">
            <v>478.42</v>
          </cell>
          <cell r="AP1195">
            <v>-4325.3599999999997</v>
          </cell>
          <cell r="AR1195">
            <v>-4182.83</v>
          </cell>
        </row>
        <row r="1196">
          <cell r="F1196" t="str">
            <v>EV_TRDES</v>
          </cell>
          <cell r="L1196">
            <v>-5311.04</v>
          </cell>
          <cell r="M1196">
            <v>38.619999999999997</v>
          </cell>
          <cell r="N1196">
            <v>2652.85</v>
          </cell>
          <cell r="O1196">
            <v>130.25</v>
          </cell>
          <cell r="S1196">
            <v>2652.85</v>
          </cell>
          <cell r="T1196">
            <v>410.6</v>
          </cell>
          <cell r="X1196">
            <v>1644.22</v>
          </cell>
          <cell r="Z1196">
            <v>18.59</v>
          </cell>
          <cell r="AC1196">
            <v>409.44</v>
          </cell>
          <cell r="AD1196">
            <v>655.27</v>
          </cell>
          <cell r="AG1196">
            <v>70.47</v>
          </cell>
          <cell r="AH1196">
            <v>1160.72</v>
          </cell>
          <cell r="AJ1196">
            <v>35.130000000000003</v>
          </cell>
          <cell r="AK1196">
            <v>527.73</v>
          </cell>
          <cell r="AM1196">
            <v>0.8</v>
          </cell>
          <cell r="AN1196">
            <v>491.93</v>
          </cell>
          <cell r="AP1196">
            <v>-5311.04</v>
          </cell>
          <cell r="AR1196">
            <v>-5028.3100000000004</v>
          </cell>
        </row>
        <row r="1197">
          <cell r="F1197" t="str">
            <v>PART_GR.APE.EGREEN</v>
          </cell>
          <cell r="M1197">
            <v>38.619999999999997</v>
          </cell>
          <cell r="O1197">
            <v>62.04</v>
          </cell>
          <cell r="S1197">
            <v>62.04</v>
          </cell>
          <cell r="T1197">
            <v>410.6</v>
          </cell>
          <cell r="X1197">
            <v>1644.22</v>
          </cell>
          <cell r="Z1197">
            <v>18.59</v>
          </cell>
          <cell r="AC1197">
            <v>409.44</v>
          </cell>
          <cell r="AD1197">
            <v>655.27</v>
          </cell>
          <cell r="AG1197">
            <v>70.47</v>
          </cell>
          <cell r="AH1197">
            <v>1160.72</v>
          </cell>
          <cell r="AJ1197">
            <v>35.130000000000003</v>
          </cell>
          <cell r="AK1197">
            <v>527.73</v>
          </cell>
          <cell r="AM1197">
            <v>0.8</v>
          </cell>
          <cell r="AN1197">
            <v>491.93</v>
          </cell>
          <cell r="AR1197">
            <v>5593.77</v>
          </cell>
        </row>
        <row r="1198">
          <cell r="F1198" t="str">
            <v>ACC_ANT_GR.APE.TERNA</v>
          </cell>
          <cell r="L1198">
            <v>-38.619999999999997</v>
          </cell>
          <cell r="O1198">
            <v>0.13</v>
          </cell>
          <cell r="S1198">
            <v>0.13</v>
          </cell>
          <cell r="AP1198">
            <v>-38.619999999999997</v>
          </cell>
          <cell r="AR1198">
            <v>-77.239999999999995</v>
          </cell>
        </row>
        <row r="1199">
          <cell r="F1199" t="str">
            <v>RECVD_GR</v>
          </cell>
          <cell r="L1199">
            <v>-410.6</v>
          </cell>
          <cell r="O1199">
            <v>3.97</v>
          </cell>
          <cell r="S1199">
            <v>3.97</v>
          </cell>
          <cell r="AP1199">
            <v>-410.6</v>
          </cell>
          <cell r="AR1199">
            <v>-821.2</v>
          </cell>
        </row>
        <row r="1200">
          <cell r="F1200" t="str">
            <v>RECVD_GR.EN_TRADE</v>
          </cell>
          <cell r="L1200">
            <v>-1644.22</v>
          </cell>
          <cell r="O1200">
            <v>3.97</v>
          </cell>
          <cell r="S1200">
            <v>3.97</v>
          </cell>
          <cell r="AP1200">
            <v>-1644.22</v>
          </cell>
          <cell r="AR1200">
            <v>-3288.44</v>
          </cell>
        </row>
        <row r="1201">
          <cell r="F1201" t="str">
            <v>PINV_PREST_GR.ENEL_IT</v>
          </cell>
          <cell r="L1201">
            <v>-18.59</v>
          </cell>
          <cell r="Q1201">
            <v>0.04</v>
          </cell>
          <cell r="S1201">
            <v>0.04</v>
          </cell>
          <cell r="AP1201">
            <v>-18.59</v>
          </cell>
          <cell r="AR1201">
            <v>-37.18</v>
          </cell>
        </row>
        <row r="1202">
          <cell r="F1202" t="str">
            <v>CR_GR.APE.EGI</v>
          </cell>
          <cell r="G1202">
            <v>0.3</v>
          </cell>
          <cell r="L1202">
            <v>-409.44</v>
          </cell>
          <cell r="S1202">
            <v>0.3</v>
          </cell>
          <cell r="AP1202">
            <v>-409.44</v>
          </cell>
          <cell r="AR1202">
            <v>-818.88</v>
          </cell>
        </row>
        <row r="1203">
          <cell r="F1203" t="str">
            <v>UTILE_TZ_I.APE</v>
          </cell>
          <cell r="G1203">
            <v>0.12</v>
          </cell>
          <cell r="L1203">
            <v>-655.27</v>
          </cell>
          <cell r="S1203">
            <v>0.12</v>
          </cell>
          <cell r="AP1203">
            <v>-655.27</v>
          </cell>
          <cell r="AR1203">
            <v>-1310.54</v>
          </cell>
        </row>
        <row r="1204">
          <cell r="F1204" t="str">
            <v>PART_GR.APE.CHI_ENERGY</v>
          </cell>
          <cell r="J1204">
            <v>160.78</v>
          </cell>
          <cell r="L1204">
            <v>-70.47</v>
          </cell>
          <cell r="S1204">
            <v>160.78</v>
          </cell>
          <cell r="AP1204">
            <v>-70.47</v>
          </cell>
          <cell r="AR1204">
            <v>-140.94</v>
          </cell>
        </row>
        <row r="1205">
          <cell r="F1205" t="str">
            <v>PART_GR.APE.EGI</v>
          </cell>
          <cell r="J1205">
            <v>23.9</v>
          </cell>
          <cell r="L1205">
            <v>-1160.72</v>
          </cell>
          <cell r="S1205">
            <v>23.9</v>
          </cell>
          <cell r="AP1205">
            <v>-1160.72</v>
          </cell>
          <cell r="AR1205">
            <v>-2321.44</v>
          </cell>
        </row>
        <row r="1206">
          <cell r="F1206" t="str">
            <v>ACC_ANT_GR.MOV.EN_FTL</v>
          </cell>
          <cell r="L1206">
            <v>-35.130000000000003</v>
          </cell>
          <cell r="M1206">
            <v>120.05</v>
          </cell>
          <cell r="S1206">
            <v>120.05</v>
          </cell>
          <cell r="AP1206">
            <v>-35.130000000000003</v>
          </cell>
          <cell r="AR1206">
            <v>-70.260000000000005</v>
          </cell>
        </row>
        <row r="1207">
          <cell r="F1207" t="str">
            <v>ACC_ANT_GR.CHI.EN_FTL</v>
          </cell>
          <cell r="L1207">
            <v>-527.73</v>
          </cell>
          <cell r="M1207">
            <v>120.05</v>
          </cell>
          <cell r="S1207">
            <v>120.05</v>
          </cell>
          <cell r="AP1207">
            <v>-527.73</v>
          </cell>
          <cell r="AR1207">
            <v>-1055.46</v>
          </cell>
        </row>
        <row r="1208">
          <cell r="F1208" t="str">
            <v>RBVG_GR.EVEN_GAS</v>
          </cell>
          <cell r="L1208">
            <v>131.19999999999999</v>
          </cell>
          <cell r="M1208">
            <v>38.619999999999997</v>
          </cell>
          <cell r="O1208">
            <v>221.15</v>
          </cell>
          <cell r="P1208">
            <v>107.53</v>
          </cell>
          <cell r="Q1208">
            <v>245</v>
          </cell>
          <cell r="S1208">
            <v>131.19999999999999</v>
          </cell>
          <cell r="T1208">
            <v>355.05</v>
          </cell>
          <cell r="X1208">
            <v>1477.82</v>
          </cell>
          <cell r="Z1208">
            <v>18.59</v>
          </cell>
          <cell r="AC1208">
            <v>329.86</v>
          </cell>
          <cell r="AH1208">
            <v>1160.72</v>
          </cell>
          <cell r="AJ1208">
            <v>35.130000000000003</v>
          </cell>
          <cell r="AK1208">
            <v>478.42</v>
          </cell>
          <cell r="AP1208">
            <v>-4325.3599999999997</v>
          </cell>
          <cell r="AR1208">
            <v>-4182.83</v>
          </cell>
        </row>
        <row r="1209">
          <cell r="F1209" t="str">
            <v>CR_DIV_GR.MOV.EGI</v>
          </cell>
          <cell r="J1209">
            <v>0.3</v>
          </cell>
          <cell r="M1209">
            <v>38.619999999999997</v>
          </cell>
          <cell r="O1209">
            <v>221.15</v>
          </cell>
          <cell r="Q1209">
            <v>210</v>
          </cell>
          <cell r="S1209">
            <v>0.3</v>
          </cell>
          <cell r="T1209">
            <v>355.05</v>
          </cell>
          <cell r="X1209">
            <v>1477.82</v>
          </cell>
          <cell r="Z1209">
            <v>18.59</v>
          </cell>
          <cell r="AC1209">
            <v>329.86</v>
          </cell>
          <cell r="AH1209">
            <v>1160.72</v>
          </cell>
          <cell r="AJ1209">
            <v>35.130000000000003</v>
          </cell>
          <cell r="AK1209">
            <v>478.42</v>
          </cell>
          <cell r="AR1209">
            <v>4325.3599999999997</v>
          </cell>
        </row>
        <row r="1210">
          <cell r="F1210" t="str">
            <v>CR_DIV_GR.CHI.EGI</v>
          </cell>
          <cell r="J1210">
            <v>0.3</v>
          </cell>
          <cell r="L1210">
            <v>-38.619999999999997</v>
          </cell>
          <cell r="S1210">
            <v>0.3</v>
          </cell>
          <cell r="AP1210">
            <v>-38.619999999999997</v>
          </cell>
          <cell r="AR1210">
            <v>-77.239999999999995</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cell r="AP1211">
            <v>-210</v>
          </cell>
          <cell r="AR1211">
            <v>-312.47000000000003</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cell r="AP1212">
            <v>-355.05</v>
          </cell>
          <cell r="AR1212">
            <v>-710.1</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cell r="AP1213">
            <v>-1477.82</v>
          </cell>
          <cell r="AR1213">
            <v>-2955.64</v>
          </cell>
        </row>
        <row r="1214">
          <cell r="F1214" t="str">
            <v>CCOP_COMB_GR.CORPORATE</v>
          </cell>
          <cell r="L1214">
            <v>4.26</v>
          </cell>
          <cell r="S1214">
            <v>4.26</v>
          </cell>
          <cell r="AP1214">
            <v>-18.59</v>
          </cell>
          <cell r="AR1214">
            <v>-37.18</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cell r="AP1215">
            <v>-329.86</v>
          </cell>
          <cell r="AR1215">
            <v>-659.72</v>
          </cell>
        </row>
        <row r="1216">
          <cell r="F1216" t="str">
            <v>RB_COMB_GR</v>
          </cell>
          <cell r="L1216">
            <v>4481.04</v>
          </cell>
          <cell r="N1216">
            <v>0.98</v>
          </cell>
          <cell r="Q1216">
            <v>17.5</v>
          </cell>
          <cell r="S1216">
            <v>4482.0200000000004</v>
          </cell>
          <cell r="AR1216">
            <v>17.5</v>
          </cell>
        </row>
        <row r="1217">
          <cell r="F1217" t="str">
            <v>RB_COMB_TOT</v>
          </cell>
          <cell r="L1217">
            <v>6232.72</v>
          </cell>
          <cell r="N1217">
            <v>602.48</v>
          </cell>
          <cell r="S1217">
            <v>6835.2</v>
          </cell>
          <cell r="AP1217">
            <v>-1160.72</v>
          </cell>
          <cell r="AR1217">
            <v>-2321.44</v>
          </cell>
        </row>
        <row r="1218">
          <cell r="F1218" t="str">
            <v>RB_COMB_TZ</v>
          </cell>
          <cell r="L1218">
            <v>1751.68</v>
          </cell>
          <cell r="N1218">
            <v>601.5</v>
          </cell>
          <cell r="S1218">
            <v>2353.1799999999998</v>
          </cell>
          <cell r="AP1218">
            <v>-35.130000000000003</v>
          </cell>
          <cell r="AR1218">
            <v>-70.260000000000005</v>
          </cell>
        </row>
        <row r="1219">
          <cell r="F1219" t="str">
            <v>RB_COMB_GR.EN_PROD</v>
          </cell>
          <cell r="L1219">
            <v>3512.87</v>
          </cell>
          <cell r="S1219">
            <v>3512.87</v>
          </cell>
          <cell r="AP1219">
            <v>-478.42</v>
          </cell>
          <cell r="AR1219">
            <v>-956.84</v>
          </cell>
        </row>
        <row r="1220">
          <cell r="F1220" t="str">
            <v>RB_COMB_GR.EN_TRADE</v>
          </cell>
          <cell r="L1220">
            <v>572.37</v>
          </cell>
          <cell r="Q1220">
            <v>17.5</v>
          </cell>
          <cell r="S1220">
            <v>572.37</v>
          </cell>
          <cell r="AR1220">
            <v>17.5</v>
          </cell>
        </row>
        <row r="1221">
          <cell r="F1221" t="str">
            <v>RB_COMB_GR.EUROGEN</v>
          </cell>
          <cell r="L1221">
            <v>141.19</v>
          </cell>
          <cell r="M1221">
            <v>0</v>
          </cell>
          <cell r="O1221">
            <v>90.9</v>
          </cell>
          <cell r="P1221">
            <v>107.53</v>
          </cell>
          <cell r="Q1221">
            <v>245</v>
          </cell>
          <cell r="S1221">
            <v>141.19</v>
          </cell>
          <cell r="T1221">
            <v>-55.55</v>
          </cell>
          <cell r="X1221">
            <v>-166.4</v>
          </cell>
          <cell r="AC1221">
            <v>-79.58</v>
          </cell>
          <cell r="AD1221">
            <v>-655.27</v>
          </cell>
          <cell r="AG1221">
            <v>-70.47</v>
          </cell>
          <cell r="AK1221">
            <v>-49.31</v>
          </cell>
          <cell r="AM1221">
            <v>-0.8</v>
          </cell>
          <cell r="AN1221">
            <v>-491.93</v>
          </cell>
          <cell r="AP1221">
            <v>985.68</v>
          </cell>
          <cell r="AR1221">
            <v>845.48</v>
          </cell>
        </row>
        <row r="1222">
          <cell r="F1222" t="str">
            <v>RB_COMB_GR.INTERPW</v>
          </cell>
          <cell r="L1222">
            <v>123.41</v>
          </cell>
          <cell r="M1222">
            <v>0</v>
          </cell>
          <cell r="O1222">
            <v>90.9</v>
          </cell>
          <cell r="Q1222">
            <v>210</v>
          </cell>
          <cell r="S1222">
            <v>123.41</v>
          </cell>
          <cell r="T1222">
            <v>-55.55</v>
          </cell>
          <cell r="X1222">
            <v>-166.4</v>
          </cell>
          <cell r="AC1222">
            <v>-79.58</v>
          </cell>
          <cell r="AD1222">
            <v>-655.27</v>
          </cell>
          <cell r="AG1222">
            <v>-70.47</v>
          </cell>
          <cell r="AK1222">
            <v>-49.31</v>
          </cell>
          <cell r="AM1222">
            <v>-0.8</v>
          </cell>
          <cell r="AN1222">
            <v>-491.93</v>
          </cell>
          <cell r="AR1222">
            <v>-1268.4100000000001</v>
          </cell>
        </row>
        <row r="1223">
          <cell r="F1223" t="str">
            <v>RB_COMB_GR.EVEN_GAS</v>
          </cell>
          <cell r="L1223">
            <v>131.19999999999999</v>
          </cell>
          <cell r="P1223">
            <v>107.53</v>
          </cell>
          <cell r="S1223">
            <v>131.19999999999999</v>
          </cell>
          <cell r="AR1223">
            <v>107.53</v>
          </cell>
        </row>
        <row r="1224">
          <cell r="F1224" t="str">
            <v>CACC_FDCONTENZ.09</v>
          </cell>
          <cell r="G1224">
            <v>-0.45</v>
          </cell>
          <cell r="L1224">
            <v>55.55</v>
          </cell>
          <cell r="S1224">
            <v>-0.45</v>
          </cell>
          <cell r="AP1224">
            <v>55.55</v>
          </cell>
          <cell r="AR1224">
            <v>111.1</v>
          </cell>
        </row>
        <row r="1225">
          <cell r="F1225" t="str">
            <v>RCOP_TZ</v>
          </cell>
          <cell r="L1225">
            <v>-26.43</v>
          </cell>
          <cell r="S1225">
            <v>-26.43</v>
          </cell>
          <cell r="AP1225">
            <v>166.4</v>
          </cell>
          <cell r="AR1225">
            <v>332.8</v>
          </cell>
        </row>
        <row r="1226">
          <cell r="F1226" t="str">
            <v>RCOP_GR</v>
          </cell>
          <cell r="L1226">
            <v>27.16</v>
          </cell>
          <cell r="S1226">
            <v>27.16</v>
          </cell>
          <cell r="AP1226">
            <v>79.58</v>
          </cell>
          <cell r="AR1226">
            <v>159.16</v>
          </cell>
        </row>
        <row r="1227">
          <cell r="F1227" t="str">
            <v>RCOP_GR.CORPORATE</v>
          </cell>
          <cell r="L1227">
            <v>-10.15</v>
          </cell>
          <cell r="S1227">
            <v>-10.15</v>
          </cell>
          <cell r="AP1227">
            <v>655.27</v>
          </cell>
          <cell r="AR1227">
            <v>1310.54</v>
          </cell>
        </row>
        <row r="1228">
          <cell r="F1228" t="str">
            <v>RCOP_SO_GR</v>
          </cell>
          <cell r="L1228">
            <v>70.47</v>
          </cell>
          <cell r="M1228">
            <v>-52.27</v>
          </cell>
          <cell r="N1228">
            <v>-0.84</v>
          </cell>
          <cell r="P1228">
            <v>-3.08</v>
          </cell>
          <cell r="Q1228">
            <v>-2.67</v>
          </cell>
          <cell r="S1228">
            <v>-58.86</v>
          </cell>
          <cell r="AP1228">
            <v>70.47</v>
          </cell>
          <cell r="AR1228">
            <v>140.94</v>
          </cell>
        </row>
        <row r="1229">
          <cell r="F1229" t="str">
            <v>RCOP_SO_GR.CORPORATE</v>
          </cell>
          <cell r="M1229">
            <v>-18.329999999999998</v>
          </cell>
          <cell r="P1229">
            <v>-1.78</v>
          </cell>
          <cell r="Q1229">
            <v>-1.41</v>
          </cell>
          <cell r="S1229">
            <v>-21.52</v>
          </cell>
          <cell r="AR1229">
            <v>17.5</v>
          </cell>
        </row>
        <row r="1230">
          <cell r="F1230" t="str">
            <v>RCOP_TOT</v>
          </cell>
          <cell r="L1230">
            <v>0.73</v>
          </cell>
          <cell r="M1230">
            <v>-52.27</v>
          </cell>
          <cell r="N1230">
            <v>-0.84</v>
          </cell>
          <cell r="P1230">
            <v>-3.08</v>
          </cell>
          <cell r="Q1230">
            <v>-2.67</v>
          </cell>
          <cell r="S1230">
            <v>-58.13</v>
          </cell>
          <cell r="AP1230">
            <v>49.31</v>
          </cell>
          <cell r="AR1230">
            <v>98.62</v>
          </cell>
        </row>
        <row r="1231">
          <cell r="F1231" t="str">
            <v>RCOP_GR.EN_PROD</v>
          </cell>
          <cell r="L1231">
            <v>33.9</v>
          </cell>
          <cell r="Q1231">
            <v>17.5</v>
          </cell>
          <cell r="S1231">
            <v>33.9</v>
          </cell>
          <cell r="AR1231">
            <v>17.5</v>
          </cell>
        </row>
        <row r="1232">
          <cell r="F1232" t="str">
            <v>RCOP_GR.EUROGEN</v>
          </cell>
          <cell r="L1232">
            <v>1.3</v>
          </cell>
          <cell r="M1232">
            <v>38.619999999999997</v>
          </cell>
          <cell r="O1232">
            <v>221.15</v>
          </cell>
          <cell r="P1232">
            <v>107.53</v>
          </cell>
          <cell r="Q1232">
            <v>245</v>
          </cell>
          <cell r="S1232">
            <v>1.3</v>
          </cell>
          <cell r="T1232">
            <v>355.05</v>
          </cell>
          <cell r="X1232">
            <v>1477.82</v>
          </cell>
          <cell r="Z1232">
            <v>18.59</v>
          </cell>
          <cell r="AC1232">
            <v>329.86</v>
          </cell>
          <cell r="AH1232">
            <v>1160.72</v>
          </cell>
          <cell r="AJ1232">
            <v>35.130000000000003</v>
          </cell>
          <cell r="AK1232">
            <v>478.42</v>
          </cell>
          <cell r="AP1232">
            <v>-4325.3599999999997</v>
          </cell>
          <cell r="AR1232">
            <v>-4182.83</v>
          </cell>
        </row>
        <row r="1233">
          <cell r="F1233" t="str">
            <v>RCOP_GR.INTERPW</v>
          </cell>
          <cell r="J1233">
            <v>80.099999999999994</v>
          </cell>
          <cell r="L1233">
            <v>1.26</v>
          </cell>
          <cell r="N1233">
            <v>38.729999999999997</v>
          </cell>
          <cell r="P1233">
            <v>119.41</v>
          </cell>
          <cell r="S1233">
            <v>1.26</v>
          </cell>
          <cell r="T1233">
            <v>1000</v>
          </cell>
          <cell r="V1233">
            <v>1.2</v>
          </cell>
          <cell r="W1233">
            <v>290.07</v>
          </cell>
          <cell r="X1233">
            <v>500</v>
          </cell>
          <cell r="AK1233">
            <v>325</v>
          </cell>
          <cell r="AN1233">
            <v>3749.13</v>
          </cell>
          <cell r="AO1233">
            <v>13525.63</v>
          </cell>
          <cell r="AP1233">
            <v>7421.99</v>
          </cell>
          <cell r="AR1233">
            <v>34473.25</v>
          </cell>
        </row>
        <row r="1234">
          <cell r="F1234" t="str">
            <v>RCOP_SO_GR.EN_FTL</v>
          </cell>
          <cell r="J1234">
            <v>87.78</v>
          </cell>
          <cell r="L1234">
            <v>7977.7</v>
          </cell>
          <cell r="M1234">
            <v>-33.94</v>
          </cell>
          <cell r="N1234">
            <v>-0.84</v>
          </cell>
          <cell r="P1234">
            <v>-1.3</v>
          </cell>
          <cell r="Q1234">
            <v>-1.26</v>
          </cell>
          <cell r="S1234">
            <v>-37.340000000000003</v>
          </cell>
          <cell r="T1234">
            <v>1000</v>
          </cell>
          <cell r="V1234">
            <v>2.42</v>
          </cell>
          <cell r="W1234">
            <v>90.6</v>
          </cell>
          <cell r="X1234">
            <v>500</v>
          </cell>
          <cell r="AK1234">
            <v>325</v>
          </cell>
          <cell r="AN1234">
            <v>5058.29</v>
          </cell>
          <cell r="AO1234">
            <v>15041.79</v>
          </cell>
          <cell r="AP1234">
            <v>7977.7</v>
          </cell>
          <cell r="AR1234">
            <v>38061.279999999999</v>
          </cell>
        </row>
        <row r="1235">
          <cell r="F1235" t="str">
            <v>PART_GR.INCR_CR.IPEF_II</v>
          </cell>
          <cell r="J1235">
            <v>80.099999999999994</v>
          </cell>
          <cell r="L1235">
            <v>7421.99</v>
          </cell>
          <cell r="M1235">
            <v>85.18</v>
          </cell>
          <cell r="N1235">
            <v>38.729999999999997</v>
          </cell>
          <cell r="P1235">
            <v>119.41</v>
          </cell>
          <cell r="S1235">
            <v>85.18</v>
          </cell>
          <cell r="T1235">
            <v>1000</v>
          </cell>
          <cell r="V1235">
            <v>1.2</v>
          </cell>
          <cell r="W1235">
            <v>290.07</v>
          </cell>
          <cell r="X1235">
            <v>500</v>
          </cell>
          <cell r="AK1235">
            <v>325</v>
          </cell>
          <cell r="AN1235">
            <v>3749.13</v>
          </cell>
          <cell r="AO1235">
            <v>13525.63</v>
          </cell>
          <cell r="AP1235">
            <v>7421.99</v>
          </cell>
          <cell r="AR1235">
            <v>34473.25</v>
          </cell>
        </row>
        <row r="1236">
          <cell r="F1236" t="str">
            <v>PART_GR.AM.VIESGO</v>
          </cell>
          <cell r="J1236">
            <v>-7.68</v>
          </cell>
          <cell r="L1236">
            <v>-555.71</v>
          </cell>
          <cell r="M1236">
            <v>-480.22</v>
          </cell>
          <cell r="N1236">
            <v>38.729999999999997</v>
          </cell>
          <cell r="P1236">
            <v>119.41</v>
          </cell>
          <cell r="S1236">
            <v>-480.22</v>
          </cell>
          <cell r="V1236">
            <v>-1.22</v>
          </cell>
          <cell r="W1236">
            <v>199.47</v>
          </cell>
          <cell r="AN1236">
            <v>-1309.1600000000001</v>
          </cell>
          <cell r="AO1236">
            <v>-1516.16</v>
          </cell>
          <cell r="AP1236">
            <v>-555.71</v>
          </cell>
          <cell r="AR1236">
            <v>-3588.03</v>
          </cell>
        </row>
        <row r="1237">
          <cell r="F1237" t="str">
            <v>PART_GR.DECR_V.LOGC</v>
          </cell>
          <cell r="J1237">
            <v>80.099999999999994</v>
          </cell>
          <cell r="L1237">
            <v>7421.99</v>
          </cell>
          <cell r="M1237">
            <v>16.510000000000002</v>
          </cell>
          <cell r="N1237">
            <v>38.729999999999997</v>
          </cell>
          <cell r="P1237">
            <v>119.41</v>
          </cell>
          <cell r="S1237">
            <v>16.510000000000002</v>
          </cell>
          <cell r="T1237">
            <v>1000</v>
          </cell>
          <cell r="V1237">
            <v>1.2</v>
          </cell>
          <cell r="W1237">
            <v>290.07</v>
          </cell>
          <cell r="X1237">
            <v>500</v>
          </cell>
          <cell r="AK1237">
            <v>325</v>
          </cell>
          <cell r="AN1237">
            <v>3749.13</v>
          </cell>
          <cell r="AO1237">
            <v>13525.63</v>
          </cell>
          <cell r="AP1237">
            <v>7421.99</v>
          </cell>
          <cell r="AR1237">
            <v>34473.25</v>
          </cell>
        </row>
        <row r="1238">
          <cell r="F1238" t="str">
            <v>PART_GR.AM.LOGC</v>
          </cell>
          <cell r="L1238">
            <v>-64.58</v>
          </cell>
          <cell r="M1238">
            <v>16.510000000000002</v>
          </cell>
          <cell r="R1238">
            <v>2000</v>
          </cell>
          <cell r="S1238">
            <v>16.510000000000002</v>
          </cell>
          <cell r="AO1238">
            <v>1941.05</v>
          </cell>
          <cell r="AP1238">
            <v>-64.58</v>
          </cell>
          <cell r="AR1238">
            <v>3817.52</v>
          </cell>
        </row>
        <row r="1239">
          <cell r="F1239" t="str">
            <v>CR_GR.MOV.LOGC</v>
          </cell>
          <cell r="L1239">
            <v>-559.79999999999995</v>
          </cell>
          <cell r="M1239">
            <v>1.1399999999999999</v>
          </cell>
          <cell r="R1239">
            <v>2000</v>
          </cell>
          <cell r="S1239">
            <v>1.1399999999999999</v>
          </cell>
          <cell r="AO1239">
            <v>1445.83</v>
          </cell>
          <cell r="AP1239">
            <v>-559.79999999999995</v>
          </cell>
          <cell r="AR1239">
            <v>2331.86</v>
          </cell>
        </row>
        <row r="1240">
          <cell r="F1240" t="str">
            <v>CR_GR.CHI.LOGC</v>
          </cell>
          <cell r="L1240">
            <v>-64.58</v>
          </cell>
          <cell r="M1240">
            <v>1.1399999999999999</v>
          </cell>
          <cell r="R1240">
            <v>2000</v>
          </cell>
          <cell r="S1240">
            <v>1.1399999999999999</v>
          </cell>
          <cell r="AO1240">
            <v>1941.05</v>
          </cell>
          <cell r="AP1240">
            <v>-64.58</v>
          </cell>
          <cell r="AR1240">
            <v>3817.52</v>
          </cell>
        </row>
        <row r="1241">
          <cell r="F1241" t="str">
            <v>DEB_COM_GR.MOV.LOGC</v>
          </cell>
          <cell r="L1241">
            <v>495.22</v>
          </cell>
          <cell r="M1241">
            <v>12.71</v>
          </cell>
          <cell r="S1241">
            <v>12.71</v>
          </cell>
          <cell r="AO1241">
            <v>495.22</v>
          </cell>
          <cell r="AP1241">
            <v>495.22</v>
          </cell>
          <cell r="AR1241">
            <v>1485.66</v>
          </cell>
        </row>
        <row r="1242">
          <cell r="F1242" t="str">
            <v>DEB_COM_GR.CHI.LOGC</v>
          </cell>
          <cell r="L1242">
            <v>-64.58</v>
          </cell>
          <cell r="M1242">
            <v>12.71</v>
          </cell>
          <cell r="R1242">
            <v>2000</v>
          </cell>
          <cell r="S1242">
            <v>12.71</v>
          </cell>
          <cell r="AO1242">
            <v>1941.05</v>
          </cell>
          <cell r="AP1242">
            <v>-64.58</v>
          </cell>
          <cell r="AR1242">
            <v>3817.52</v>
          </cell>
        </row>
        <row r="1243">
          <cell r="F1243" t="str">
            <v>RB_GR.LOGC</v>
          </cell>
          <cell r="H1243">
            <v>8.25</v>
          </cell>
          <cell r="I1243">
            <v>21.31</v>
          </cell>
          <cell r="J1243">
            <v>129.47999999999999</v>
          </cell>
          <cell r="K1243">
            <v>-5.26</v>
          </cell>
          <cell r="L1243">
            <v>7925.48</v>
          </cell>
          <cell r="M1243">
            <v>3.78</v>
          </cell>
          <cell r="N1243">
            <v>38.01</v>
          </cell>
          <cell r="O1243">
            <v>404.86</v>
          </cell>
          <cell r="P1243">
            <v>254.31</v>
          </cell>
          <cell r="Q1243">
            <v>191.34</v>
          </cell>
          <cell r="R1243">
            <v>3923.54</v>
          </cell>
          <cell r="S1243">
            <v>3.78</v>
          </cell>
          <cell r="T1243">
            <v>-378.76</v>
          </cell>
          <cell r="U1243">
            <v>34.5</v>
          </cell>
          <cell r="V1243">
            <v>51.83</v>
          </cell>
          <cell r="W1243">
            <v>367.36</v>
          </cell>
          <cell r="X1243">
            <v>1771.77</v>
          </cell>
          <cell r="Y1243">
            <v>36.35</v>
          </cell>
          <cell r="Z1243">
            <v>58.49</v>
          </cell>
          <cell r="AA1243">
            <v>-24.99</v>
          </cell>
          <cell r="AB1243">
            <v>-9.68</v>
          </cell>
          <cell r="AC1243">
            <v>267.56</v>
          </cell>
          <cell r="AE1243">
            <v>-15.37</v>
          </cell>
          <cell r="AF1243">
            <v>357.16</v>
          </cell>
          <cell r="AH1243">
            <v>590.12</v>
          </cell>
          <cell r="AI1243">
            <v>-3.23</v>
          </cell>
          <cell r="AJ1243">
            <v>0.31</v>
          </cell>
          <cell r="AK1243">
            <v>312.2</v>
          </cell>
          <cell r="AL1243">
            <v>1.75</v>
          </cell>
          <cell r="AN1243">
            <v>3816.82</v>
          </cell>
          <cell r="AO1243">
            <v>20205.53</v>
          </cell>
          <cell r="AP1243">
            <v>7925.48</v>
          </cell>
          <cell r="AQ1243">
            <v>7.48</v>
          </cell>
          <cell r="AR1243">
            <v>48371.56</v>
          </cell>
        </row>
        <row r="1244">
          <cell r="F1244" t="str">
            <v>CCA_GR.LOGC</v>
          </cell>
          <cell r="J1244">
            <v>86.44</v>
          </cell>
          <cell r="K1244">
            <v>-1.35</v>
          </cell>
          <cell r="L1244">
            <v>10377.31</v>
          </cell>
          <cell r="M1244">
            <v>50.65</v>
          </cell>
          <cell r="N1244">
            <v>38.630000000000003</v>
          </cell>
          <cell r="P1244">
            <v>146.78</v>
          </cell>
          <cell r="R1244">
            <v>3500</v>
          </cell>
          <cell r="S1244">
            <v>50.65</v>
          </cell>
          <cell r="T1244">
            <v>850</v>
          </cell>
          <cell r="U1244">
            <v>2.35</v>
          </cell>
          <cell r="V1244">
            <v>0.2</v>
          </cell>
          <cell r="W1244">
            <v>450.32</v>
          </cell>
          <cell r="X1244">
            <v>500</v>
          </cell>
          <cell r="Y1244">
            <v>-0.04</v>
          </cell>
          <cell r="AA1244">
            <v>-24.99</v>
          </cell>
          <cell r="AB1244">
            <v>-0.27</v>
          </cell>
          <cell r="AF1244">
            <v>25</v>
          </cell>
          <cell r="AJ1244">
            <v>-0.1</v>
          </cell>
          <cell r="AK1244">
            <v>325</v>
          </cell>
          <cell r="AL1244">
            <v>1.75</v>
          </cell>
          <cell r="AN1244">
            <v>3816.82</v>
          </cell>
          <cell r="AO1244">
            <v>20205.53</v>
          </cell>
          <cell r="AP1244">
            <v>10377.31</v>
          </cell>
          <cell r="AQ1244">
            <v>7.48</v>
          </cell>
          <cell r="AR1244">
            <v>50788.36</v>
          </cell>
        </row>
        <row r="1245">
          <cell r="F1245" t="str">
            <v>CPRDIV_ESE_GR.LOGC</v>
          </cell>
          <cell r="J1245">
            <v>93.71</v>
          </cell>
          <cell r="K1245">
            <v>-1.35</v>
          </cell>
          <cell r="L1245">
            <v>13665.17</v>
          </cell>
          <cell r="M1245">
            <v>23.86</v>
          </cell>
          <cell r="R1245">
            <v>3500</v>
          </cell>
          <cell r="S1245">
            <v>23.86</v>
          </cell>
          <cell r="T1245">
            <v>850</v>
          </cell>
          <cell r="U1245">
            <v>-0.03</v>
          </cell>
          <cell r="V1245">
            <v>0.42</v>
          </cell>
          <cell r="W1245">
            <v>-2.27</v>
          </cell>
          <cell r="X1245">
            <v>500</v>
          </cell>
          <cell r="Y1245">
            <v>-0.03</v>
          </cell>
          <cell r="AA1245">
            <v>-20.32</v>
          </cell>
          <cell r="AF1245">
            <v>21.6</v>
          </cell>
          <cell r="AJ1245">
            <v>-0.1</v>
          </cell>
          <cell r="AK1245">
            <v>325</v>
          </cell>
          <cell r="AN1245">
            <v>5048.29</v>
          </cell>
          <cell r="AO1245">
            <v>23985.42</v>
          </cell>
          <cell r="AP1245">
            <v>13665.17</v>
          </cell>
          <cell r="AR1245">
            <v>61636.01</v>
          </cell>
        </row>
        <row r="1246">
          <cell r="F1246" t="str">
            <v>CPRDIV_GR_TOT.LOGC</v>
          </cell>
          <cell r="J1246">
            <v>86.44</v>
          </cell>
          <cell r="K1246">
            <v>-1.35</v>
          </cell>
          <cell r="L1246">
            <v>10377.31</v>
          </cell>
          <cell r="M1246">
            <v>23.86</v>
          </cell>
          <cell r="N1246">
            <v>38.630000000000003</v>
          </cell>
          <cell r="P1246">
            <v>146.78</v>
          </cell>
          <cell r="R1246">
            <v>3500</v>
          </cell>
          <cell r="S1246">
            <v>23.86</v>
          </cell>
          <cell r="T1246">
            <v>850</v>
          </cell>
          <cell r="U1246">
            <v>2.35</v>
          </cell>
          <cell r="V1246">
            <v>0.2</v>
          </cell>
          <cell r="W1246">
            <v>450.32</v>
          </cell>
          <cell r="X1246">
            <v>500</v>
          </cell>
          <cell r="Y1246">
            <v>-0.04</v>
          </cell>
          <cell r="AA1246">
            <v>-24.99</v>
          </cell>
          <cell r="AB1246">
            <v>-0.27</v>
          </cell>
          <cell r="AF1246">
            <v>25</v>
          </cell>
          <cell r="AJ1246">
            <v>-0.1</v>
          </cell>
          <cell r="AK1246">
            <v>325</v>
          </cell>
          <cell r="AL1246">
            <v>1.75</v>
          </cell>
          <cell r="AN1246">
            <v>3816.82</v>
          </cell>
          <cell r="AO1246">
            <v>20205.53</v>
          </cell>
          <cell r="AP1246">
            <v>10377.31</v>
          </cell>
          <cell r="AQ1246">
            <v>7.48</v>
          </cell>
          <cell r="AR1246">
            <v>50788.36</v>
          </cell>
        </row>
        <row r="1247">
          <cell r="F1247" t="str">
            <v>RB_COMB_GR.SEI</v>
          </cell>
          <cell r="J1247">
            <v>-7.27</v>
          </cell>
          <cell r="L1247">
            <v>-3287.86</v>
          </cell>
          <cell r="N1247">
            <v>0.98</v>
          </cell>
          <cell r="P1247">
            <v>146.78</v>
          </cell>
          <cell r="S1247">
            <v>0.98</v>
          </cell>
          <cell r="U1247">
            <v>2.38</v>
          </cell>
          <cell r="V1247">
            <v>-0.22</v>
          </cell>
          <cell r="W1247">
            <v>452.59</v>
          </cell>
          <cell r="Y1247">
            <v>-0.01</v>
          </cell>
          <cell r="AA1247">
            <v>-4.67</v>
          </cell>
          <cell r="AB1247">
            <v>-0.27</v>
          </cell>
          <cell r="AF1247">
            <v>3.4</v>
          </cell>
          <cell r="AL1247">
            <v>1.75</v>
          </cell>
          <cell r="AN1247">
            <v>-1231.47</v>
          </cell>
          <cell r="AO1247">
            <v>-3779.89</v>
          </cell>
          <cell r="AP1247">
            <v>-3287.86</v>
          </cell>
          <cell r="AQ1247">
            <v>7.48</v>
          </cell>
          <cell r="AR1247">
            <v>-10847.65</v>
          </cell>
        </row>
        <row r="1248">
          <cell r="F1248" t="str">
            <v>PART_GR.INCR_AC.LOGC</v>
          </cell>
          <cell r="J1248">
            <v>86.44</v>
          </cell>
          <cell r="K1248">
            <v>-1.35</v>
          </cell>
          <cell r="L1248">
            <v>16.510000000000002</v>
          </cell>
          <cell r="M1248">
            <v>-0.3</v>
          </cell>
          <cell r="N1248">
            <v>38.630000000000003</v>
          </cell>
          <cell r="P1248">
            <v>146.78</v>
          </cell>
          <cell r="R1248">
            <v>3500</v>
          </cell>
          <cell r="S1248">
            <v>16.510000000000002</v>
          </cell>
          <cell r="T1248">
            <v>850</v>
          </cell>
          <cell r="U1248">
            <v>2.35</v>
          </cell>
          <cell r="V1248">
            <v>0.2</v>
          </cell>
          <cell r="W1248">
            <v>450.32</v>
          </cell>
          <cell r="X1248">
            <v>500</v>
          </cell>
          <cell r="Y1248">
            <v>-0.04</v>
          </cell>
          <cell r="AA1248">
            <v>-24.99</v>
          </cell>
          <cell r="AB1248">
            <v>-0.27</v>
          </cell>
          <cell r="AF1248">
            <v>25</v>
          </cell>
          <cell r="AJ1248">
            <v>-0.1</v>
          </cell>
          <cell r="AK1248">
            <v>325</v>
          </cell>
          <cell r="AL1248">
            <v>1.75</v>
          </cell>
          <cell r="AN1248">
            <v>3816.82</v>
          </cell>
          <cell r="AO1248">
            <v>20205.53</v>
          </cell>
          <cell r="AP1248">
            <v>10377.31</v>
          </cell>
          <cell r="AQ1248">
            <v>7.48</v>
          </cell>
          <cell r="AR1248">
            <v>50788.36</v>
          </cell>
        </row>
        <row r="1249">
          <cell r="F1249" t="str">
            <v>PART_GR.CHI.LOGC</v>
          </cell>
          <cell r="J1249">
            <v>6.34</v>
          </cell>
          <cell r="K1249">
            <v>-1.35</v>
          </cell>
          <cell r="L1249">
            <v>16.510000000000002</v>
          </cell>
          <cell r="M1249">
            <v>-0.3</v>
          </cell>
          <cell r="N1249">
            <v>-0.1</v>
          </cell>
          <cell r="P1249">
            <v>27.37</v>
          </cell>
          <cell r="R1249">
            <v>1500</v>
          </cell>
          <cell r="S1249">
            <v>16.510000000000002</v>
          </cell>
          <cell r="T1249">
            <v>-150</v>
          </cell>
          <cell r="U1249">
            <v>2.35</v>
          </cell>
          <cell r="V1249">
            <v>-1</v>
          </cell>
          <cell r="W1249">
            <v>160.25</v>
          </cell>
          <cell r="Y1249">
            <v>-0.04</v>
          </cell>
          <cell r="AA1249">
            <v>-24.99</v>
          </cell>
          <cell r="AB1249">
            <v>-0.27</v>
          </cell>
          <cell r="AF1249">
            <v>25</v>
          </cell>
          <cell r="AJ1249">
            <v>-0.1</v>
          </cell>
          <cell r="AL1249">
            <v>1.75</v>
          </cell>
          <cell r="AN1249">
            <v>67.69</v>
          </cell>
          <cell r="AO1249">
            <v>4738.84</v>
          </cell>
          <cell r="AP1249">
            <v>3019.9</v>
          </cell>
          <cell r="AQ1249">
            <v>7.48</v>
          </cell>
          <cell r="AR1249">
            <v>12497.58</v>
          </cell>
        </row>
        <row r="1250">
          <cell r="F1250" t="str">
            <v>RCOP_GR.EN_TRADE</v>
          </cell>
          <cell r="J1250">
            <v>80.099999999999994</v>
          </cell>
          <cell r="L1250">
            <v>0.85</v>
          </cell>
          <cell r="N1250">
            <v>38.729999999999997</v>
          </cell>
          <cell r="P1250">
            <v>119.41</v>
          </cell>
          <cell r="S1250">
            <v>0.85</v>
          </cell>
          <cell r="T1250">
            <v>1000</v>
          </cell>
          <cell r="V1250">
            <v>1.2</v>
          </cell>
          <cell r="W1250">
            <v>290.07</v>
          </cell>
          <cell r="X1250">
            <v>500</v>
          </cell>
          <cell r="AK1250">
            <v>325</v>
          </cell>
          <cell r="AN1250">
            <v>3749.13</v>
          </cell>
          <cell r="AO1250">
            <v>13525.63</v>
          </cell>
          <cell r="AP1250">
            <v>7421.99</v>
          </cell>
          <cell r="AR1250">
            <v>34473.25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cell r="AO1251">
            <v>1941.05</v>
          </cell>
          <cell r="AP1251">
            <v>-64.58</v>
          </cell>
          <cell r="AR1251">
            <v>3817.52</v>
          </cell>
        </row>
        <row r="1252">
          <cell r="F1252" t="str">
            <v>INDTZTOT_EB</v>
          </cell>
          <cell r="H1252">
            <v>8.25</v>
          </cell>
          <cell r="I1252">
            <v>21.31</v>
          </cell>
          <cell r="J1252">
            <v>129.47999999999999</v>
          </cell>
          <cell r="K1252">
            <v>-5.26</v>
          </cell>
          <cell r="L1252">
            <v>7925.48</v>
          </cell>
          <cell r="M1252">
            <v>3.07</v>
          </cell>
          <cell r="N1252">
            <v>38.01</v>
          </cell>
          <cell r="O1252">
            <v>404.86</v>
          </cell>
          <cell r="P1252">
            <v>254.31</v>
          </cell>
          <cell r="Q1252">
            <v>191.34</v>
          </cell>
          <cell r="R1252">
            <v>3923.54</v>
          </cell>
          <cell r="S1252">
            <v>104.49</v>
          </cell>
          <cell r="T1252">
            <v>-378.76</v>
          </cell>
          <cell r="U1252">
            <v>34.5</v>
          </cell>
          <cell r="V1252">
            <v>51.83</v>
          </cell>
          <cell r="W1252">
            <v>367.36</v>
          </cell>
          <cell r="X1252">
            <v>1771.77</v>
          </cell>
          <cell r="Y1252">
            <v>36.35</v>
          </cell>
          <cell r="Z1252">
            <v>58.49</v>
          </cell>
          <cell r="AA1252">
            <v>-24.99</v>
          </cell>
          <cell r="AB1252">
            <v>-9.68</v>
          </cell>
          <cell r="AC1252">
            <v>267.56</v>
          </cell>
          <cell r="AE1252">
            <v>-15.37</v>
          </cell>
          <cell r="AF1252">
            <v>357.16</v>
          </cell>
          <cell r="AH1252">
            <v>590.12</v>
          </cell>
          <cell r="AI1252">
            <v>-3.23</v>
          </cell>
          <cell r="AJ1252">
            <v>0.31</v>
          </cell>
          <cell r="AK1252">
            <v>312.2</v>
          </cell>
          <cell r="AL1252">
            <v>1.75</v>
          </cell>
          <cell r="AN1252">
            <v>3816.82</v>
          </cell>
          <cell r="AO1252">
            <v>20205.53</v>
          </cell>
          <cell r="AP1252">
            <v>7925.48</v>
          </cell>
          <cell r="AQ1252">
            <v>7.48</v>
          </cell>
          <cell r="AR1252">
            <v>48371.56</v>
          </cell>
        </row>
        <row r="1253">
          <cell r="F1253" t="str">
            <v>INV_IMM_MAT</v>
          </cell>
          <cell r="I1253">
            <v>21.63</v>
          </cell>
          <cell r="J1253">
            <v>2.4</v>
          </cell>
          <cell r="K1253">
            <v>0.05</v>
          </cell>
          <cell r="N1253">
            <v>7.09</v>
          </cell>
          <cell r="O1253">
            <v>36.78</v>
          </cell>
          <cell r="P1253">
            <v>35.880000000000003</v>
          </cell>
          <cell r="T1253">
            <v>2207.19</v>
          </cell>
          <cell r="U1253">
            <v>11.3</v>
          </cell>
          <cell r="V1253">
            <v>0.64</v>
          </cell>
          <cell r="W1253">
            <v>684.95</v>
          </cell>
          <cell r="X1253">
            <v>774.15</v>
          </cell>
          <cell r="Z1253">
            <v>100.33</v>
          </cell>
          <cell r="AC1253">
            <v>291.38</v>
          </cell>
          <cell r="AD1253">
            <v>11.96</v>
          </cell>
          <cell r="AG1253">
            <v>81.05</v>
          </cell>
          <cell r="AH1253">
            <v>138.11000000000001</v>
          </cell>
          <cell r="AI1253">
            <v>10.039999999999999</v>
          </cell>
          <cell r="AJ1253">
            <v>56.64</v>
          </cell>
          <cell r="AK1253">
            <v>203.07</v>
          </cell>
          <cell r="AL1253">
            <v>70.47</v>
          </cell>
          <cell r="AN1253">
            <v>1252.8599999999999</v>
          </cell>
          <cell r="AO1253">
            <v>5997.97</v>
          </cell>
          <cell r="AR1253">
            <v>11995.94</v>
          </cell>
        </row>
        <row r="1254">
          <cell r="F1254" t="str">
            <v>IT</v>
          </cell>
          <cell r="AN1254">
            <v>76.12</v>
          </cell>
          <cell r="AO1254">
            <v>76.12</v>
          </cell>
          <cell r="AR1254">
            <v>152.24</v>
          </cell>
        </row>
        <row r="1255">
          <cell r="F1255" t="str">
            <v>IT_EB</v>
          </cell>
          <cell r="AN1255">
            <v>76.12</v>
          </cell>
          <cell r="AO1255">
            <v>76.12</v>
          </cell>
          <cell r="AR1255">
            <v>152.24</v>
          </cell>
        </row>
        <row r="1256">
          <cell r="F1256" t="str">
            <v>LIC_GR</v>
          </cell>
          <cell r="I1256">
            <v>0.13</v>
          </cell>
          <cell r="V1256">
            <v>6.36</v>
          </cell>
          <cell r="W1256">
            <v>823.47</v>
          </cell>
          <cell r="AR1256">
            <v>829.96</v>
          </cell>
        </row>
        <row r="1257">
          <cell r="F1257" t="str">
            <v>LIC_GR.APE</v>
          </cell>
          <cell r="I1257">
            <v>0.13</v>
          </cell>
          <cell r="V1257">
            <v>9.57</v>
          </cell>
          <cell r="W1257">
            <v>734.72</v>
          </cell>
          <cell r="AJ1257">
            <v>2.85</v>
          </cell>
          <cell r="AR1257">
            <v>747.27</v>
          </cell>
        </row>
        <row r="1258">
          <cell r="F1258" t="str">
            <v>LIC_GR.APE.CORPORATE</v>
          </cell>
          <cell r="V1258">
            <v>0.01</v>
          </cell>
          <cell r="AR1258">
            <v>0.01</v>
          </cell>
        </row>
        <row r="1259">
          <cell r="F1259" t="str">
            <v>LIC_GR.APE.DALM_TR</v>
          </cell>
          <cell r="V1259">
            <v>0.01</v>
          </cell>
          <cell r="AR1259">
            <v>0.01</v>
          </cell>
        </row>
        <row r="1260">
          <cell r="F1260" t="str">
            <v>LIC_GR.APE.EN_DISTR</v>
          </cell>
          <cell r="I1260">
            <v>0.01</v>
          </cell>
          <cell r="V1260">
            <v>8.98</v>
          </cell>
          <cell r="W1260">
            <v>7.04</v>
          </cell>
          <cell r="AJ1260">
            <v>2.85</v>
          </cell>
          <cell r="AR1260">
            <v>18.88</v>
          </cell>
        </row>
        <row r="1261">
          <cell r="F1261" t="str">
            <v>LIC_GR.APE.EN_POWER</v>
          </cell>
          <cell r="I1261">
            <v>7.0000000000000007E-2</v>
          </cell>
          <cell r="V1261">
            <v>0.02</v>
          </cell>
          <cell r="AR1261">
            <v>0.09</v>
          </cell>
        </row>
        <row r="1262">
          <cell r="F1262" t="str">
            <v>LIC_GR.APE.EN_PROD</v>
          </cell>
          <cell r="V1262">
            <v>0.28999999999999998</v>
          </cell>
          <cell r="W1262">
            <v>644.95000000000005</v>
          </cell>
          <cell r="AR1262">
            <v>645.24</v>
          </cell>
        </row>
        <row r="1263">
          <cell r="F1263" t="str">
            <v>LIC_GR.APE.ERGA</v>
          </cell>
          <cell r="V1263">
            <v>0.16</v>
          </cell>
          <cell r="AR1263">
            <v>0.16</v>
          </cell>
        </row>
        <row r="1264">
          <cell r="F1264" t="str">
            <v>LIC_GR.APE.EUROGEN</v>
          </cell>
          <cell r="I1264">
            <v>0.02</v>
          </cell>
          <cell r="V1264">
            <v>0.08</v>
          </cell>
          <cell r="W1264">
            <v>13.16</v>
          </cell>
          <cell r="AR1264">
            <v>13.26</v>
          </cell>
        </row>
        <row r="1265">
          <cell r="F1265" t="str">
            <v>LIC_GR.APE.INTERPW</v>
          </cell>
          <cell r="I1265">
            <v>0.02</v>
          </cell>
          <cell r="W1265">
            <v>59.12</v>
          </cell>
          <cell r="AR1265">
            <v>59.14</v>
          </cell>
        </row>
        <row r="1266">
          <cell r="F1266" t="str">
            <v>LIC_GR.APE.SOLE</v>
          </cell>
          <cell r="V1266">
            <v>0.02</v>
          </cell>
          <cell r="AR1266">
            <v>0.02</v>
          </cell>
        </row>
        <row r="1267">
          <cell r="F1267" t="str">
            <v>LIC_GR.APE.TERNA</v>
          </cell>
          <cell r="I1267">
            <v>0.01</v>
          </cell>
          <cell r="W1267">
            <v>10.45</v>
          </cell>
          <cell r="AR1267">
            <v>10.46</v>
          </cell>
        </row>
        <row r="1268">
          <cell r="F1268" t="str">
            <v>LIC_GR.CHI</v>
          </cell>
          <cell r="I1268">
            <v>0.13</v>
          </cell>
          <cell r="V1268">
            <v>6.36</v>
          </cell>
          <cell r="W1268">
            <v>823.47</v>
          </cell>
          <cell r="AR1268">
            <v>829.96</v>
          </cell>
        </row>
        <row r="1269">
          <cell r="F1269" t="str">
            <v>LIC_GR.CHI.EN_DISTR</v>
          </cell>
          <cell r="I1269">
            <v>0.01</v>
          </cell>
          <cell r="V1269">
            <v>5.83</v>
          </cell>
          <cell r="W1269">
            <v>5.0999999999999996</v>
          </cell>
          <cell r="AR1269">
            <v>10.94</v>
          </cell>
        </row>
        <row r="1270">
          <cell r="F1270" t="str">
            <v>LIC_GR.CHI.EN_POWER</v>
          </cell>
          <cell r="I1270">
            <v>7.0000000000000007E-2</v>
          </cell>
          <cell r="AR1270">
            <v>7.0000000000000007E-2</v>
          </cell>
        </row>
        <row r="1271">
          <cell r="F1271" t="str">
            <v>LIC_GR.CHI.EN_PROD</v>
          </cell>
          <cell r="V1271">
            <v>0.31</v>
          </cell>
          <cell r="W1271">
            <v>816.61</v>
          </cell>
          <cell r="AR1271">
            <v>816.92</v>
          </cell>
        </row>
        <row r="1272">
          <cell r="F1272" t="str">
            <v>LIC_GR.CHI.ERGA</v>
          </cell>
          <cell r="V1272">
            <v>0.2</v>
          </cell>
          <cell r="AR1272">
            <v>0.2</v>
          </cell>
        </row>
        <row r="1273">
          <cell r="F1273" t="str">
            <v>LIC_GR.CHI.EUROGEN</v>
          </cell>
          <cell r="I1273">
            <v>0.02</v>
          </cell>
          <cell r="V1273">
            <v>0.01</v>
          </cell>
          <cell r="AR1273">
            <v>0.03</v>
          </cell>
        </row>
        <row r="1274">
          <cell r="F1274" t="str">
            <v>LIC_GR.CHI.INTERPW</v>
          </cell>
          <cell r="I1274">
            <v>0.02</v>
          </cell>
          <cell r="V1274">
            <v>0.01</v>
          </cell>
          <cell r="AR1274">
            <v>0.03</v>
          </cell>
        </row>
        <row r="1275">
          <cell r="F1275" t="str">
            <v>LIC_GR.CHI.TERNA</v>
          </cell>
          <cell r="I1275">
            <v>0.01</v>
          </cell>
          <cell r="W1275">
            <v>1.76</v>
          </cell>
          <cell r="AR1275">
            <v>1.77</v>
          </cell>
        </row>
        <row r="1276">
          <cell r="F1276" t="str">
            <v>LIC_GR.MOV</v>
          </cell>
          <cell r="V1276">
            <v>-3.21</v>
          </cell>
          <cell r="W1276">
            <v>88.75</v>
          </cell>
          <cell r="AJ1276">
            <v>-2.85</v>
          </cell>
          <cell r="AR1276">
            <v>82.69</v>
          </cell>
        </row>
        <row r="1277">
          <cell r="F1277" t="str">
            <v>LIC_GR.MOV.CORPORATE</v>
          </cell>
          <cell r="V1277">
            <v>-0.01</v>
          </cell>
          <cell r="AR1277">
            <v>-0.01</v>
          </cell>
        </row>
        <row r="1278">
          <cell r="F1278" t="str">
            <v>LIC_GR.MOV.DALM_TR</v>
          </cell>
          <cell r="V1278">
            <v>-0.01</v>
          </cell>
          <cell r="AR1278">
            <v>-0.01</v>
          </cell>
        </row>
        <row r="1279">
          <cell r="F1279" t="str">
            <v>LIC_GR.MOV.EN_DISTR</v>
          </cell>
          <cell r="V1279">
            <v>-3.15</v>
          </cell>
          <cell r="W1279">
            <v>-1.94</v>
          </cell>
          <cell r="AJ1279">
            <v>-2.85</v>
          </cell>
          <cell r="AR1279">
            <v>-7.94</v>
          </cell>
        </row>
        <row r="1280">
          <cell r="F1280" t="str">
            <v>LIC_GR.MOV.EN_POWER</v>
          </cell>
          <cell r="V1280">
            <v>-0.02</v>
          </cell>
          <cell r="AR1280">
            <v>-0.02</v>
          </cell>
        </row>
        <row r="1281">
          <cell r="F1281" t="str">
            <v>LIC_GR.MOV.EN_PROD</v>
          </cell>
          <cell r="V1281">
            <v>0.02</v>
          </cell>
          <cell r="W1281">
            <v>171.66</v>
          </cell>
          <cell r="AR1281">
            <v>171.68</v>
          </cell>
        </row>
        <row r="1282">
          <cell r="F1282" t="str">
            <v>LIC_GR.MOV.ERGA</v>
          </cell>
          <cell r="V1282">
            <v>0.04</v>
          </cell>
          <cell r="AR1282">
            <v>0.04</v>
          </cell>
        </row>
        <row r="1283">
          <cell r="F1283" t="str">
            <v>LIC_GR.MOV.EUROGEN</v>
          </cell>
          <cell r="V1283">
            <v>-7.0000000000000007E-2</v>
          </cell>
          <cell r="W1283">
            <v>-13.16</v>
          </cell>
          <cell r="AR1283">
            <v>-13.23</v>
          </cell>
        </row>
        <row r="1284">
          <cell r="F1284" t="str">
            <v>LIC_GR.MOV.INTERPW</v>
          </cell>
          <cell r="V1284">
            <v>0.01</v>
          </cell>
          <cell r="W1284">
            <v>-59.12</v>
          </cell>
          <cell r="AR1284">
            <v>-59.11</v>
          </cell>
        </row>
        <row r="1285">
          <cell r="F1285" t="str">
            <v>LIC_GR.MOV.SOLE</v>
          </cell>
          <cell r="V1285">
            <v>-0.02</v>
          </cell>
          <cell r="AR1285">
            <v>-0.02</v>
          </cell>
        </row>
        <row r="1286">
          <cell r="F1286" t="str">
            <v>LIC_GR.MOV.TERNA</v>
          </cell>
          <cell r="W1286">
            <v>-8.69</v>
          </cell>
          <cell r="AR1286">
            <v>-8.69</v>
          </cell>
        </row>
        <row r="1287">
          <cell r="F1287" t="str">
            <v>LIC_GR.STO</v>
          </cell>
          <cell r="I1287">
            <v>0.13</v>
          </cell>
          <cell r="V1287">
            <v>6.36</v>
          </cell>
          <cell r="W1287">
            <v>823.47</v>
          </cell>
          <cell r="AR1287">
            <v>829.96</v>
          </cell>
        </row>
        <row r="1288">
          <cell r="F1288" t="str">
            <v>LIC_TOT</v>
          </cell>
          <cell r="I1288">
            <v>1.22</v>
          </cell>
          <cell r="K1288">
            <v>0.3</v>
          </cell>
          <cell r="N1288">
            <v>0.06</v>
          </cell>
          <cell r="S1288">
            <v>41.8</v>
          </cell>
          <cell r="T1288">
            <v>15.5</v>
          </cell>
          <cell r="V1288">
            <v>20.97</v>
          </cell>
          <cell r="W1288">
            <v>2485.61</v>
          </cell>
          <cell r="AB1288">
            <v>3</v>
          </cell>
          <cell r="AJ1288">
            <v>7</v>
          </cell>
          <cell r="AK1288">
            <v>1.67</v>
          </cell>
          <cell r="AO1288">
            <v>1747.17</v>
          </cell>
          <cell r="AR1288">
            <v>4324.3</v>
          </cell>
        </row>
        <row r="1289">
          <cell r="F1289" t="str">
            <v>LIC_TOT.APE</v>
          </cell>
          <cell r="I1289">
            <v>1.22</v>
          </cell>
          <cell r="K1289">
            <v>0.14000000000000001</v>
          </cell>
          <cell r="T1289">
            <v>17.5</v>
          </cell>
          <cell r="V1289">
            <v>20.79</v>
          </cell>
          <cell r="W1289">
            <v>1252.96</v>
          </cell>
          <cell r="AB1289">
            <v>2.1</v>
          </cell>
          <cell r="AH1289">
            <v>0.83</v>
          </cell>
          <cell r="AJ1289">
            <v>8.85</v>
          </cell>
          <cell r="AK1289">
            <v>13.68</v>
          </cell>
          <cell r="AO1289">
            <v>570.79999999999995</v>
          </cell>
          <cell r="AR1289">
            <v>1888.87</v>
          </cell>
        </row>
        <row r="1290">
          <cell r="F1290" t="str">
            <v>LIC_TOT.CHI</v>
          </cell>
          <cell r="I1290">
            <v>1.22</v>
          </cell>
          <cell r="K1290">
            <v>0.3</v>
          </cell>
          <cell r="N1290">
            <v>0.06</v>
          </cell>
          <cell r="S1290">
            <v>41.8</v>
          </cell>
          <cell r="T1290">
            <v>15.5</v>
          </cell>
          <cell r="V1290">
            <v>20.97</v>
          </cell>
          <cell r="W1290">
            <v>2485.61</v>
          </cell>
          <cell r="AB1290">
            <v>3</v>
          </cell>
          <cell r="AJ1290">
            <v>7</v>
          </cell>
          <cell r="AK1290">
            <v>1.67</v>
          </cell>
          <cell r="AO1290">
            <v>1747.17</v>
          </cell>
          <cell r="AR1290">
            <v>4324.3</v>
          </cell>
        </row>
        <row r="1291">
          <cell r="F1291" t="str">
            <v>LIC_TOT.MOV</v>
          </cell>
          <cell r="K1291">
            <v>0.16</v>
          </cell>
          <cell r="N1291">
            <v>0.06</v>
          </cell>
          <cell r="S1291">
            <v>41.8</v>
          </cell>
          <cell r="T1291">
            <v>-2</v>
          </cell>
          <cell r="V1291">
            <v>0.18</v>
          </cell>
          <cell r="W1291">
            <v>1232.6500000000001</v>
          </cell>
          <cell r="AB1291">
            <v>0.9</v>
          </cell>
          <cell r="AH1291">
            <v>-0.83</v>
          </cell>
          <cell r="AJ1291">
            <v>-1.85</v>
          </cell>
          <cell r="AK1291">
            <v>-12.01</v>
          </cell>
          <cell r="AO1291">
            <v>1176.3699999999999</v>
          </cell>
          <cell r="AR1291">
            <v>2435.4299999999998</v>
          </cell>
        </row>
        <row r="1292">
          <cell r="F1292" t="str">
            <v>LIC_TOT.STO</v>
          </cell>
          <cell r="I1292">
            <v>1.22</v>
          </cell>
          <cell r="K1292">
            <v>0.3</v>
          </cell>
          <cell r="N1292">
            <v>0.06</v>
          </cell>
          <cell r="S1292">
            <v>41.8</v>
          </cell>
          <cell r="T1292">
            <v>15.5</v>
          </cell>
          <cell r="V1292">
            <v>20.97</v>
          </cell>
          <cell r="W1292">
            <v>2485.61</v>
          </cell>
          <cell r="AB1292">
            <v>3</v>
          </cell>
          <cell r="AJ1292">
            <v>7</v>
          </cell>
          <cell r="AK1292">
            <v>1.67</v>
          </cell>
          <cell r="AO1292">
            <v>1747.17</v>
          </cell>
          <cell r="AR1292">
            <v>4324.3</v>
          </cell>
        </row>
        <row r="1293">
          <cell r="F1293" t="str">
            <v>LIC_TZ</v>
          </cell>
          <cell r="I1293">
            <v>1.0900000000000001</v>
          </cell>
          <cell r="K1293">
            <v>0.3</v>
          </cell>
          <cell r="N1293">
            <v>0.06</v>
          </cell>
          <cell r="S1293">
            <v>41.8</v>
          </cell>
          <cell r="T1293">
            <v>15.5</v>
          </cell>
          <cell r="V1293">
            <v>14.61</v>
          </cell>
          <cell r="W1293">
            <v>1662.14</v>
          </cell>
          <cell r="AB1293">
            <v>3</v>
          </cell>
          <cell r="AJ1293">
            <v>7</v>
          </cell>
          <cell r="AK1293">
            <v>1.67</v>
          </cell>
          <cell r="AO1293">
            <v>1747.17</v>
          </cell>
          <cell r="AR1293">
            <v>3494.34</v>
          </cell>
        </row>
        <row r="1294">
          <cell r="F1294" t="str">
            <v>LIC_TZ.APE</v>
          </cell>
          <cell r="I1294">
            <v>1.0900000000000001</v>
          </cell>
          <cell r="K1294">
            <v>0.14000000000000001</v>
          </cell>
          <cell r="T1294">
            <v>17.5</v>
          </cell>
          <cell r="V1294">
            <v>11.22</v>
          </cell>
          <cell r="W1294">
            <v>518.24</v>
          </cell>
          <cell r="AB1294">
            <v>2.1</v>
          </cell>
          <cell r="AH1294">
            <v>0.83</v>
          </cell>
          <cell r="AJ1294">
            <v>6</v>
          </cell>
          <cell r="AK1294">
            <v>13.68</v>
          </cell>
          <cell r="AO1294">
            <v>570.79999999999995</v>
          </cell>
          <cell r="AR1294">
            <v>1141.5999999999999</v>
          </cell>
        </row>
        <row r="1295">
          <cell r="F1295" t="str">
            <v>LIC_TZ.CHI</v>
          </cell>
          <cell r="I1295">
            <v>1.0900000000000001</v>
          </cell>
          <cell r="K1295">
            <v>0.3</v>
          </cell>
          <cell r="N1295">
            <v>0.06</v>
          </cell>
          <cell r="S1295">
            <v>41.8</v>
          </cell>
          <cell r="T1295">
            <v>15.5</v>
          </cell>
          <cell r="V1295">
            <v>14.61</v>
          </cell>
          <cell r="W1295">
            <v>1662.14</v>
          </cell>
          <cell r="AB1295">
            <v>3</v>
          </cell>
          <cell r="AJ1295">
            <v>7</v>
          </cell>
          <cell r="AK1295">
            <v>1.67</v>
          </cell>
          <cell r="AO1295">
            <v>1747.17</v>
          </cell>
          <cell r="AR1295">
            <v>3494.34</v>
          </cell>
        </row>
        <row r="1296">
          <cell r="F1296" t="str">
            <v>LIC_TZ.MOV</v>
          </cell>
          <cell r="K1296">
            <v>0.16</v>
          </cell>
          <cell r="N1296">
            <v>0.06</v>
          </cell>
          <cell r="S1296">
            <v>41.8</v>
          </cell>
          <cell r="T1296">
            <v>-2</v>
          </cell>
          <cell r="V1296">
            <v>3.39</v>
          </cell>
          <cell r="W1296">
            <v>1143.9000000000001</v>
          </cell>
          <cell r="AB1296">
            <v>0.9</v>
          </cell>
          <cell r="AH1296">
            <v>-0.83</v>
          </cell>
          <cell r="AJ1296">
            <v>1</v>
          </cell>
          <cell r="AK1296">
            <v>-12.01</v>
          </cell>
          <cell r="AO1296">
            <v>1176.3699999999999</v>
          </cell>
          <cell r="AR1296">
            <v>2352.7399999999998</v>
          </cell>
        </row>
        <row r="1297">
          <cell r="F1297" t="str">
            <v>LIC_TZ.STO</v>
          </cell>
          <cell r="I1297">
            <v>1.0900000000000001</v>
          </cell>
          <cell r="K1297">
            <v>0.3</v>
          </cell>
          <cell r="N1297">
            <v>0.06</v>
          </cell>
          <cell r="S1297">
            <v>41.8</v>
          </cell>
          <cell r="T1297">
            <v>15.5</v>
          </cell>
          <cell r="V1297">
            <v>14.61</v>
          </cell>
          <cell r="W1297">
            <v>1662.14</v>
          </cell>
          <cell r="AB1297">
            <v>3</v>
          </cell>
          <cell r="AJ1297">
            <v>7</v>
          </cell>
          <cell r="AK1297">
            <v>1.67</v>
          </cell>
          <cell r="AO1297">
            <v>1747.17</v>
          </cell>
          <cell r="AR1297">
            <v>3494.34</v>
          </cell>
        </row>
        <row r="1298">
          <cell r="F1298" t="str">
            <v>LICTOT_EB</v>
          </cell>
          <cell r="I1298">
            <v>1.22</v>
          </cell>
          <cell r="K1298">
            <v>0.3</v>
          </cell>
          <cell r="N1298">
            <v>0.06</v>
          </cell>
          <cell r="S1298">
            <v>41.8</v>
          </cell>
          <cell r="T1298">
            <v>15.5</v>
          </cell>
          <cell r="V1298">
            <v>20.97</v>
          </cell>
          <cell r="W1298">
            <v>2485.61</v>
          </cell>
          <cell r="AB1298">
            <v>3</v>
          </cell>
          <cell r="AJ1298">
            <v>7</v>
          </cell>
          <cell r="AK1298">
            <v>1.67</v>
          </cell>
          <cell r="AO1298">
            <v>1747.17</v>
          </cell>
          <cell r="AR1298">
            <v>4324.3</v>
          </cell>
        </row>
        <row r="1299">
          <cell r="F1299" t="str">
            <v>MAG_TOT</v>
          </cell>
          <cell r="I1299">
            <v>1.22</v>
          </cell>
          <cell r="K1299">
            <v>0.3</v>
          </cell>
          <cell r="M1299">
            <v>311.66000000000003</v>
          </cell>
          <cell r="N1299">
            <v>0.71</v>
          </cell>
          <cell r="O1299">
            <v>1.07</v>
          </cell>
          <cell r="S1299">
            <v>41.8</v>
          </cell>
          <cell r="T1299">
            <v>172.56</v>
          </cell>
          <cell r="U1299">
            <v>80.84</v>
          </cell>
          <cell r="V1299">
            <v>22.61</v>
          </cell>
          <cell r="W1299">
            <v>2799.09</v>
          </cell>
          <cell r="X1299">
            <v>381.88</v>
          </cell>
          <cell r="AB1299">
            <v>3</v>
          </cell>
          <cell r="AC1299">
            <v>2</v>
          </cell>
          <cell r="AJ1299">
            <v>7</v>
          </cell>
          <cell r="AK1299">
            <v>2.69</v>
          </cell>
          <cell r="AL1299">
            <v>40.97</v>
          </cell>
          <cell r="AN1299">
            <v>60.85</v>
          </cell>
          <cell r="AO1299">
            <v>3100.29</v>
          </cell>
          <cell r="AR1299">
            <v>7030.54</v>
          </cell>
        </row>
        <row r="1300">
          <cell r="F1300" t="str">
            <v>MAG_TOT.APE</v>
          </cell>
          <cell r="I1300">
            <v>1.22</v>
          </cell>
          <cell r="K1300">
            <v>0.14000000000000001</v>
          </cell>
          <cell r="M1300">
            <v>321.07</v>
          </cell>
          <cell r="O1300">
            <v>1.37</v>
          </cell>
          <cell r="T1300">
            <v>177.52</v>
          </cell>
          <cell r="U1300">
            <v>21.96</v>
          </cell>
          <cell r="V1300">
            <v>22.38</v>
          </cell>
          <cell r="W1300">
            <v>1496.53</v>
          </cell>
          <cell r="X1300">
            <v>379.16</v>
          </cell>
          <cell r="AB1300">
            <v>2.1</v>
          </cell>
          <cell r="AC1300">
            <v>2.0699999999999998</v>
          </cell>
          <cell r="AD1300">
            <v>64.25</v>
          </cell>
          <cell r="AG1300">
            <v>39.950000000000003</v>
          </cell>
          <cell r="AH1300">
            <v>0.83</v>
          </cell>
          <cell r="AJ1300">
            <v>11.45</v>
          </cell>
          <cell r="AK1300">
            <v>14.7</v>
          </cell>
          <cell r="AN1300">
            <v>49.72</v>
          </cell>
          <cell r="AO1300">
            <v>1859.15</v>
          </cell>
          <cell r="AR1300">
            <v>4465.57</v>
          </cell>
        </row>
        <row r="1301">
          <cell r="F1301" t="str">
            <v>MAG_TOT.CHI</v>
          </cell>
          <cell r="I1301">
            <v>1.22</v>
          </cell>
          <cell r="K1301">
            <v>0.3</v>
          </cell>
          <cell r="M1301">
            <v>311.66000000000003</v>
          </cell>
          <cell r="N1301">
            <v>0.71</v>
          </cell>
          <cell r="O1301">
            <v>1.07</v>
          </cell>
          <cell r="S1301">
            <v>41.8</v>
          </cell>
          <cell r="T1301">
            <v>172.56</v>
          </cell>
          <cell r="U1301">
            <v>80.84</v>
          </cell>
          <cell r="V1301">
            <v>22.61</v>
          </cell>
          <cell r="W1301">
            <v>2799.09</v>
          </cell>
          <cell r="X1301">
            <v>381.88</v>
          </cell>
          <cell r="AB1301">
            <v>3</v>
          </cell>
          <cell r="AC1301">
            <v>2</v>
          </cell>
          <cell r="AJ1301">
            <v>7</v>
          </cell>
          <cell r="AK1301">
            <v>2.69</v>
          </cell>
          <cell r="AL1301">
            <v>40.97</v>
          </cell>
          <cell r="AN1301">
            <v>60.85</v>
          </cell>
          <cell r="AO1301">
            <v>3100.29</v>
          </cell>
          <cell r="AR1301">
            <v>7030.54</v>
          </cell>
        </row>
        <row r="1302">
          <cell r="F1302" t="str">
            <v>MAG_TOT.MOV</v>
          </cell>
          <cell r="K1302">
            <v>0.16</v>
          </cell>
          <cell r="M1302">
            <v>-9.41</v>
          </cell>
          <cell r="N1302">
            <v>0.71</v>
          </cell>
          <cell r="O1302">
            <v>-0.3</v>
          </cell>
          <cell r="S1302">
            <v>41.8</v>
          </cell>
          <cell r="T1302">
            <v>-4.96</v>
          </cell>
          <cell r="U1302">
            <v>58.88</v>
          </cell>
          <cell r="V1302">
            <v>0.23</v>
          </cell>
          <cell r="W1302">
            <v>1302.56</v>
          </cell>
          <cell r="X1302">
            <v>2.72</v>
          </cell>
          <cell r="AB1302">
            <v>0.9</v>
          </cell>
          <cell r="AC1302">
            <v>-7.0000000000000007E-2</v>
          </cell>
          <cell r="AD1302">
            <v>-64.25</v>
          </cell>
          <cell r="AG1302">
            <v>-39.950000000000003</v>
          </cell>
          <cell r="AH1302">
            <v>-0.83</v>
          </cell>
          <cell r="AJ1302">
            <v>-4.45</v>
          </cell>
          <cell r="AK1302">
            <v>-12.01</v>
          </cell>
          <cell r="AL1302">
            <v>40.97</v>
          </cell>
          <cell r="AN1302">
            <v>11.13</v>
          </cell>
          <cell r="AO1302">
            <v>1241.1400000000001</v>
          </cell>
          <cell r="AR1302">
            <v>2564.9699999999998</v>
          </cell>
        </row>
        <row r="1303">
          <cell r="F1303" t="str">
            <v>MAG_TOT.STO</v>
          </cell>
          <cell r="I1303">
            <v>1.22</v>
          </cell>
          <cell r="K1303">
            <v>0.3</v>
          </cell>
          <cell r="M1303">
            <v>311.66000000000003</v>
          </cell>
          <cell r="N1303">
            <v>0.71</v>
          </cell>
          <cell r="O1303">
            <v>1.07</v>
          </cell>
          <cell r="S1303">
            <v>41.8</v>
          </cell>
          <cell r="T1303">
            <v>172.56</v>
          </cell>
          <cell r="U1303">
            <v>80.84</v>
          </cell>
          <cell r="V1303">
            <v>22.61</v>
          </cell>
          <cell r="W1303">
            <v>2799.09</v>
          </cell>
          <cell r="X1303">
            <v>381.88</v>
          </cell>
          <cell r="AB1303">
            <v>3</v>
          </cell>
          <cell r="AC1303">
            <v>2</v>
          </cell>
          <cell r="AJ1303">
            <v>7</v>
          </cell>
          <cell r="AK1303">
            <v>2.69</v>
          </cell>
          <cell r="AL1303">
            <v>40.97</v>
          </cell>
          <cell r="AN1303">
            <v>60.85</v>
          </cell>
          <cell r="AO1303">
            <v>3100.29</v>
          </cell>
          <cell r="AR1303">
            <v>7030.54</v>
          </cell>
        </row>
        <row r="1304">
          <cell r="F1304" t="str">
            <v>MAGTOT_EB</v>
          </cell>
          <cell r="I1304">
            <v>1.22</v>
          </cell>
          <cell r="K1304">
            <v>0.3</v>
          </cell>
          <cell r="M1304">
            <v>311.66000000000003</v>
          </cell>
          <cell r="N1304">
            <v>0.71</v>
          </cell>
          <cell r="O1304">
            <v>1.07</v>
          </cell>
          <cell r="S1304">
            <v>41.8</v>
          </cell>
          <cell r="T1304">
            <v>172.56</v>
          </cell>
          <cell r="U1304">
            <v>80.84</v>
          </cell>
          <cell r="V1304">
            <v>22.61</v>
          </cell>
          <cell r="W1304">
            <v>2799.09</v>
          </cell>
          <cell r="X1304">
            <v>381.88</v>
          </cell>
          <cell r="AB1304">
            <v>3</v>
          </cell>
          <cell r="AC1304">
            <v>2</v>
          </cell>
          <cell r="AJ1304">
            <v>7</v>
          </cell>
          <cell r="AK1304">
            <v>2.69</v>
          </cell>
          <cell r="AL1304">
            <v>40.97</v>
          </cell>
          <cell r="AN1304">
            <v>60.85</v>
          </cell>
          <cell r="AO1304">
            <v>3100.29</v>
          </cell>
          <cell r="AR1304">
            <v>7030.54</v>
          </cell>
        </row>
        <row r="1305">
          <cell r="F1305" t="str">
            <v>MAT_APP</v>
          </cell>
          <cell r="N1305">
            <v>0.65</v>
          </cell>
          <cell r="O1305">
            <v>1.07</v>
          </cell>
          <cell r="T1305">
            <v>157.06</v>
          </cell>
          <cell r="V1305">
            <v>1.64</v>
          </cell>
          <cell r="W1305">
            <v>313.48</v>
          </cell>
          <cell r="X1305">
            <v>11.69</v>
          </cell>
          <cell r="AC1305">
            <v>2</v>
          </cell>
          <cell r="AK1305">
            <v>1.02</v>
          </cell>
          <cell r="AN1305">
            <v>60.85</v>
          </cell>
          <cell r="AO1305">
            <v>549.46</v>
          </cell>
          <cell r="AR1305">
            <v>1098.92</v>
          </cell>
        </row>
        <row r="1306">
          <cell r="F1306" t="str">
            <v>MAT_APP.APE</v>
          </cell>
          <cell r="O1306">
            <v>1.37</v>
          </cell>
          <cell r="T1306">
            <v>159.94999999999999</v>
          </cell>
          <cell r="V1306">
            <v>1.59</v>
          </cell>
          <cell r="W1306">
            <v>243.57</v>
          </cell>
          <cell r="X1306">
            <v>9.9700000000000006</v>
          </cell>
          <cell r="AC1306">
            <v>2.0699999999999998</v>
          </cell>
          <cell r="AD1306">
            <v>2.16</v>
          </cell>
          <cell r="AG1306">
            <v>0.7</v>
          </cell>
          <cell r="AJ1306">
            <v>2.6</v>
          </cell>
          <cell r="AK1306">
            <v>1.02</v>
          </cell>
          <cell r="AN1306">
            <v>49.72</v>
          </cell>
          <cell r="AO1306">
            <v>474.72</v>
          </cell>
          <cell r="AR1306">
            <v>949.44</v>
          </cell>
        </row>
        <row r="1307">
          <cell r="F1307" t="str">
            <v>MAT_APP.CHI</v>
          </cell>
          <cell r="N1307">
            <v>0.65</v>
          </cell>
          <cell r="O1307">
            <v>1.07</v>
          </cell>
          <cell r="T1307">
            <v>157.06</v>
          </cell>
          <cell r="V1307">
            <v>1.64</v>
          </cell>
          <cell r="W1307">
            <v>313.48</v>
          </cell>
          <cell r="X1307">
            <v>11.69</v>
          </cell>
          <cell r="AC1307">
            <v>2</v>
          </cell>
          <cell r="AK1307">
            <v>1.02</v>
          </cell>
          <cell r="AN1307">
            <v>60.85</v>
          </cell>
          <cell r="AO1307">
            <v>549.46</v>
          </cell>
          <cell r="AR1307">
            <v>1098.92</v>
          </cell>
        </row>
        <row r="1308">
          <cell r="F1308" t="str">
            <v>MAT_APP.MOV</v>
          </cell>
          <cell r="N1308">
            <v>0.65</v>
          </cell>
          <cell r="O1308">
            <v>-0.3</v>
          </cell>
          <cell r="T1308">
            <v>-2.89</v>
          </cell>
          <cell r="V1308">
            <v>0.05</v>
          </cell>
          <cell r="W1308">
            <v>69.91</v>
          </cell>
          <cell r="X1308">
            <v>1.72</v>
          </cell>
          <cell r="AC1308">
            <v>-7.0000000000000007E-2</v>
          </cell>
          <cell r="AD1308">
            <v>-2.16</v>
          </cell>
          <cell r="AG1308">
            <v>-0.7</v>
          </cell>
          <cell r="AJ1308">
            <v>-2.6</v>
          </cell>
          <cell r="AN1308">
            <v>11.13</v>
          </cell>
          <cell r="AO1308">
            <v>74.739999999999995</v>
          </cell>
          <cell r="AR1308">
            <v>149.47999999999999</v>
          </cell>
        </row>
        <row r="1309">
          <cell r="F1309" t="str">
            <v>MAT_APP.STO</v>
          </cell>
          <cell r="N1309">
            <v>0.65</v>
          </cell>
          <cell r="O1309">
            <v>1.07</v>
          </cell>
          <cell r="T1309">
            <v>157.06</v>
          </cell>
          <cell r="V1309">
            <v>1.64</v>
          </cell>
          <cell r="W1309">
            <v>313.48</v>
          </cell>
          <cell r="X1309">
            <v>11.69</v>
          </cell>
          <cell r="AC1309">
            <v>2</v>
          </cell>
          <cell r="AK1309">
            <v>1.02</v>
          </cell>
          <cell r="AN1309">
            <v>60.85</v>
          </cell>
          <cell r="AO1309">
            <v>549.46</v>
          </cell>
          <cell r="AR1309">
            <v>1098.92</v>
          </cell>
        </row>
        <row r="1310">
          <cell r="F1310" t="str">
            <v>MATAPP_EB</v>
          </cell>
          <cell r="N1310">
            <v>0.65</v>
          </cell>
          <cell r="O1310">
            <v>1.07</v>
          </cell>
          <cell r="T1310">
            <v>157.06</v>
          </cell>
          <cell r="V1310">
            <v>1.64</v>
          </cell>
          <cell r="W1310">
            <v>313.48</v>
          </cell>
          <cell r="X1310">
            <v>11.69</v>
          </cell>
          <cell r="AC1310">
            <v>2</v>
          </cell>
          <cell r="AK1310">
            <v>1.02</v>
          </cell>
          <cell r="AN1310">
            <v>60.85</v>
          </cell>
          <cell r="AO1310">
            <v>549.46</v>
          </cell>
          <cell r="AR1310">
            <v>1098.92</v>
          </cell>
        </row>
        <row r="1311">
          <cell r="F1311" t="str">
            <v>METANOT_GR</v>
          </cell>
          <cell r="U1311">
            <v>193.57</v>
          </cell>
          <cell r="Y1311">
            <v>572.35</v>
          </cell>
          <cell r="AE1311">
            <v>131.19999999999999</v>
          </cell>
          <cell r="AR1311">
            <v>897.12</v>
          </cell>
        </row>
        <row r="1312">
          <cell r="F1312" t="str">
            <v>METANOT_GR.CORPORATE</v>
          </cell>
          <cell r="U1312">
            <v>193.57</v>
          </cell>
          <cell r="AR1312">
            <v>193.57</v>
          </cell>
        </row>
        <row r="1313">
          <cell r="F1313" t="str">
            <v>METANOT_GR.EN_FTL</v>
          </cell>
          <cell r="Y1313">
            <v>572.35</v>
          </cell>
          <cell r="AE1313">
            <v>131.19999999999999</v>
          </cell>
          <cell r="AR1313">
            <v>703.55</v>
          </cell>
        </row>
        <row r="1314">
          <cell r="F1314" t="str">
            <v>METANOT_TOT</v>
          </cell>
          <cell r="L1314">
            <v>193.57</v>
          </cell>
          <cell r="U1314">
            <v>2875.16</v>
          </cell>
          <cell r="Y1314">
            <v>572.35</v>
          </cell>
          <cell r="AE1314">
            <v>286.86</v>
          </cell>
          <cell r="AO1314">
            <v>3030.82</v>
          </cell>
          <cell r="AP1314">
            <v>193.57</v>
          </cell>
          <cell r="AR1314">
            <v>7152.33</v>
          </cell>
        </row>
        <row r="1315">
          <cell r="F1315" t="str">
            <v>METANOT_TZ</v>
          </cell>
          <cell r="L1315">
            <v>193.57</v>
          </cell>
          <cell r="U1315">
            <v>2681.59</v>
          </cell>
          <cell r="AE1315">
            <v>155.66</v>
          </cell>
          <cell r="AO1315">
            <v>3030.82</v>
          </cell>
          <cell r="AP1315">
            <v>193.57</v>
          </cell>
          <cell r="AR1315">
            <v>6255.21</v>
          </cell>
        </row>
        <row r="1316">
          <cell r="F1316" t="str">
            <v>MIN_PLU</v>
          </cell>
          <cell r="U1316">
            <v>0.36</v>
          </cell>
          <cell r="AH1316">
            <v>-12.4</v>
          </cell>
          <cell r="AO1316">
            <v>-12.04</v>
          </cell>
          <cell r="AR1316">
            <v>-24.08</v>
          </cell>
        </row>
        <row r="1317">
          <cell r="F1317" t="str">
            <v>MINUS_SPR_GR</v>
          </cell>
          <cell r="AJ1317">
            <v>0.3</v>
          </cell>
          <cell r="AR1317">
            <v>0.3</v>
          </cell>
        </row>
        <row r="1318">
          <cell r="F1318" t="str">
            <v>MINUS_SPR_GR.EN_DISTR</v>
          </cell>
          <cell r="AJ1318">
            <v>0.3</v>
          </cell>
          <cell r="AR1318">
            <v>0.3</v>
          </cell>
        </row>
        <row r="1319">
          <cell r="F1319" t="str">
            <v>MINUS_SPR_TOT</v>
          </cell>
          <cell r="I1319">
            <v>2</v>
          </cell>
          <cell r="X1319">
            <v>0.3</v>
          </cell>
          <cell r="AJ1319">
            <v>0.32</v>
          </cell>
          <cell r="AK1319">
            <v>8.31</v>
          </cell>
          <cell r="AN1319">
            <v>40</v>
          </cell>
          <cell r="AO1319">
            <v>50.63</v>
          </cell>
          <cell r="AR1319">
            <v>101.56</v>
          </cell>
        </row>
        <row r="1320">
          <cell r="F1320" t="str">
            <v>MINUS_SPR_TZ</v>
          </cell>
          <cell r="I1320">
            <v>2</v>
          </cell>
          <cell r="X1320">
            <v>0.3</v>
          </cell>
          <cell r="AJ1320">
            <v>0.02</v>
          </cell>
          <cell r="AK1320">
            <v>8.31</v>
          </cell>
          <cell r="AN1320">
            <v>40</v>
          </cell>
          <cell r="AO1320">
            <v>50.63</v>
          </cell>
          <cell r="AR1320">
            <v>101.26</v>
          </cell>
        </row>
        <row r="1321">
          <cell r="F1321" t="str">
            <v>MOL</v>
          </cell>
          <cell r="G1321">
            <v>0.16</v>
          </cell>
          <cell r="H1321">
            <v>1.1200000000000001</v>
          </cell>
          <cell r="I1321">
            <v>13.25</v>
          </cell>
          <cell r="J1321">
            <v>30.85</v>
          </cell>
          <cell r="K1321">
            <v>-0.41</v>
          </cell>
          <cell r="L1321">
            <v>190.48</v>
          </cell>
          <cell r="M1321">
            <v>14.36</v>
          </cell>
          <cell r="N1321">
            <v>7.5</v>
          </cell>
          <cell r="O1321">
            <v>45.56</v>
          </cell>
          <cell r="P1321">
            <v>23.55</v>
          </cell>
          <cell r="Q1321">
            <v>-0.2</v>
          </cell>
          <cell r="R1321">
            <v>-8.9</v>
          </cell>
          <cell r="S1321">
            <v>0.18</v>
          </cell>
          <cell r="T1321">
            <v>2884.36</v>
          </cell>
          <cell r="U1321">
            <v>77.319999999999993</v>
          </cell>
          <cell r="V1321">
            <v>-18.02</v>
          </cell>
          <cell r="W1321">
            <v>108.63</v>
          </cell>
          <cell r="X1321">
            <v>1903.29</v>
          </cell>
          <cell r="Y1321">
            <v>39.659999999999997</v>
          </cell>
          <cell r="Z1321">
            <v>196.56</v>
          </cell>
          <cell r="AA1321">
            <v>13</v>
          </cell>
          <cell r="AB1321">
            <v>9.14</v>
          </cell>
          <cell r="AC1321">
            <v>401.51</v>
          </cell>
          <cell r="AD1321">
            <v>63.01</v>
          </cell>
          <cell r="AE1321">
            <v>17.829999999999998</v>
          </cell>
          <cell r="AF1321">
            <v>1.84</v>
          </cell>
          <cell r="AG1321">
            <v>13.34</v>
          </cell>
          <cell r="AH1321">
            <v>158.59</v>
          </cell>
          <cell r="AI1321">
            <v>9.5299999999999994</v>
          </cell>
          <cell r="AJ1321">
            <v>42.82</v>
          </cell>
          <cell r="AK1321">
            <v>511.92</v>
          </cell>
          <cell r="AL1321">
            <v>199.26</v>
          </cell>
          <cell r="AM1321">
            <v>-5.08</v>
          </cell>
          <cell r="AN1321">
            <v>652.05999999999995</v>
          </cell>
          <cell r="AO1321">
            <v>7332.86</v>
          </cell>
          <cell r="AP1321">
            <v>190.48</v>
          </cell>
          <cell r="AQ1321">
            <v>2.38</v>
          </cell>
          <cell r="AR1321">
            <v>15123.79</v>
          </cell>
        </row>
        <row r="1322">
          <cell r="F1322" t="str">
            <v>MOL_EB</v>
          </cell>
          <cell r="G1322">
            <v>0.16</v>
          </cell>
          <cell r="H1322">
            <v>1.1200000000000001</v>
          </cell>
          <cell r="I1322">
            <v>13.25</v>
          </cell>
          <cell r="J1322">
            <v>30.85</v>
          </cell>
          <cell r="K1322">
            <v>-0.41</v>
          </cell>
          <cell r="L1322">
            <v>190.48</v>
          </cell>
          <cell r="M1322">
            <v>14.36</v>
          </cell>
          <cell r="N1322">
            <v>7.5</v>
          </cell>
          <cell r="O1322">
            <v>45.56</v>
          </cell>
          <cell r="P1322">
            <v>23.55</v>
          </cell>
          <cell r="Q1322">
            <v>-0.2</v>
          </cell>
          <cell r="R1322">
            <v>-8.9</v>
          </cell>
          <cell r="S1322">
            <v>0.18</v>
          </cell>
          <cell r="T1322">
            <v>2884.36</v>
          </cell>
          <cell r="U1322">
            <v>77.319999999999993</v>
          </cell>
          <cell r="V1322">
            <v>-18.02</v>
          </cell>
          <cell r="W1322">
            <v>108.63</v>
          </cell>
          <cell r="X1322">
            <v>1903.29</v>
          </cell>
          <cell r="Y1322">
            <v>39.659999999999997</v>
          </cell>
          <cell r="Z1322">
            <v>196.56</v>
          </cell>
          <cell r="AA1322">
            <v>13</v>
          </cell>
          <cell r="AB1322">
            <v>9.14</v>
          </cell>
          <cell r="AC1322">
            <v>401.51</v>
          </cell>
          <cell r="AD1322">
            <v>63.01</v>
          </cell>
          <cell r="AE1322">
            <v>17.829999999999998</v>
          </cell>
          <cell r="AF1322">
            <v>1.84</v>
          </cell>
          <cell r="AG1322">
            <v>13.34</v>
          </cell>
          <cell r="AH1322">
            <v>158.59</v>
          </cell>
          <cell r="AI1322">
            <v>9.5299999999999994</v>
          </cell>
          <cell r="AJ1322">
            <v>42.82</v>
          </cell>
          <cell r="AK1322">
            <v>511.92</v>
          </cell>
          <cell r="AL1322">
            <v>199.26</v>
          </cell>
          <cell r="AM1322">
            <v>-5.08</v>
          </cell>
          <cell r="AN1322">
            <v>652.05999999999995</v>
          </cell>
          <cell r="AO1322">
            <v>7332.86</v>
          </cell>
          <cell r="AP1322">
            <v>190.48</v>
          </cell>
          <cell r="AQ1322">
            <v>2.38</v>
          </cell>
          <cell r="AR1322">
            <v>15123.79</v>
          </cell>
        </row>
        <row r="1323">
          <cell r="F1323" t="str">
            <v>MOL_ONFIN</v>
          </cell>
          <cell r="G1323">
            <v>-106.67</v>
          </cell>
          <cell r="H1323">
            <v>-446.13</v>
          </cell>
          <cell r="I1323">
            <v>602.27</v>
          </cell>
          <cell r="J1323">
            <v>311.3</v>
          </cell>
          <cell r="K1323">
            <v>341.67</v>
          </cell>
          <cell r="L1323">
            <v>-42.53</v>
          </cell>
          <cell r="M1323">
            <v>622.53</v>
          </cell>
          <cell r="N1323">
            <v>486.24</v>
          </cell>
          <cell r="O1323">
            <v>240.56</v>
          </cell>
          <cell r="P1323">
            <v>138.37</v>
          </cell>
          <cell r="Q1323">
            <v>-1.85</v>
          </cell>
          <cell r="R1323">
            <v>-3.64</v>
          </cell>
          <cell r="S1323">
            <v>6</v>
          </cell>
          <cell r="T1323">
            <v>86100.3</v>
          </cell>
          <cell r="U1323">
            <v>1867.63</v>
          </cell>
          <cell r="V1323">
            <v>-879.02</v>
          </cell>
          <cell r="W1323">
            <v>460.49</v>
          </cell>
          <cell r="X1323">
            <v>1543</v>
          </cell>
          <cell r="Y1323">
            <v>1747.14</v>
          </cell>
          <cell r="Z1323">
            <v>15980.49</v>
          </cell>
          <cell r="AA1323">
            <v>-1733.33</v>
          </cell>
          <cell r="AB1323">
            <v>-1828</v>
          </cell>
          <cell r="AC1323">
            <v>1734.38</v>
          </cell>
          <cell r="AD1323">
            <v>984.53</v>
          </cell>
          <cell r="AE1323">
            <v>-24088.74</v>
          </cell>
          <cell r="AF1323">
            <v>-51.54</v>
          </cell>
          <cell r="AG1323">
            <v>226.49</v>
          </cell>
          <cell r="AH1323">
            <v>584.94000000000005</v>
          </cell>
          <cell r="AI1323">
            <v>31766.67</v>
          </cell>
          <cell r="AJ1323">
            <v>3964.81</v>
          </cell>
          <cell r="AK1323">
            <v>1532.69</v>
          </cell>
          <cell r="AL1323">
            <v>181145.45</v>
          </cell>
          <cell r="AM1323">
            <v>7257.14</v>
          </cell>
          <cell r="AN1323">
            <v>201.43</v>
          </cell>
          <cell r="AO1323">
            <v>606.64</v>
          </cell>
          <cell r="AP1323">
            <v>-42.53</v>
          </cell>
          <cell r="AR1323">
            <v>311229.18</v>
          </cell>
        </row>
        <row r="1324">
          <cell r="F1324" t="str">
            <v>NETWORK</v>
          </cell>
          <cell r="AN1324">
            <v>991.97</v>
          </cell>
          <cell r="AO1324">
            <v>991.97</v>
          </cell>
          <cell r="AR1324">
            <v>1983.94</v>
          </cell>
        </row>
        <row r="1325">
          <cell r="F1325" t="str">
            <v>NETWORK_EB</v>
          </cell>
          <cell r="AN1325">
            <v>991.97</v>
          </cell>
          <cell r="AO1325">
            <v>991.97</v>
          </cell>
          <cell r="AR1325">
            <v>1983.94</v>
          </cell>
        </row>
        <row r="1326">
          <cell r="F1326" t="str">
            <v>OF_GR</v>
          </cell>
          <cell r="I1326">
            <v>2.2000000000000002</v>
          </cell>
          <cell r="J1326">
            <v>1.75</v>
          </cell>
          <cell r="L1326">
            <v>132.68</v>
          </cell>
          <cell r="M1326">
            <v>3.19</v>
          </cell>
          <cell r="N1326">
            <v>0</v>
          </cell>
          <cell r="O1326">
            <v>18.940000000000001</v>
          </cell>
          <cell r="P1326">
            <v>6.09</v>
          </cell>
          <cell r="Q1326">
            <v>15.29</v>
          </cell>
          <cell r="R1326">
            <v>77.09</v>
          </cell>
          <cell r="T1326">
            <v>32.979999999999997</v>
          </cell>
          <cell r="U1326">
            <v>2.19</v>
          </cell>
          <cell r="V1326">
            <v>2.2200000000000002</v>
          </cell>
          <cell r="W1326">
            <v>5.04</v>
          </cell>
          <cell r="X1326">
            <v>110.72</v>
          </cell>
          <cell r="Y1326">
            <v>5.34</v>
          </cell>
          <cell r="Z1326">
            <v>1.23</v>
          </cell>
          <cell r="AC1326">
            <v>23.15</v>
          </cell>
          <cell r="AD1326">
            <v>6.4</v>
          </cell>
          <cell r="AE1326">
            <v>0.14000000000000001</v>
          </cell>
          <cell r="AF1326">
            <v>12.2</v>
          </cell>
          <cell r="AG1326">
            <v>5.89</v>
          </cell>
          <cell r="AH1326">
            <v>50</v>
          </cell>
          <cell r="AJ1326">
            <v>2.5499999999999998</v>
          </cell>
          <cell r="AK1326">
            <v>34.61</v>
          </cell>
          <cell r="AN1326">
            <v>23.2</v>
          </cell>
          <cell r="AP1326">
            <v>132.68</v>
          </cell>
          <cell r="AR1326">
            <v>707.77</v>
          </cell>
        </row>
        <row r="1327">
          <cell r="F1327" t="str">
            <v>OF_GR.BIZ_CAPITAL</v>
          </cell>
          <cell r="L1327">
            <v>0.54</v>
          </cell>
          <cell r="AP1327">
            <v>0.54</v>
          </cell>
          <cell r="AR1327">
            <v>1.08</v>
          </cell>
        </row>
        <row r="1328">
          <cell r="F1328" t="str">
            <v>OF_GR.CESAP</v>
          </cell>
          <cell r="L1328">
            <v>0.25</v>
          </cell>
          <cell r="AP1328">
            <v>0.25</v>
          </cell>
          <cell r="AR1328">
            <v>0.5</v>
          </cell>
        </row>
        <row r="1329">
          <cell r="F1329" t="str">
            <v>OF_GR.CONPH</v>
          </cell>
          <cell r="L1329">
            <v>0.12</v>
          </cell>
          <cell r="AP1329">
            <v>0.12</v>
          </cell>
          <cell r="AR1329">
            <v>0.24</v>
          </cell>
        </row>
        <row r="1330">
          <cell r="F1330" t="str">
            <v>OF_GR.CORPORATE</v>
          </cell>
          <cell r="I1330">
            <v>2.2000000000000002</v>
          </cell>
          <cell r="J1330">
            <v>1.75</v>
          </cell>
          <cell r="M1330">
            <v>3.19</v>
          </cell>
          <cell r="N1330">
            <v>0</v>
          </cell>
          <cell r="O1330">
            <v>18.940000000000001</v>
          </cell>
          <cell r="Q1330">
            <v>13.63</v>
          </cell>
          <cell r="R1330">
            <v>77.09</v>
          </cell>
          <cell r="T1330">
            <v>32.979999999999997</v>
          </cell>
          <cell r="U1330">
            <v>2.19</v>
          </cell>
          <cell r="V1330">
            <v>2.2200000000000002</v>
          </cell>
          <cell r="W1330">
            <v>5.04</v>
          </cell>
          <cell r="X1330">
            <v>110.72</v>
          </cell>
          <cell r="Y1330">
            <v>5.34</v>
          </cell>
          <cell r="Z1330">
            <v>1.23</v>
          </cell>
          <cell r="AC1330">
            <v>23.15</v>
          </cell>
          <cell r="AD1330">
            <v>6.4</v>
          </cell>
          <cell r="AE1330">
            <v>0.14000000000000001</v>
          </cell>
          <cell r="AF1330">
            <v>12.2</v>
          </cell>
          <cell r="AG1330">
            <v>5.89</v>
          </cell>
          <cell r="AH1330">
            <v>50</v>
          </cell>
          <cell r="AJ1330">
            <v>2.5499999999999998</v>
          </cell>
          <cell r="AK1330">
            <v>34.61</v>
          </cell>
          <cell r="AN1330">
            <v>23.2</v>
          </cell>
          <cell r="AR1330">
            <v>434.66</v>
          </cell>
        </row>
        <row r="1331">
          <cell r="F1331" t="str">
            <v>OF_GR.DALM_TR</v>
          </cell>
          <cell r="L1331">
            <v>0.88</v>
          </cell>
          <cell r="AP1331">
            <v>0.88</v>
          </cell>
          <cell r="AR1331">
            <v>1.76</v>
          </cell>
        </row>
        <row r="1332">
          <cell r="F1332" t="str">
            <v>OF_GR.DEVAL</v>
          </cell>
          <cell r="L1332">
            <v>0.09</v>
          </cell>
          <cell r="AP1332">
            <v>0.09</v>
          </cell>
          <cell r="AR1332">
            <v>0.18</v>
          </cell>
        </row>
        <row r="1333">
          <cell r="F1333" t="str">
            <v>OF_GR.EGREEN</v>
          </cell>
          <cell r="P1333">
            <v>6.09</v>
          </cell>
          <cell r="AR1333">
            <v>6.09</v>
          </cell>
        </row>
        <row r="1334">
          <cell r="F1334" t="str">
            <v>OF_GR.EN_DISTR</v>
          </cell>
          <cell r="L1334">
            <v>71.650000000000006</v>
          </cell>
          <cell r="AP1334">
            <v>71.650000000000006</v>
          </cell>
          <cell r="AR1334">
            <v>143.30000000000001</v>
          </cell>
        </row>
        <row r="1335">
          <cell r="F1335" t="str">
            <v>OF_GR.EN_POWER</v>
          </cell>
          <cell r="L1335">
            <v>13.56</v>
          </cell>
          <cell r="AP1335">
            <v>13.56</v>
          </cell>
          <cell r="AR1335">
            <v>27.12</v>
          </cell>
        </row>
        <row r="1336">
          <cell r="F1336" t="str">
            <v>OF_GR.EN_PROD</v>
          </cell>
          <cell r="L1336">
            <v>5.56</v>
          </cell>
          <cell r="AP1336">
            <v>5.56</v>
          </cell>
          <cell r="AR1336">
            <v>11.12</v>
          </cell>
        </row>
        <row r="1337">
          <cell r="F1337" t="str">
            <v>OF_GR.EN_TRADE</v>
          </cell>
          <cell r="L1337">
            <v>3.07</v>
          </cell>
          <cell r="AP1337">
            <v>3.07</v>
          </cell>
          <cell r="AR1337">
            <v>6.14</v>
          </cell>
        </row>
        <row r="1338">
          <cell r="F1338" t="str">
            <v>OF_GR.ENEL_SI</v>
          </cell>
          <cell r="L1338">
            <v>0.47</v>
          </cell>
          <cell r="AP1338">
            <v>0.47</v>
          </cell>
          <cell r="AR1338">
            <v>0.94</v>
          </cell>
        </row>
        <row r="1339">
          <cell r="F1339" t="str">
            <v>OF_GR.IPEF_II</v>
          </cell>
          <cell r="Q1339">
            <v>0.83</v>
          </cell>
          <cell r="AR1339">
            <v>0.83</v>
          </cell>
        </row>
        <row r="1340">
          <cell r="F1340" t="str">
            <v>OF_GR.SEI</v>
          </cell>
          <cell r="L1340">
            <v>21</v>
          </cell>
          <cell r="AP1340">
            <v>21</v>
          </cell>
          <cell r="AR1340">
            <v>42</v>
          </cell>
        </row>
        <row r="1341">
          <cell r="F1341" t="str">
            <v>OF_GR.SOLE</v>
          </cell>
          <cell r="L1341">
            <v>1.3</v>
          </cell>
          <cell r="AP1341">
            <v>1.3</v>
          </cell>
          <cell r="AR1341">
            <v>2.6</v>
          </cell>
        </row>
        <row r="1342">
          <cell r="F1342" t="str">
            <v>OF_GR.TERNA</v>
          </cell>
          <cell r="L1342">
            <v>13.98</v>
          </cell>
          <cell r="AP1342">
            <v>13.98</v>
          </cell>
          <cell r="AR1342">
            <v>27.96</v>
          </cell>
        </row>
        <row r="1343">
          <cell r="F1343" t="str">
            <v>OF_GR.TRIPLE</v>
          </cell>
          <cell r="Q1343">
            <v>0.83</v>
          </cell>
          <cell r="AR1343">
            <v>0.83</v>
          </cell>
        </row>
        <row r="1344">
          <cell r="F1344" t="str">
            <v>OF_NETTI</v>
          </cell>
          <cell r="G1344">
            <v>-0.15</v>
          </cell>
          <cell r="H1344">
            <v>-0.25</v>
          </cell>
          <cell r="I1344">
            <v>2.2000000000000002</v>
          </cell>
          <cell r="J1344">
            <v>9.91</v>
          </cell>
          <cell r="K1344">
            <v>-0.12</v>
          </cell>
          <cell r="L1344">
            <v>-447.84</v>
          </cell>
          <cell r="M1344">
            <v>2.31</v>
          </cell>
          <cell r="N1344">
            <v>1.54</v>
          </cell>
          <cell r="O1344">
            <v>18.940000000000001</v>
          </cell>
          <cell r="P1344">
            <v>17.02</v>
          </cell>
          <cell r="Q1344">
            <v>10.81</v>
          </cell>
          <cell r="R1344">
            <v>244.59</v>
          </cell>
          <cell r="S1344">
            <v>3</v>
          </cell>
          <cell r="T1344">
            <v>3.35</v>
          </cell>
          <cell r="U1344">
            <v>4.1399999999999997</v>
          </cell>
          <cell r="V1344">
            <v>2.0499999999999998</v>
          </cell>
          <cell r="W1344">
            <v>23.59</v>
          </cell>
          <cell r="X1344">
            <v>123.35</v>
          </cell>
          <cell r="Y1344">
            <v>2.27</v>
          </cell>
          <cell r="Z1344">
            <v>1.23</v>
          </cell>
          <cell r="AA1344">
            <v>-0.75</v>
          </cell>
          <cell r="AB1344">
            <v>-0.5</v>
          </cell>
          <cell r="AC1344">
            <v>23.15</v>
          </cell>
          <cell r="AD1344">
            <v>6.4</v>
          </cell>
          <cell r="AE1344">
            <v>-7.0000000000000007E-2</v>
          </cell>
          <cell r="AF1344">
            <v>-3.57</v>
          </cell>
          <cell r="AG1344">
            <v>5.89</v>
          </cell>
          <cell r="AH1344">
            <v>27.11</v>
          </cell>
          <cell r="AI1344">
            <v>0.03</v>
          </cell>
          <cell r="AJ1344">
            <v>1.08</v>
          </cell>
          <cell r="AK1344">
            <v>33.4</v>
          </cell>
          <cell r="AL1344">
            <v>0.11</v>
          </cell>
          <cell r="AM1344">
            <v>-7.0000000000000007E-2</v>
          </cell>
          <cell r="AN1344">
            <v>323.72000000000003</v>
          </cell>
          <cell r="AO1344">
            <v>1208.76</v>
          </cell>
          <cell r="AP1344">
            <v>-447.84</v>
          </cell>
          <cell r="AR1344">
            <v>1198.79</v>
          </cell>
        </row>
        <row r="1345">
          <cell r="F1345" t="str">
            <v>OF_NETTI_EB</v>
          </cell>
          <cell r="G1345">
            <v>-0.15</v>
          </cell>
          <cell r="H1345">
            <v>-0.25</v>
          </cell>
          <cell r="I1345">
            <v>2.2000000000000002</v>
          </cell>
          <cell r="J1345">
            <v>9.91</v>
          </cell>
          <cell r="K1345">
            <v>-0.12</v>
          </cell>
          <cell r="L1345">
            <v>-447.84</v>
          </cell>
          <cell r="M1345">
            <v>2.31</v>
          </cell>
          <cell r="N1345">
            <v>1.54</v>
          </cell>
          <cell r="O1345">
            <v>18.940000000000001</v>
          </cell>
          <cell r="P1345">
            <v>17.02</v>
          </cell>
          <cell r="Q1345">
            <v>10.81</v>
          </cell>
          <cell r="R1345">
            <v>244.59</v>
          </cell>
          <cell r="S1345">
            <v>3</v>
          </cell>
          <cell r="T1345">
            <v>3.35</v>
          </cell>
          <cell r="U1345">
            <v>4.1399999999999997</v>
          </cell>
          <cell r="V1345">
            <v>2.0499999999999998</v>
          </cell>
          <cell r="W1345">
            <v>23.59</v>
          </cell>
          <cell r="X1345">
            <v>123.35</v>
          </cell>
          <cell r="Y1345">
            <v>2.27</v>
          </cell>
          <cell r="Z1345">
            <v>1.23</v>
          </cell>
          <cell r="AA1345">
            <v>-0.75</v>
          </cell>
          <cell r="AB1345">
            <v>-0.5</v>
          </cell>
          <cell r="AC1345">
            <v>23.15</v>
          </cell>
          <cell r="AD1345">
            <v>6.4</v>
          </cell>
          <cell r="AE1345">
            <v>-7.0000000000000007E-2</v>
          </cell>
          <cell r="AF1345">
            <v>-3.57</v>
          </cell>
          <cell r="AG1345">
            <v>5.89</v>
          </cell>
          <cell r="AH1345">
            <v>27.11</v>
          </cell>
          <cell r="AI1345">
            <v>0.03</v>
          </cell>
          <cell r="AJ1345">
            <v>1.08</v>
          </cell>
          <cell r="AK1345">
            <v>33.4</v>
          </cell>
          <cell r="AL1345">
            <v>0.11</v>
          </cell>
          <cell r="AM1345">
            <v>-7.0000000000000007E-2</v>
          </cell>
          <cell r="AN1345">
            <v>323.72000000000003</v>
          </cell>
          <cell r="AO1345">
            <v>1208.76</v>
          </cell>
          <cell r="AP1345">
            <v>-447.84</v>
          </cell>
          <cell r="AR1345">
            <v>1198.79</v>
          </cell>
        </row>
        <row r="1346">
          <cell r="F1346" t="str">
            <v>OF_TOT</v>
          </cell>
          <cell r="I1346">
            <v>2.2599999999999998</v>
          </cell>
          <cell r="J1346">
            <v>12.6</v>
          </cell>
          <cell r="K1346">
            <v>0.08</v>
          </cell>
          <cell r="L1346">
            <v>850.5</v>
          </cell>
          <cell r="M1346">
            <v>3.19</v>
          </cell>
          <cell r="N1346">
            <v>1.63</v>
          </cell>
          <cell r="O1346">
            <v>18.940000000000001</v>
          </cell>
          <cell r="P1346">
            <v>17.38</v>
          </cell>
          <cell r="Q1346">
            <v>16.89</v>
          </cell>
          <cell r="R1346">
            <v>244.59</v>
          </cell>
          <cell r="S1346">
            <v>3</v>
          </cell>
          <cell r="T1346">
            <v>104.15</v>
          </cell>
          <cell r="U1346">
            <v>4.91</v>
          </cell>
          <cell r="V1346">
            <v>2.5299999999999998</v>
          </cell>
          <cell r="W1346">
            <v>35.090000000000003</v>
          </cell>
          <cell r="X1346">
            <v>128.91</v>
          </cell>
          <cell r="Y1346">
            <v>5.34</v>
          </cell>
          <cell r="Z1346">
            <v>1.23</v>
          </cell>
          <cell r="AC1346">
            <v>23.15</v>
          </cell>
          <cell r="AD1346">
            <v>6.4</v>
          </cell>
          <cell r="AE1346">
            <v>0.14000000000000001</v>
          </cell>
          <cell r="AF1346">
            <v>13.06</v>
          </cell>
          <cell r="AG1346">
            <v>5.89</v>
          </cell>
          <cell r="AH1346">
            <v>50</v>
          </cell>
          <cell r="AI1346">
            <v>0.03</v>
          </cell>
          <cell r="AJ1346">
            <v>2.56</v>
          </cell>
          <cell r="AK1346">
            <v>47.38</v>
          </cell>
          <cell r="AL1346">
            <v>0.11</v>
          </cell>
          <cell r="AN1346">
            <v>323.72000000000003</v>
          </cell>
          <cell r="AO1346">
            <v>1350.57</v>
          </cell>
          <cell r="AP1346">
            <v>850.5</v>
          </cell>
          <cell r="AR1346">
            <v>4126.7299999999996</v>
          </cell>
        </row>
        <row r="1347">
          <cell r="F1347" t="str">
            <v>OF_TZ</v>
          </cell>
          <cell r="I1347">
            <v>0.06</v>
          </cell>
          <cell r="J1347">
            <v>10.85</v>
          </cell>
          <cell r="K1347">
            <v>0.08</v>
          </cell>
          <cell r="L1347">
            <v>717.82</v>
          </cell>
          <cell r="N1347">
            <v>1.63</v>
          </cell>
          <cell r="P1347">
            <v>11.29</v>
          </cell>
          <cell r="Q1347">
            <v>1.6</v>
          </cell>
          <cell r="R1347">
            <v>167.5</v>
          </cell>
          <cell r="S1347">
            <v>3</v>
          </cell>
          <cell r="T1347">
            <v>71.17</v>
          </cell>
          <cell r="U1347">
            <v>2.72</v>
          </cell>
          <cell r="V1347">
            <v>0.31</v>
          </cell>
          <cell r="W1347">
            <v>30.05</v>
          </cell>
          <cell r="X1347">
            <v>18.190000000000001</v>
          </cell>
          <cell r="AF1347">
            <v>0.86</v>
          </cell>
          <cell r="AI1347">
            <v>0.03</v>
          </cell>
          <cell r="AJ1347">
            <v>0.01</v>
          </cell>
          <cell r="AK1347">
            <v>12.77</v>
          </cell>
          <cell r="AL1347">
            <v>0.11</v>
          </cell>
          <cell r="AN1347">
            <v>300.52</v>
          </cell>
          <cell r="AO1347">
            <v>1350.57</v>
          </cell>
          <cell r="AP1347">
            <v>717.82</v>
          </cell>
          <cell r="AR1347">
            <v>3418.96</v>
          </cell>
        </row>
        <row r="1348">
          <cell r="F1348" t="str">
            <v>OFNETTI_EB</v>
          </cell>
          <cell r="G1348">
            <v>-0.15</v>
          </cell>
          <cell r="H1348">
            <v>-0.25</v>
          </cell>
          <cell r="I1348">
            <v>2.2000000000000002</v>
          </cell>
          <cell r="J1348">
            <v>9.91</v>
          </cell>
          <cell r="K1348">
            <v>-0.12</v>
          </cell>
          <cell r="L1348">
            <v>-447.84</v>
          </cell>
          <cell r="M1348">
            <v>2.31</v>
          </cell>
          <cell r="N1348">
            <v>1.54</v>
          </cell>
          <cell r="O1348">
            <v>18.940000000000001</v>
          </cell>
          <cell r="P1348">
            <v>17.02</v>
          </cell>
          <cell r="Q1348">
            <v>10.81</v>
          </cell>
          <cell r="R1348">
            <v>244.59</v>
          </cell>
          <cell r="S1348">
            <v>3</v>
          </cell>
          <cell r="T1348">
            <v>3.35</v>
          </cell>
          <cell r="U1348">
            <v>4.1399999999999997</v>
          </cell>
          <cell r="V1348">
            <v>2.0499999999999998</v>
          </cell>
          <cell r="W1348">
            <v>23.59</v>
          </cell>
          <cell r="X1348">
            <v>123.35</v>
          </cell>
          <cell r="Y1348">
            <v>2.27</v>
          </cell>
          <cell r="Z1348">
            <v>1.23</v>
          </cell>
          <cell r="AA1348">
            <v>-0.75</v>
          </cell>
          <cell r="AB1348">
            <v>-0.5</v>
          </cell>
          <cell r="AC1348">
            <v>23.15</v>
          </cell>
          <cell r="AD1348">
            <v>6.4</v>
          </cell>
          <cell r="AE1348">
            <v>-7.0000000000000007E-2</v>
          </cell>
          <cell r="AF1348">
            <v>-3.57</v>
          </cell>
          <cell r="AG1348">
            <v>5.89</v>
          </cell>
          <cell r="AH1348">
            <v>27.11</v>
          </cell>
          <cell r="AI1348">
            <v>0.03</v>
          </cell>
          <cell r="AJ1348">
            <v>1.08</v>
          </cell>
          <cell r="AK1348">
            <v>33.4</v>
          </cell>
          <cell r="AL1348">
            <v>0.11</v>
          </cell>
          <cell r="AM1348">
            <v>-7.0000000000000007E-2</v>
          </cell>
          <cell r="AN1348">
            <v>323.72000000000003</v>
          </cell>
          <cell r="AO1348">
            <v>1208.76</v>
          </cell>
          <cell r="AP1348">
            <v>-447.84</v>
          </cell>
          <cell r="AR1348">
            <v>1198.79</v>
          </cell>
        </row>
        <row r="1349">
          <cell r="F1349" t="str">
            <v>OFTOT_EB</v>
          </cell>
          <cell r="I1349">
            <v>2.2599999999999998</v>
          </cell>
          <cell r="J1349">
            <v>12.6</v>
          </cell>
          <cell r="K1349">
            <v>0.08</v>
          </cell>
          <cell r="L1349">
            <v>850.5</v>
          </cell>
          <cell r="M1349">
            <v>3.19</v>
          </cell>
          <cell r="N1349">
            <v>1.63</v>
          </cell>
          <cell r="O1349">
            <v>18.940000000000001</v>
          </cell>
          <cell r="P1349">
            <v>17.38</v>
          </cell>
          <cell r="Q1349">
            <v>16.89</v>
          </cell>
          <cell r="R1349">
            <v>244.59</v>
          </cell>
          <cell r="S1349">
            <v>3</v>
          </cell>
          <cell r="T1349">
            <v>104.15</v>
          </cell>
          <cell r="U1349">
            <v>4.91</v>
          </cell>
          <cell r="V1349">
            <v>2.5299999999999998</v>
          </cell>
          <cell r="W1349">
            <v>35.090000000000003</v>
          </cell>
          <cell r="X1349">
            <v>128.91</v>
          </cell>
          <cell r="Y1349">
            <v>5.34</v>
          </cell>
          <cell r="Z1349">
            <v>1.23</v>
          </cell>
          <cell r="AC1349">
            <v>23.15</v>
          </cell>
          <cell r="AD1349">
            <v>6.4</v>
          </cell>
          <cell r="AE1349">
            <v>0.14000000000000001</v>
          </cell>
          <cell r="AF1349">
            <v>13.06</v>
          </cell>
          <cell r="AG1349">
            <v>5.89</v>
          </cell>
          <cell r="AH1349">
            <v>50</v>
          </cell>
          <cell r="AI1349">
            <v>0.03</v>
          </cell>
          <cell r="AJ1349">
            <v>2.56</v>
          </cell>
          <cell r="AK1349">
            <v>47.38</v>
          </cell>
          <cell r="AL1349">
            <v>0.11</v>
          </cell>
          <cell r="AN1349">
            <v>323.72000000000003</v>
          </cell>
          <cell r="AO1349">
            <v>1350.57</v>
          </cell>
          <cell r="AP1349">
            <v>850.5</v>
          </cell>
          <cell r="AR1349">
            <v>4126.7299999999996</v>
          </cell>
        </row>
        <row r="1350">
          <cell r="F1350" t="str">
            <v>OLIOT_TOT</v>
          </cell>
          <cell r="U1350">
            <v>1779.52</v>
          </cell>
          <cell r="AO1350">
            <v>1779.52</v>
          </cell>
          <cell r="AR1350">
            <v>3559.04</v>
          </cell>
        </row>
        <row r="1351">
          <cell r="F1351" t="str">
            <v>OLIOT_TOT_TZ</v>
          </cell>
          <cell r="U1351">
            <v>1779.52</v>
          </cell>
          <cell r="AO1351">
            <v>1779.52</v>
          </cell>
          <cell r="AR1351">
            <v>3559.04</v>
          </cell>
        </row>
        <row r="1352">
          <cell r="F1352" t="str">
            <v>OLIOT_TOT_TZ.ATZ</v>
          </cell>
          <cell r="U1352">
            <v>97.48</v>
          </cell>
          <cell r="AO1352">
            <v>97.48</v>
          </cell>
          <cell r="AR1352">
            <v>194.96</v>
          </cell>
        </row>
        <row r="1353">
          <cell r="F1353" t="str">
            <v>OLIOT_TOT_TZ.BTZ</v>
          </cell>
          <cell r="U1353">
            <v>447</v>
          </cell>
          <cell r="AO1353">
            <v>447</v>
          </cell>
          <cell r="AR1353">
            <v>894</v>
          </cell>
        </row>
        <row r="1354">
          <cell r="F1354" t="str">
            <v>OLIOT_TOT_TZ.MTZ</v>
          </cell>
          <cell r="U1354">
            <v>691.1</v>
          </cell>
          <cell r="AO1354">
            <v>691.1</v>
          </cell>
          <cell r="AR1354">
            <v>1382.2</v>
          </cell>
        </row>
        <row r="1355">
          <cell r="F1355" t="str">
            <v>OLIOT_TOT_TZ.STZ</v>
          </cell>
          <cell r="U1355">
            <v>543.94000000000005</v>
          </cell>
          <cell r="AO1355">
            <v>543.94000000000005</v>
          </cell>
          <cell r="AR1355">
            <v>1087.8800000000001</v>
          </cell>
        </row>
        <row r="1356">
          <cell r="F1356" t="str">
            <v>ON_STR</v>
          </cell>
          <cell r="I1356">
            <v>2.1</v>
          </cell>
          <cell r="N1356">
            <v>0.16</v>
          </cell>
          <cell r="O1356">
            <v>0.83</v>
          </cell>
          <cell r="T1356">
            <v>79.099999999999994</v>
          </cell>
          <cell r="U1356">
            <v>0.64</v>
          </cell>
          <cell r="W1356">
            <v>2</v>
          </cell>
          <cell r="X1356">
            <v>32.67</v>
          </cell>
          <cell r="Z1356">
            <v>1.5</v>
          </cell>
          <cell r="AC1356">
            <v>1.78</v>
          </cell>
          <cell r="AD1356">
            <v>1.25</v>
          </cell>
          <cell r="AE1356">
            <v>0.11</v>
          </cell>
          <cell r="AG1356">
            <v>1.5</v>
          </cell>
          <cell r="AH1356">
            <v>6.2</v>
          </cell>
          <cell r="AJ1356">
            <v>0.65</v>
          </cell>
          <cell r="AK1356">
            <v>1.78</v>
          </cell>
          <cell r="AO1356">
            <v>132.26</v>
          </cell>
          <cell r="AR1356">
            <v>264.52999999999997</v>
          </cell>
        </row>
        <row r="1357">
          <cell r="F1357" t="str">
            <v>ON_STR.01</v>
          </cell>
          <cell r="O1357">
            <v>0.83</v>
          </cell>
          <cell r="T1357">
            <v>4</v>
          </cell>
          <cell r="U1357">
            <v>0.64</v>
          </cell>
          <cell r="X1357">
            <v>18.5</v>
          </cell>
          <cell r="AC1357">
            <v>1.78</v>
          </cell>
          <cell r="AD1357">
            <v>1.25</v>
          </cell>
          <cell r="AE1357">
            <v>0.11</v>
          </cell>
          <cell r="AG1357">
            <v>1.5</v>
          </cell>
          <cell r="AH1357">
            <v>6.2</v>
          </cell>
          <cell r="AJ1357">
            <v>0.31</v>
          </cell>
          <cell r="AO1357">
            <v>35.119999999999997</v>
          </cell>
          <cell r="AR1357">
            <v>70.239999999999995</v>
          </cell>
        </row>
        <row r="1358">
          <cell r="F1358" t="str">
            <v>ON_STR.02</v>
          </cell>
          <cell r="N1358">
            <v>0.13</v>
          </cell>
          <cell r="T1358">
            <v>67.099999999999994</v>
          </cell>
          <cell r="X1358">
            <v>8.31</v>
          </cell>
          <cell r="AJ1358">
            <v>0.34</v>
          </cell>
          <cell r="AK1358">
            <v>1.78</v>
          </cell>
          <cell r="AO1358">
            <v>77.66</v>
          </cell>
          <cell r="AR1358">
            <v>155.32</v>
          </cell>
        </row>
        <row r="1359">
          <cell r="F1359" t="str">
            <v>ON_STR.03</v>
          </cell>
          <cell r="N1359">
            <v>0.03</v>
          </cell>
          <cell r="T1359">
            <v>6</v>
          </cell>
          <cell r="X1359">
            <v>0.83</v>
          </cell>
          <cell r="AO1359">
            <v>6.86</v>
          </cell>
          <cell r="AR1359">
            <v>13.72</v>
          </cell>
        </row>
        <row r="1360">
          <cell r="F1360" t="str">
            <v>ON_STR.04</v>
          </cell>
          <cell r="X1360">
            <v>5.03</v>
          </cell>
          <cell r="AO1360">
            <v>5.03</v>
          </cell>
          <cell r="AR1360">
            <v>10.06</v>
          </cell>
        </row>
        <row r="1361">
          <cell r="F1361" t="str">
            <v>ON_STR.DIVERSI</v>
          </cell>
          <cell r="I1361">
            <v>2.1</v>
          </cell>
          <cell r="T1361">
            <v>2</v>
          </cell>
          <cell r="W1361">
            <v>2</v>
          </cell>
          <cell r="Z1361">
            <v>1.5</v>
          </cell>
          <cell r="AO1361">
            <v>7.6</v>
          </cell>
          <cell r="AR1361">
            <v>15.2</v>
          </cell>
        </row>
        <row r="1362">
          <cell r="F1362" t="str">
            <v>ON_STR_TOT</v>
          </cell>
          <cell r="I1362">
            <v>2.1</v>
          </cell>
          <cell r="N1362">
            <v>0.16</v>
          </cell>
          <cell r="O1362">
            <v>0.83</v>
          </cell>
          <cell r="T1362">
            <v>79.099999999999994</v>
          </cell>
          <cell r="U1362">
            <v>0.64</v>
          </cell>
          <cell r="W1362">
            <v>2</v>
          </cell>
          <cell r="X1362">
            <v>32.67</v>
          </cell>
          <cell r="Z1362">
            <v>1.5</v>
          </cell>
          <cell r="AC1362">
            <v>1.78</v>
          </cell>
          <cell r="AD1362">
            <v>1.25</v>
          </cell>
          <cell r="AE1362">
            <v>0.11</v>
          </cell>
          <cell r="AG1362">
            <v>1.5</v>
          </cell>
          <cell r="AH1362">
            <v>6.2</v>
          </cell>
          <cell r="AJ1362">
            <v>0.65</v>
          </cell>
          <cell r="AK1362">
            <v>1.78</v>
          </cell>
          <cell r="AO1362">
            <v>132.26</v>
          </cell>
          <cell r="AR1362">
            <v>264.52999999999997</v>
          </cell>
        </row>
        <row r="1363">
          <cell r="F1363" t="str">
            <v>ONRIP_FPE</v>
          </cell>
          <cell r="H1363">
            <v>20.059999999999999</v>
          </cell>
          <cell r="I1363">
            <v>7.47</v>
          </cell>
          <cell r="L1363">
            <v>6.18</v>
          </cell>
          <cell r="N1363">
            <v>3.47</v>
          </cell>
          <cell r="T1363">
            <v>1077.58</v>
          </cell>
          <cell r="U1363">
            <v>1.47</v>
          </cell>
          <cell r="V1363">
            <v>2.11</v>
          </cell>
          <cell r="W1363">
            <v>22.57</v>
          </cell>
          <cell r="X1363">
            <v>259.52999999999997</v>
          </cell>
          <cell r="Y1363">
            <v>2.0699999999999998</v>
          </cell>
          <cell r="Z1363">
            <v>31.51</v>
          </cell>
          <cell r="AB1363">
            <v>0.82</v>
          </cell>
          <cell r="AC1363">
            <v>54.39</v>
          </cell>
          <cell r="AD1363">
            <v>0</v>
          </cell>
          <cell r="AH1363">
            <v>27.43</v>
          </cell>
          <cell r="AI1363">
            <v>1.31</v>
          </cell>
          <cell r="AJ1363">
            <v>4.8600000000000003</v>
          </cell>
          <cell r="AK1363">
            <v>73.87</v>
          </cell>
          <cell r="AO1363">
            <v>1600.52</v>
          </cell>
          <cell r="AP1363">
            <v>6.18</v>
          </cell>
          <cell r="AQ1363">
            <v>3.82</v>
          </cell>
          <cell r="AR1363">
            <v>3207.22</v>
          </cell>
        </row>
        <row r="1364">
          <cell r="F1364" t="str">
            <v>ONRIP_FPE.ALTRE</v>
          </cell>
          <cell r="X1364">
            <v>-4.54</v>
          </cell>
          <cell r="AD1364">
            <v>-51.82</v>
          </cell>
          <cell r="AG1364">
            <v>-27.07</v>
          </cell>
          <cell r="AI1364">
            <v>-0.05</v>
          </cell>
          <cell r="AO1364">
            <v>-79.66</v>
          </cell>
          <cell r="AQ1364">
            <v>3.82</v>
          </cell>
          <cell r="AR1364">
            <v>-159.32</v>
          </cell>
        </row>
        <row r="1365">
          <cell r="F1365" t="str">
            <v>ONRIP_FPE.AMMO</v>
          </cell>
          <cell r="H1365">
            <v>1.1200000000000001</v>
          </cell>
          <cell r="I1365">
            <v>0.44</v>
          </cell>
          <cell r="L1365">
            <v>0.36</v>
          </cell>
          <cell r="N1365">
            <v>0.21</v>
          </cell>
          <cell r="T1365">
            <v>63.39</v>
          </cell>
          <cell r="U1365">
            <v>0.09</v>
          </cell>
          <cell r="V1365">
            <v>0.12</v>
          </cell>
          <cell r="W1365">
            <v>1.21</v>
          </cell>
          <cell r="X1365">
            <v>15.27</v>
          </cell>
          <cell r="Y1365">
            <v>0.12</v>
          </cell>
          <cell r="Z1365">
            <v>1.85</v>
          </cell>
          <cell r="AB1365">
            <v>0.05</v>
          </cell>
          <cell r="AC1365">
            <v>3.19</v>
          </cell>
          <cell r="AH1365">
            <v>1.61</v>
          </cell>
          <cell r="AI1365">
            <v>0.04</v>
          </cell>
          <cell r="AJ1365">
            <v>0.28999999999999998</v>
          </cell>
          <cell r="AK1365">
            <v>4.3499999999999996</v>
          </cell>
          <cell r="AO1365">
            <v>93.71</v>
          </cell>
          <cell r="AP1365">
            <v>0.36</v>
          </cell>
          <cell r="AR1365">
            <v>187.78</v>
          </cell>
        </row>
        <row r="1366">
          <cell r="F1366" t="str">
            <v>ONRIP_FPE.APE</v>
          </cell>
          <cell r="H1366">
            <v>21.18</v>
          </cell>
          <cell r="I1366">
            <v>7.91</v>
          </cell>
          <cell r="L1366">
            <v>6.54</v>
          </cell>
          <cell r="N1366">
            <v>3.68</v>
          </cell>
          <cell r="T1366">
            <v>1140.97</v>
          </cell>
          <cell r="U1366">
            <v>1.56</v>
          </cell>
          <cell r="V1366">
            <v>2.23</v>
          </cell>
          <cell r="W1366">
            <v>23.78</v>
          </cell>
          <cell r="X1366">
            <v>279.33999999999997</v>
          </cell>
          <cell r="Y1366">
            <v>2.19</v>
          </cell>
          <cell r="Z1366">
            <v>33.36</v>
          </cell>
          <cell r="AB1366">
            <v>0.87</v>
          </cell>
          <cell r="AC1366">
            <v>57.58</v>
          </cell>
          <cell r="AD1366">
            <v>51.82</v>
          </cell>
          <cell r="AG1366">
            <v>27.07</v>
          </cell>
          <cell r="AH1366">
            <v>29.04</v>
          </cell>
          <cell r="AI1366">
            <v>0.69</v>
          </cell>
          <cell r="AJ1366">
            <v>5.15</v>
          </cell>
          <cell r="AK1366">
            <v>78.22</v>
          </cell>
          <cell r="AO1366">
            <v>1773.18</v>
          </cell>
          <cell r="AP1366">
            <v>6.54</v>
          </cell>
          <cell r="AR1366">
            <v>3552.9</v>
          </cell>
        </row>
        <row r="1367">
          <cell r="F1367" t="str">
            <v>ONRIP_FPE.CHI</v>
          </cell>
          <cell r="H1367">
            <v>20.059999999999999</v>
          </cell>
          <cell r="I1367">
            <v>7.47</v>
          </cell>
          <cell r="L1367">
            <v>6.18</v>
          </cell>
          <cell r="N1367">
            <v>3.47</v>
          </cell>
          <cell r="T1367">
            <v>1077.58</v>
          </cell>
          <cell r="U1367">
            <v>1.47</v>
          </cell>
          <cell r="V1367">
            <v>2.11</v>
          </cell>
          <cell r="W1367">
            <v>22.57</v>
          </cell>
          <cell r="X1367">
            <v>259.52999999999997</v>
          </cell>
          <cell r="Y1367">
            <v>2.0699999999999998</v>
          </cell>
          <cell r="Z1367">
            <v>31.51</v>
          </cell>
          <cell r="AB1367">
            <v>0.82</v>
          </cell>
          <cell r="AC1367">
            <v>54.39</v>
          </cell>
          <cell r="AD1367">
            <v>0</v>
          </cell>
          <cell r="AH1367">
            <v>27.43</v>
          </cell>
          <cell r="AI1367">
            <v>1.31</v>
          </cell>
          <cell r="AJ1367">
            <v>4.8600000000000003</v>
          </cell>
          <cell r="AK1367">
            <v>73.87</v>
          </cell>
          <cell r="AO1367">
            <v>1600.52</v>
          </cell>
          <cell r="AP1367">
            <v>6.18</v>
          </cell>
          <cell r="AQ1367">
            <v>3.82</v>
          </cell>
          <cell r="AR1367">
            <v>3207.22</v>
          </cell>
        </row>
        <row r="1368">
          <cell r="F1368" t="str">
            <v>ONRIP_FPE.STO</v>
          </cell>
          <cell r="H1368">
            <v>20.059999999999999</v>
          </cell>
          <cell r="I1368">
            <v>7.47</v>
          </cell>
          <cell r="L1368">
            <v>6.18</v>
          </cell>
          <cell r="N1368">
            <v>3.47</v>
          </cell>
          <cell r="T1368">
            <v>1077.58</v>
          </cell>
          <cell r="U1368">
            <v>1.47</v>
          </cell>
          <cell r="V1368">
            <v>2.11</v>
          </cell>
          <cell r="W1368">
            <v>22.57</v>
          </cell>
          <cell r="X1368">
            <v>259.52999999999997</v>
          </cell>
          <cell r="Y1368">
            <v>2.0699999999999998</v>
          </cell>
          <cell r="Z1368">
            <v>31.51</v>
          </cell>
          <cell r="AB1368">
            <v>0.82</v>
          </cell>
          <cell r="AC1368">
            <v>54.39</v>
          </cell>
          <cell r="AD1368">
            <v>0</v>
          </cell>
          <cell r="AH1368">
            <v>27.43</v>
          </cell>
          <cell r="AI1368">
            <v>1.31</v>
          </cell>
          <cell r="AJ1368">
            <v>4.8600000000000003</v>
          </cell>
          <cell r="AK1368">
            <v>73.87</v>
          </cell>
          <cell r="AO1368">
            <v>1600.52</v>
          </cell>
          <cell r="AP1368">
            <v>6.18</v>
          </cell>
          <cell r="AQ1368">
            <v>3.82</v>
          </cell>
          <cell r="AR1368">
            <v>3207.22</v>
          </cell>
        </row>
        <row r="1369">
          <cell r="F1369" t="str">
            <v>ONSTR_EB</v>
          </cell>
          <cell r="I1369">
            <v>2.1</v>
          </cell>
          <cell r="L1369">
            <v>2272.17</v>
          </cell>
          <cell r="N1369">
            <v>0.16</v>
          </cell>
          <cell r="O1369">
            <v>0.83</v>
          </cell>
          <cell r="Q1369">
            <v>1.86</v>
          </cell>
          <cell r="R1369">
            <v>1788.62</v>
          </cell>
          <cell r="T1369">
            <v>79.099999999999994</v>
          </cell>
          <cell r="U1369">
            <v>0.64</v>
          </cell>
          <cell r="W1369">
            <v>2</v>
          </cell>
          <cell r="X1369">
            <v>32.67</v>
          </cell>
          <cell r="Z1369">
            <v>1.5</v>
          </cell>
          <cell r="AC1369">
            <v>23.36</v>
          </cell>
          <cell r="AD1369">
            <v>1.25</v>
          </cell>
          <cell r="AE1369">
            <v>0.11</v>
          </cell>
          <cell r="AG1369">
            <v>1.5</v>
          </cell>
          <cell r="AH1369">
            <v>6.2</v>
          </cell>
          <cell r="AJ1369">
            <v>0.65</v>
          </cell>
          <cell r="AK1369">
            <v>1.78</v>
          </cell>
          <cell r="AO1369">
            <v>4216.49</v>
          </cell>
          <cell r="AP1369">
            <v>2272.17</v>
          </cell>
          <cell r="AR1369">
            <v>10705.16</v>
          </cell>
        </row>
        <row r="1370">
          <cell r="F1370" t="str">
            <v>ORIMULT_TOT</v>
          </cell>
          <cell r="U1370">
            <v>255.26</v>
          </cell>
          <cell r="AO1370">
            <v>255.26</v>
          </cell>
          <cell r="AR1370">
            <v>510.52</v>
          </cell>
        </row>
        <row r="1371">
          <cell r="F1371" t="str">
            <v>ORIMULT_TZ</v>
          </cell>
          <cell r="U1371">
            <v>255.26</v>
          </cell>
          <cell r="AO1371">
            <v>255.26</v>
          </cell>
          <cell r="AR1371">
            <v>510.52</v>
          </cell>
        </row>
        <row r="1372">
          <cell r="F1372" t="str">
            <v>OS_NETTI</v>
          </cell>
          <cell r="I1372">
            <v>-6.4</v>
          </cell>
          <cell r="L1372">
            <v>-3872.84</v>
          </cell>
          <cell r="N1372">
            <v>0.16</v>
          </cell>
          <cell r="O1372">
            <v>0.69</v>
          </cell>
          <cell r="S1372">
            <v>-1.48</v>
          </cell>
          <cell r="T1372">
            <v>-383.92</v>
          </cell>
          <cell r="U1372">
            <v>0.36</v>
          </cell>
          <cell r="W1372">
            <v>1.5</v>
          </cell>
          <cell r="X1372">
            <v>32.67</v>
          </cell>
          <cell r="Z1372">
            <v>1.5</v>
          </cell>
          <cell r="AC1372">
            <v>1.43</v>
          </cell>
          <cell r="AD1372">
            <v>1.25</v>
          </cell>
          <cell r="AE1372">
            <v>0.11</v>
          </cell>
          <cell r="AG1372">
            <v>1.5</v>
          </cell>
          <cell r="AH1372">
            <v>6.2</v>
          </cell>
          <cell r="AJ1372">
            <v>0.65</v>
          </cell>
          <cell r="AK1372">
            <v>1.78</v>
          </cell>
          <cell r="AO1372">
            <v>-4214.8500000000004</v>
          </cell>
          <cell r="AP1372">
            <v>-3872.84</v>
          </cell>
          <cell r="AR1372">
            <v>-12302.53</v>
          </cell>
        </row>
        <row r="1373">
          <cell r="F1373" t="str">
            <v>OSNETTI_EB</v>
          </cell>
          <cell r="I1373">
            <v>-6.4</v>
          </cell>
          <cell r="L1373">
            <v>-1600.67</v>
          </cell>
          <cell r="N1373">
            <v>0.16</v>
          </cell>
          <cell r="O1373">
            <v>0.69</v>
          </cell>
          <cell r="Q1373">
            <v>1.86</v>
          </cell>
          <cell r="R1373">
            <v>1788.62</v>
          </cell>
          <cell r="S1373">
            <v>-1.48</v>
          </cell>
          <cell r="T1373">
            <v>-383.92</v>
          </cell>
          <cell r="U1373">
            <v>0.36</v>
          </cell>
          <cell r="W1373">
            <v>1.5</v>
          </cell>
          <cell r="X1373">
            <v>32.67</v>
          </cell>
          <cell r="Z1373">
            <v>1.5</v>
          </cell>
          <cell r="AC1373">
            <v>23.01</v>
          </cell>
          <cell r="AD1373">
            <v>1.25</v>
          </cell>
          <cell r="AE1373">
            <v>0.11</v>
          </cell>
          <cell r="AG1373">
            <v>1.5</v>
          </cell>
          <cell r="AH1373">
            <v>6.2</v>
          </cell>
          <cell r="AJ1373">
            <v>0.65</v>
          </cell>
          <cell r="AK1373">
            <v>1.78</v>
          </cell>
          <cell r="AO1373">
            <v>-130.62</v>
          </cell>
          <cell r="AP1373">
            <v>-1600.67</v>
          </cell>
          <cell r="AR1373">
            <v>-1861.9</v>
          </cell>
        </row>
        <row r="1374">
          <cell r="F1374" t="str">
            <v>PART_GR</v>
          </cell>
          <cell r="L1374">
            <v>20139.52</v>
          </cell>
          <cell r="Q1374">
            <v>189</v>
          </cell>
          <cell r="R1374">
            <v>4629.07</v>
          </cell>
          <cell r="T1374">
            <v>509.18</v>
          </cell>
          <cell r="U1374">
            <v>16.510000000000002</v>
          </cell>
          <cell r="V1374">
            <v>0.4</v>
          </cell>
          <cell r="W1374">
            <v>0.6</v>
          </cell>
          <cell r="X1374">
            <v>1476.7</v>
          </cell>
          <cell r="AC1374">
            <v>40.76</v>
          </cell>
          <cell r="AH1374">
            <v>4.22</v>
          </cell>
          <cell r="AI1374">
            <v>0.09</v>
          </cell>
          <cell r="AK1374">
            <v>1.57</v>
          </cell>
          <cell r="AO1374">
            <v>833.81</v>
          </cell>
          <cell r="AP1374">
            <v>20139.52</v>
          </cell>
          <cell r="AR1374">
            <v>47980.95</v>
          </cell>
        </row>
        <row r="1375">
          <cell r="F1375" t="str">
            <v>PART_GR.AM</v>
          </cell>
          <cell r="L1375">
            <v>-51.46</v>
          </cell>
          <cell r="T1375">
            <v>28.36</v>
          </cell>
          <cell r="X1375">
            <v>-463.71</v>
          </cell>
          <cell r="AD1375">
            <v>-1.36</v>
          </cell>
          <cell r="AG1375">
            <v>-0.57999999999999996</v>
          </cell>
          <cell r="AO1375">
            <v>0.03</v>
          </cell>
          <cell r="AP1375">
            <v>-51.46</v>
          </cell>
          <cell r="AR1375">
            <v>-540.17999999999995</v>
          </cell>
        </row>
        <row r="1376">
          <cell r="F1376" t="str">
            <v>PART_GR.AM.CESI</v>
          </cell>
          <cell r="AD1376">
            <v>-1.36</v>
          </cell>
          <cell r="AG1376">
            <v>-0.57999999999999996</v>
          </cell>
          <cell r="AR1376">
            <v>-1.94</v>
          </cell>
        </row>
        <row r="1377">
          <cell r="F1377" t="str">
            <v>PART_GR.AM.CONPH</v>
          </cell>
          <cell r="L1377">
            <v>-1.56</v>
          </cell>
          <cell r="AP1377">
            <v>-1.56</v>
          </cell>
          <cell r="AR1377">
            <v>-3.12</v>
          </cell>
        </row>
        <row r="1378">
          <cell r="F1378" t="str">
            <v>PART_GR.AM.DEVAL</v>
          </cell>
          <cell r="L1378">
            <v>19.75</v>
          </cell>
          <cell r="AP1378">
            <v>19.75</v>
          </cell>
          <cell r="AR1378">
            <v>39.5</v>
          </cell>
        </row>
        <row r="1379">
          <cell r="F1379" t="str">
            <v>PART_GR.AM.EN_PROD</v>
          </cell>
          <cell r="L1379">
            <v>-9.9700000000000006</v>
          </cell>
          <cell r="AP1379">
            <v>-9.9700000000000006</v>
          </cell>
          <cell r="AR1379">
            <v>-19.940000000000001</v>
          </cell>
        </row>
        <row r="1380">
          <cell r="F1380" t="str">
            <v>PART_GR.AM.GAS_ALTRO</v>
          </cell>
          <cell r="L1380">
            <v>0.04</v>
          </cell>
          <cell r="AO1380">
            <v>0.04</v>
          </cell>
          <cell r="AP1380">
            <v>0.04</v>
          </cell>
          <cell r="AR1380">
            <v>0.12</v>
          </cell>
        </row>
        <row r="1381">
          <cell r="F1381" t="str">
            <v>PART_GR.AM.WEBIZ</v>
          </cell>
          <cell r="L1381">
            <v>-35.130000000000003</v>
          </cell>
          <cell r="AP1381">
            <v>-35.130000000000003</v>
          </cell>
          <cell r="AR1381">
            <v>-70.260000000000005</v>
          </cell>
        </row>
        <row r="1382">
          <cell r="F1382" t="str">
            <v>PART_GR.APE</v>
          </cell>
          <cell r="L1382">
            <v>20457.599999999999</v>
          </cell>
          <cell r="Q1382">
            <v>184.68</v>
          </cell>
          <cell r="R1382">
            <v>6417.69</v>
          </cell>
          <cell r="T1382">
            <v>0.6</v>
          </cell>
          <cell r="V1382">
            <v>0.4</v>
          </cell>
          <cell r="W1382">
            <v>0.6</v>
          </cell>
          <cell r="X1382">
            <v>1870.81</v>
          </cell>
          <cell r="AC1382">
            <v>62.34</v>
          </cell>
          <cell r="AD1382">
            <v>1.36</v>
          </cell>
          <cell r="AG1382">
            <v>0.57999999999999996</v>
          </cell>
          <cell r="AH1382">
            <v>4.22</v>
          </cell>
          <cell r="AI1382">
            <v>3.91</v>
          </cell>
          <cell r="AK1382">
            <v>1.57</v>
          </cell>
          <cell r="AO1382">
            <v>433.78</v>
          </cell>
          <cell r="AP1382">
            <v>20457.599999999999</v>
          </cell>
          <cell r="AR1382">
            <v>49897.74</v>
          </cell>
        </row>
        <row r="1383">
          <cell r="F1383" t="str">
            <v>PART_GR.APE.BIZ_CAPITAL</v>
          </cell>
          <cell r="L1383">
            <v>8.41</v>
          </cell>
          <cell r="AP1383">
            <v>8.41</v>
          </cell>
          <cell r="AR1383">
            <v>16.82</v>
          </cell>
        </row>
        <row r="1384">
          <cell r="F1384" t="str">
            <v>PART_GR.APE.CESI</v>
          </cell>
          <cell r="L1384">
            <v>3.29</v>
          </cell>
          <cell r="AD1384">
            <v>1.36</v>
          </cell>
          <cell r="AG1384">
            <v>0.57999999999999996</v>
          </cell>
          <cell r="AK1384">
            <v>0.97</v>
          </cell>
          <cell r="AP1384">
            <v>3.29</v>
          </cell>
          <cell r="AR1384">
            <v>9.49</v>
          </cell>
        </row>
        <row r="1385">
          <cell r="F1385" t="str">
            <v>PART_GR.APE.CISE</v>
          </cell>
          <cell r="L1385">
            <v>0.52</v>
          </cell>
          <cell r="AP1385">
            <v>0.52</v>
          </cell>
          <cell r="AR1385">
            <v>1.04</v>
          </cell>
        </row>
        <row r="1386">
          <cell r="F1386" t="str">
            <v>PART_GR.APE.COL_GAS</v>
          </cell>
          <cell r="L1386">
            <v>0</v>
          </cell>
          <cell r="AO1386">
            <v>0</v>
          </cell>
          <cell r="AP1386">
            <v>0</v>
          </cell>
          <cell r="AR1386">
            <v>0</v>
          </cell>
        </row>
        <row r="1387">
          <cell r="F1387" t="str">
            <v>PART_GR.APE.CONPH</v>
          </cell>
          <cell r="L1387">
            <v>7.52</v>
          </cell>
          <cell r="AP1387">
            <v>7.52</v>
          </cell>
          <cell r="AR1387">
            <v>15.04</v>
          </cell>
        </row>
        <row r="1388">
          <cell r="F1388" t="str">
            <v>PART_GR.APE.DALM_TR</v>
          </cell>
          <cell r="L1388">
            <v>324.58</v>
          </cell>
          <cell r="AH1388">
            <v>3.93</v>
          </cell>
          <cell r="AP1388">
            <v>324.58</v>
          </cell>
          <cell r="AR1388">
            <v>653.09</v>
          </cell>
        </row>
        <row r="1389">
          <cell r="F1389" t="str">
            <v>PART_GR.APE.EL_AMBIE</v>
          </cell>
          <cell r="L1389">
            <v>17.22</v>
          </cell>
          <cell r="AP1389">
            <v>17.22</v>
          </cell>
          <cell r="AR1389">
            <v>34.44</v>
          </cell>
        </row>
        <row r="1390">
          <cell r="F1390" t="str">
            <v>PART_GR.APE.EL_GEN</v>
          </cell>
          <cell r="L1390">
            <v>0.01</v>
          </cell>
          <cell r="AO1390">
            <v>0.01</v>
          </cell>
          <cell r="AP1390">
            <v>0.01</v>
          </cell>
          <cell r="AR1390">
            <v>0.03</v>
          </cell>
        </row>
        <row r="1391">
          <cell r="F1391" t="str">
            <v>PART_GR.APE.EN_DISTR</v>
          </cell>
          <cell r="L1391">
            <v>6320.61</v>
          </cell>
          <cell r="AP1391">
            <v>6320.61</v>
          </cell>
          <cell r="AR1391">
            <v>12641.22</v>
          </cell>
        </row>
        <row r="1392">
          <cell r="F1392" t="str">
            <v>PART_GR.APE.EN_FTL</v>
          </cell>
          <cell r="L1392">
            <v>25.62</v>
          </cell>
          <cell r="X1392">
            <v>0.21</v>
          </cell>
          <cell r="AP1392">
            <v>25.62</v>
          </cell>
          <cell r="AR1392">
            <v>51.45</v>
          </cell>
        </row>
        <row r="1393">
          <cell r="F1393" t="str">
            <v>PART_GR.APE.EN_HYDRO</v>
          </cell>
          <cell r="L1393">
            <v>26.43</v>
          </cell>
          <cell r="AP1393">
            <v>26.43</v>
          </cell>
          <cell r="AR1393">
            <v>52.86</v>
          </cell>
        </row>
        <row r="1394">
          <cell r="F1394" t="str">
            <v>PART_GR.APE.EN_POWER</v>
          </cell>
          <cell r="L1394">
            <v>131.80000000000001</v>
          </cell>
          <cell r="AP1394">
            <v>131.80000000000001</v>
          </cell>
          <cell r="AR1394">
            <v>263.60000000000002</v>
          </cell>
        </row>
        <row r="1395">
          <cell r="F1395" t="str">
            <v>PART_GR.APE.EN_PROD</v>
          </cell>
          <cell r="L1395">
            <v>6678.97</v>
          </cell>
          <cell r="AP1395">
            <v>6678.97</v>
          </cell>
          <cell r="AR1395">
            <v>13357.94</v>
          </cell>
        </row>
        <row r="1396">
          <cell r="F1396" t="str">
            <v>PART_GR.APE.EN_TRADE</v>
          </cell>
          <cell r="L1396">
            <v>2.58</v>
          </cell>
          <cell r="AP1396">
            <v>2.58</v>
          </cell>
          <cell r="AR1396">
            <v>5.16</v>
          </cell>
        </row>
        <row r="1397">
          <cell r="F1397" t="str">
            <v>PART_GR.APE.ENEL_IT</v>
          </cell>
          <cell r="L1397">
            <v>72.510000000000005</v>
          </cell>
          <cell r="AP1397">
            <v>72.510000000000005</v>
          </cell>
          <cell r="AR1397">
            <v>145.02000000000001</v>
          </cell>
        </row>
        <row r="1398">
          <cell r="F1398" t="str">
            <v>PART_GR.APE.ENEL_SI</v>
          </cell>
          <cell r="L1398">
            <v>4.16</v>
          </cell>
          <cell r="AP1398">
            <v>4.16</v>
          </cell>
          <cell r="AR1398">
            <v>8.32</v>
          </cell>
        </row>
        <row r="1399">
          <cell r="F1399" t="str">
            <v>PART_GR.APE.ERGA</v>
          </cell>
          <cell r="L1399">
            <v>630.75</v>
          </cell>
          <cell r="AP1399">
            <v>630.75</v>
          </cell>
          <cell r="AR1399">
            <v>1261.5</v>
          </cell>
        </row>
        <row r="1400">
          <cell r="F1400" t="str">
            <v>PART_GR.APE.EUROGEN</v>
          </cell>
          <cell r="L1400">
            <v>106.12</v>
          </cell>
          <cell r="AP1400">
            <v>106.12</v>
          </cell>
          <cell r="AR1400">
            <v>212.24</v>
          </cell>
        </row>
        <row r="1401">
          <cell r="F1401" t="str">
            <v>PART_GR.APE.FACTOR</v>
          </cell>
          <cell r="L1401">
            <v>9.73</v>
          </cell>
          <cell r="AP1401">
            <v>9.73</v>
          </cell>
          <cell r="AR1401">
            <v>19.46</v>
          </cell>
        </row>
        <row r="1402">
          <cell r="F1402" t="str">
            <v>PART_GR.APE.INTERPW</v>
          </cell>
          <cell r="L1402">
            <v>97.7</v>
          </cell>
          <cell r="AP1402">
            <v>97.7</v>
          </cell>
          <cell r="AR1402">
            <v>195.4</v>
          </cell>
        </row>
        <row r="1403">
          <cell r="F1403" t="str">
            <v>PART_GR.APE.IPEF_II</v>
          </cell>
          <cell r="L1403">
            <v>18.28</v>
          </cell>
          <cell r="AP1403">
            <v>18.28</v>
          </cell>
          <cell r="AR1403">
            <v>36.56</v>
          </cell>
        </row>
        <row r="1404">
          <cell r="F1404" t="str">
            <v>PART_GR.APE.SEI</v>
          </cell>
          <cell r="L1404">
            <v>1263.5899999999999</v>
          </cell>
          <cell r="V1404">
            <v>0.1</v>
          </cell>
          <cell r="AP1404">
            <v>1263.5899999999999</v>
          </cell>
          <cell r="AR1404">
            <v>2527.2800000000002</v>
          </cell>
        </row>
        <row r="1405">
          <cell r="F1405" t="str">
            <v>PART_GR.APE.SFERA</v>
          </cell>
          <cell r="L1405">
            <v>2.71</v>
          </cell>
          <cell r="T1405">
            <v>0.6</v>
          </cell>
          <cell r="V1405">
            <v>0.3</v>
          </cell>
          <cell r="W1405">
            <v>0.6</v>
          </cell>
          <cell r="X1405">
            <v>0.6</v>
          </cell>
          <cell r="AC1405">
            <v>0.3</v>
          </cell>
          <cell r="AH1405">
            <v>0.3</v>
          </cell>
          <cell r="AI1405">
            <v>3.91</v>
          </cell>
          <cell r="AK1405">
            <v>0.6</v>
          </cell>
          <cell r="AP1405">
            <v>2.71</v>
          </cell>
          <cell r="AR1405">
            <v>12.63</v>
          </cell>
        </row>
        <row r="1406">
          <cell r="F1406" t="str">
            <v>PART_GR.APE.SOLE</v>
          </cell>
          <cell r="L1406">
            <v>5.27</v>
          </cell>
          <cell r="AP1406">
            <v>5.27</v>
          </cell>
          <cell r="AR1406">
            <v>10.54</v>
          </cell>
        </row>
        <row r="1407">
          <cell r="F1407" t="str">
            <v>PART_GR.APE.TERNA</v>
          </cell>
          <cell r="L1407">
            <v>2103.08</v>
          </cell>
          <cell r="AP1407">
            <v>2103.08</v>
          </cell>
          <cell r="AR1407">
            <v>4206.16</v>
          </cell>
        </row>
        <row r="1408">
          <cell r="F1408" t="str">
            <v>PART_GR.APE.TRIPLE</v>
          </cell>
          <cell r="L1408">
            <v>0.04</v>
          </cell>
          <cell r="R1408">
            <v>21.6</v>
          </cell>
          <cell r="AP1408">
            <v>0.04</v>
          </cell>
          <cell r="AR1408">
            <v>21.68</v>
          </cell>
        </row>
        <row r="1409">
          <cell r="F1409" t="str">
            <v>PART_GR.APE.VALDIS</v>
          </cell>
          <cell r="L1409">
            <v>0</v>
          </cell>
          <cell r="AO1409">
            <v>0</v>
          </cell>
          <cell r="AP1409">
            <v>0</v>
          </cell>
          <cell r="AR1409">
            <v>0</v>
          </cell>
        </row>
        <row r="1410">
          <cell r="F1410" t="str">
            <v>PART_GR.APE.VALGEN</v>
          </cell>
          <cell r="L1410">
            <v>0</v>
          </cell>
          <cell r="AO1410">
            <v>0</v>
          </cell>
          <cell r="AP1410">
            <v>0</v>
          </cell>
          <cell r="AR1410">
            <v>0</v>
          </cell>
        </row>
        <row r="1411">
          <cell r="F1411" t="str">
            <v>PART_GR.APE.WIND</v>
          </cell>
          <cell r="L1411">
            <v>412.93</v>
          </cell>
          <cell r="R1411">
            <v>6354.09</v>
          </cell>
          <cell r="AP1411">
            <v>412.93</v>
          </cell>
          <cell r="AR1411">
            <v>7179.95</v>
          </cell>
        </row>
        <row r="1412">
          <cell r="F1412" t="str">
            <v>PART_GR.CHI</v>
          </cell>
          <cell r="L1412">
            <v>20139.52</v>
          </cell>
          <cell r="Q1412">
            <v>189</v>
          </cell>
          <cell r="R1412">
            <v>4629.07</v>
          </cell>
          <cell r="T1412">
            <v>509.18</v>
          </cell>
          <cell r="U1412">
            <v>16.510000000000002</v>
          </cell>
          <cell r="V1412">
            <v>0.4</v>
          </cell>
          <cell r="W1412">
            <v>0.6</v>
          </cell>
          <cell r="X1412">
            <v>1476.7</v>
          </cell>
          <cell r="AC1412">
            <v>40.76</v>
          </cell>
          <cell r="AH1412">
            <v>4.22</v>
          </cell>
          <cell r="AI1412">
            <v>0.09</v>
          </cell>
          <cell r="AK1412">
            <v>1.57</v>
          </cell>
          <cell r="AO1412">
            <v>833.81</v>
          </cell>
          <cell r="AP1412">
            <v>20139.52</v>
          </cell>
          <cell r="AR1412">
            <v>47980.95</v>
          </cell>
        </row>
        <row r="1413">
          <cell r="F1413" t="str">
            <v>PART_GR.CHI.BIZ_CAPITAL</v>
          </cell>
          <cell r="L1413">
            <v>11.91</v>
          </cell>
          <cell r="AP1413">
            <v>11.91</v>
          </cell>
          <cell r="AR1413">
            <v>23.82</v>
          </cell>
        </row>
        <row r="1414">
          <cell r="F1414" t="str">
            <v>PART_GR.CHI.CESAP</v>
          </cell>
          <cell r="L1414">
            <v>2.48</v>
          </cell>
          <cell r="AP1414">
            <v>2.48</v>
          </cell>
          <cell r="AR1414">
            <v>4.96</v>
          </cell>
        </row>
        <row r="1415">
          <cell r="F1415" t="str">
            <v>PART_GR.CHI.CESI</v>
          </cell>
          <cell r="L1415">
            <v>3.29</v>
          </cell>
          <cell r="AK1415">
            <v>0.97</v>
          </cell>
          <cell r="AP1415">
            <v>3.29</v>
          </cell>
          <cell r="AR1415">
            <v>7.55</v>
          </cell>
        </row>
        <row r="1416">
          <cell r="F1416" t="str">
            <v>PART_GR.CHI.CHI_ENERGY</v>
          </cell>
          <cell r="Q1416">
            <v>166.96</v>
          </cell>
          <cell r="AR1416">
            <v>166.96</v>
          </cell>
        </row>
        <row r="1417">
          <cell r="F1417" t="str">
            <v>PART_GR.CHI.CISE</v>
          </cell>
          <cell r="L1417">
            <v>0.52</v>
          </cell>
          <cell r="AP1417">
            <v>0.52</v>
          </cell>
          <cell r="AR1417">
            <v>1.04</v>
          </cell>
        </row>
        <row r="1418">
          <cell r="F1418" t="str">
            <v>PART_GR.CHI.COL_GAS</v>
          </cell>
          <cell r="L1418">
            <v>0</v>
          </cell>
          <cell r="AO1418">
            <v>0</v>
          </cell>
          <cell r="AP1418">
            <v>0</v>
          </cell>
          <cell r="AR1418">
            <v>0</v>
          </cell>
        </row>
        <row r="1419">
          <cell r="F1419" t="str">
            <v>PART_GR.CHI.CONPH</v>
          </cell>
          <cell r="L1419">
            <v>5.49</v>
          </cell>
          <cell r="AP1419">
            <v>5.49</v>
          </cell>
          <cell r="AR1419">
            <v>10.98</v>
          </cell>
        </row>
        <row r="1420">
          <cell r="F1420" t="str">
            <v>PART_GR.CHI.DALM_TR</v>
          </cell>
          <cell r="L1420">
            <v>324.58</v>
          </cell>
          <cell r="AH1420">
            <v>3.93</v>
          </cell>
          <cell r="AP1420">
            <v>324.58</v>
          </cell>
          <cell r="AR1420">
            <v>653.09</v>
          </cell>
        </row>
        <row r="1421">
          <cell r="F1421" t="str">
            <v>PART_GR.CHI.DEVAL</v>
          </cell>
          <cell r="L1421">
            <v>19.75</v>
          </cell>
          <cell r="AP1421">
            <v>19.75</v>
          </cell>
          <cell r="AR1421">
            <v>39.5</v>
          </cell>
        </row>
        <row r="1422">
          <cell r="F1422" t="str">
            <v>PART_GR.CHI.EGI</v>
          </cell>
          <cell r="Q1422">
            <v>22.04</v>
          </cell>
          <cell r="AR1422">
            <v>22.04</v>
          </cell>
        </row>
        <row r="1423">
          <cell r="F1423" t="str">
            <v>PART_GR.CHI.EGREEN</v>
          </cell>
          <cell r="R1423">
            <v>42</v>
          </cell>
          <cell r="AC1423">
            <v>40.46</v>
          </cell>
          <cell r="AR1423">
            <v>82.46</v>
          </cell>
        </row>
        <row r="1424">
          <cell r="F1424" t="str">
            <v>PART_GR.CHI.EINBV</v>
          </cell>
          <cell r="L1424">
            <v>705.58</v>
          </cell>
          <cell r="AP1424">
            <v>705.58</v>
          </cell>
          <cell r="AR1424">
            <v>1411.16</v>
          </cell>
        </row>
        <row r="1425">
          <cell r="F1425" t="str">
            <v>PART_GR.CHI.EL_AMBIE</v>
          </cell>
          <cell r="L1425">
            <v>17.22</v>
          </cell>
          <cell r="AP1425">
            <v>17.22</v>
          </cell>
          <cell r="AR1425">
            <v>34.44</v>
          </cell>
        </row>
        <row r="1426">
          <cell r="F1426" t="str">
            <v>PART_GR.CHI.EL_GEN</v>
          </cell>
          <cell r="L1426">
            <v>0</v>
          </cell>
          <cell r="AO1426">
            <v>0</v>
          </cell>
          <cell r="AP1426">
            <v>0</v>
          </cell>
          <cell r="AR1426">
            <v>0</v>
          </cell>
        </row>
        <row r="1427">
          <cell r="F1427" t="str">
            <v>PART_GR.CHI.EN_DISTR</v>
          </cell>
          <cell r="L1427">
            <v>6320.61</v>
          </cell>
          <cell r="AP1427">
            <v>6320.61</v>
          </cell>
          <cell r="AR1427">
            <v>12641.22</v>
          </cell>
        </row>
        <row r="1428">
          <cell r="F1428" t="str">
            <v>PART_GR.CHI.EN_FTL</v>
          </cell>
          <cell r="L1428">
            <v>128.33000000000001</v>
          </cell>
          <cell r="X1428">
            <v>0.21</v>
          </cell>
          <cell r="AP1428">
            <v>128.33000000000001</v>
          </cell>
          <cell r="AR1428">
            <v>256.87</v>
          </cell>
        </row>
        <row r="1429">
          <cell r="F1429" t="str">
            <v>PART_GR.CHI.EN_HYDRO</v>
          </cell>
          <cell r="L1429">
            <v>8.2100000000000009</v>
          </cell>
          <cell r="AP1429">
            <v>8.2100000000000009</v>
          </cell>
          <cell r="AR1429">
            <v>16.420000000000002</v>
          </cell>
        </row>
        <row r="1430">
          <cell r="F1430" t="str">
            <v>PART_GR.CHI.EN_POWER</v>
          </cell>
          <cell r="L1430">
            <v>131.80000000000001</v>
          </cell>
          <cell r="AP1430">
            <v>131.80000000000001</v>
          </cell>
          <cell r="AR1430">
            <v>263.60000000000002</v>
          </cell>
        </row>
        <row r="1431">
          <cell r="F1431" t="str">
            <v>PART_GR.CHI.EN_PROD</v>
          </cell>
          <cell r="L1431">
            <v>6669</v>
          </cell>
          <cell r="AP1431">
            <v>6669</v>
          </cell>
          <cell r="AR1431">
            <v>13338</v>
          </cell>
        </row>
        <row r="1432">
          <cell r="F1432" t="str">
            <v>PART_GR.CHI.EN_TRADE</v>
          </cell>
          <cell r="L1432">
            <v>2.58</v>
          </cell>
          <cell r="AP1432">
            <v>2.58</v>
          </cell>
          <cell r="AR1432">
            <v>5.16</v>
          </cell>
        </row>
        <row r="1433">
          <cell r="F1433" t="str">
            <v>PART_GR.CHI.ENEL_IT</v>
          </cell>
          <cell r="L1433">
            <v>72.510000000000005</v>
          </cell>
          <cell r="AP1433">
            <v>72.510000000000005</v>
          </cell>
          <cell r="AR1433">
            <v>145.02000000000001</v>
          </cell>
        </row>
        <row r="1434">
          <cell r="F1434" t="str">
            <v>PART_GR.CHI.ENEL_SI</v>
          </cell>
          <cell r="L1434">
            <v>4.16</v>
          </cell>
          <cell r="AP1434">
            <v>4.16</v>
          </cell>
          <cell r="AR1434">
            <v>8.32</v>
          </cell>
        </row>
        <row r="1435">
          <cell r="F1435" t="str">
            <v>PART_GR.CHI.ERGA</v>
          </cell>
          <cell r="L1435">
            <v>630.75</v>
          </cell>
          <cell r="AP1435">
            <v>630.75</v>
          </cell>
          <cell r="AR1435">
            <v>1261.5</v>
          </cell>
        </row>
        <row r="1436">
          <cell r="F1436" t="str">
            <v>PART_GR.CHI.EUROGEN</v>
          </cell>
          <cell r="L1436">
            <v>0</v>
          </cell>
          <cell r="AP1436">
            <v>0</v>
          </cell>
          <cell r="AR1436">
            <v>0</v>
          </cell>
        </row>
        <row r="1437">
          <cell r="F1437" t="str">
            <v>PART_GR.CHI.FACTOR</v>
          </cell>
          <cell r="L1437">
            <v>9.73</v>
          </cell>
          <cell r="AP1437">
            <v>9.73</v>
          </cell>
          <cell r="AR1437">
            <v>19.46</v>
          </cell>
        </row>
        <row r="1438">
          <cell r="F1438" t="str">
            <v>PART_GR.CHI.INTERPW</v>
          </cell>
          <cell r="L1438">
            <v>0</v>
          </cell>
          <cell r="AP1438">
            <v>0</v>
          </cell>
          <cell r="AR1438">
            <v>0</v>
          </cell>
        </row>
        <row r="1439">
          <cell r="F1439" t="str">
            <v>PART_GR.CHI.IPEF_II</v>
          </cell>
          <cell r="L1439">
            <v>0</v>
          </cell>
          <cell r="T1439">
            <v>28.36</v>
          </cell>
          <cell r="X1439">
            <v>85.18</v>
          </cell>
          <cell r="AP1439">
            <v>0</v>
          </cell>
          <cell r="AR1439">
            <v>113.54</v>
          </cell>
        </row>
        <row r="1440">
          <cell r="F1440" t="str">
            <v>PART_GR.CHI.SEI</v>
          </cell>
          <cell r="L1440">
            <v>1263.5899999999999</v>
          </cell>
          <cell r="V1440">
            <v>0.1</v>
          </cell>
          <cell r="AP1440">
            <v>1263.5899999999999</v>
          </cell>
          <cell r="AR1440">
            <v>2527.2800000000002</v>
          </cell>
        </row>
        <row r="1441">
          <cell r="F1441" t="str">
            <v>PART_GR.CHI.SFERA</v>
          </cell>
          <cell r="L1441">
            <v>12.68</v>
          </cell>
          <cell r="T1441">
            <v>0.6</v>
          </cell>
          <cell r="V1441">
            <v>0.3</v>
          </cell>
          <cell r="W1441">
            <v>0.6</v>
          </cell>
          <cell r="X1441">
            <v>1.53</v>
          </cell>
          <cell r="AC1441">
            <v>0.3</v>
          </cell>
          <cell r="AH1441">
            <v>0.3</v>
          </cell>
          <cell r="AI1441">
            <v>0.09</v>
          </cell>
          <cell r="AK1441">
            <v>0.6</v>
          </cell>
          <cell r="AP1441">
            <v>12.68</v>
          </cell>
          <cell r="AR1441">
            <v>29.68</v>
          </cell>
        </row>
        <row r="1442">
          <cell r="F1442" t="str">
            <v>PART_GR.CHI.SOLE</v>
          </cell>
          <cell r="L1442">
            <v>5.27</v>
          </cell>
          <cell r="AP1442">
            <v>5.27</v>
          </cell>
          <cell r="AR1442">
            <v>10.54</v>
          </cell>
        </row>
        <row r="1443">
          <cell r="F1443" t="str">
            <v>PART_GR.CHI.TERNA</v>
          </cell>
          <cell r="L1443">
            <v>2103.08</v>
          </cell>
          <cell r="AP1443">
            <v>2103.08</v>
          </cell>
          <cell r="AR1443">
            <v>4206.16</v>
          </cell>
        </row>
        <row r="1444">
          <cell r="F1444" t="str">
            <v>PART_GR.CHI.TRIPLE</v>
          </cell>
          <cell r="L1444">
            <v>0</v>
          </cell>
          <cell r="R1444">
            <v>21.6</v>
          </cell>
          <cell r="AP1444">
            <v>0</v>
          </cell>
          <cell r="AR1444">
            <v>21.6</v>
          </cell>
        </row>
        <row r="1445">
          <cell r="F1445" t="str">
            <v>PART_GR.CHI.VALDIS</v>
          </cell>
          <cell r="L1445">
            <v>0</v>
          </cell>
          <cell r="AO1445">
            <v>0</v>
          </cell>
          <cell r="AP1445">
            <v>0</v>
          </cell>
          <cell r="AR1445">
            <v>0</v>
          </cell>
        </row>
        <row r="1446">
          <cell r="F1446" t="str">
            <v>PART_GR.CHI.VALGEN</v>
          </cell>
          <cell r="L1446">
            <v>0</v>
          </cell>
          <cell r="AO1446">
            <v>0</v>
          </cell>
          <cell r="AP1446">
            <v>0</v>
          </cell>
          <cell r="AR1446">
            <v>0</v>
          </cell>
        </row>
        <row r="1447">
          <cell r="F1447" t="str">
            <v>PART_GR.CHI.WEBIZ</v>
          </cell>
          <cell r="L1447">
            <v>93.14</v>
          </cell>
          <cell r="AP1447">
            <v>93.14</v>
          </cell>
          <cell r="AR1447">
            <v>186.28</v>
          </cell>
        </row>
        <row r="1448">
          <cell r="F1448" t="str">
            <v>PART_GR.CHI.WIND</v>
          </cell>
          <cell r="L1448">
            <v>319.49</v>
          </cell>
          <cell r="R1448">
            <v>4565.47</v>
          </cell>
          <cell r="AP1448">
            <v>319.49</v>
          </cell>
          <cell r="AR1448">
            <v>5204.45</v>
          </cell>
        </row>
        <row r="1449">
          <cell r="F1449" t="str">
            <v>PART_GR.DECR_V</v>
          </cell>
          <cell r="L1449">
            <v>203.82</v>
          </cell>
          <cell r="X1449">
            <v>16.510000000000002</v>
          </cell>
          <cell r="AI1449">
            <v>3.82</v>
          </cell>
          <cell r="AP1449">
            <v>203.82</v>
          </cell>
          <cell r="AR1449">
            <v>427.97</v>
          </cell>
        </row>
        <row r="1450">
          <cell r="F1450" t="str">
            <v>PART_GR.INCR_AC</v>
          </cell>
          <cell r="L1450">
            <v>400</v>
          </cell>
          <cell r="T1450">
            <v>480.22</v>
          </cell>
          <cell r="U1450">
            <v>16.510000000000002</v>
          </cell>
          <cell r="AO1450">
            <v>400</v>
          </cell>
          <cell r="AP1450">
            <v>400</v>
          </cell>
          <cell r="AR1450">
            <v>1696.73</v>
          </cell>
        </row>
        <row r="1451">
          <cell r="F1451" t="str">
            <v>PART_GR.INCR_CR</v>
          </cell>
          <cell r="L1451">
            <v>293.37</v>
          </cell>
          <cell r="X1451">
            <v>86.11</v>
          </cell>
          <cell r="AP1451">
            <v>293.37</v>
          </cell>
          <cell r="AR1451">
            <v>672.85</v>
          </cell>
        </row>
        <row r="1452">
          <cell r="F1452" t="str">
            <v>PART_GR.INCR_CR.BIZ_CAPITAL</v>
          </cell>
          <cell r="L1452">
            <v>3.5</v>
          </cell>
          <cell r="AP1452">
            <v>3.5</v>
          </cell>
          <cell r="AR1452">
            <v>7</v>
          </cell>
        </row>
        <row r="1453">
          <cell r="F1453" t="str">
            <v>PART_GR.INCR_CR.WEBIZ</v>
          </cell>
          <cell r="L1453">
            <v>73.900000000000006</v>
          </cell>
          <cell r="AP1453">
            <v>73.900000000000006</v>
          </cell>
          <cell r="AR1453">
            <v>147.80000000000001</v>
          </cell>
        </row>
        <row r="1454">
          <cell r="F1454" t="str">
            <v>PART_GR.INCR_CR.WIND</v>
          </cell>
          <cell r="L1454">
            <v>113.26</v>
          </cell>
          <cell r="AP1454">
            <v>113.26</v>
          </cell>
          <cell r="AR1454">
            <v>226.52</v>
          </cell>
        </row>
        <row r="1455">
          <cell r="F1455" t="str">
            <v>PART_GR.INCR_RP</v>
          </cell>
          <cell r="L1455">
            <v>1516</v>
          </cell>
          <cell r="AP1455">
            <v>1516</v>
          </cell>
          <cell r="AR1455">
            <v>3032</v>
          </cell>
        </row>
        <row r="1456">
          <cell r="F1456" t="str">
            <v>PART_GR.INCR_RP.EN_HYDRO</v>
          </cell>
          <cell r="L1456">
            <v>21</v>
          </cell>
          <cell r="AP1456">
            <v>21</v>
          </cell>
          <cell r="AR1456">
            <v>42</v>
          </cell>
        </row>
        <row r="1457">
          <cell r="F1457" t="str">
            <v>PART_GR.RIV</v>
          </cell>
          <cell r="Q1457">
            <v>6.18</v>
          </cell>
          <cell r="AR1457">
            <v>6.18</v>
          </cell>
        </row>
        <row r="1458">
          <cell r="F1458" t="str">
            <v>PART_GR.RIV.CHI_ENERGY</v>
          </cell>
          <cell r="Q1458">
            <v>6.18</v>
          </cell>
          <cell r="AR1458">
            <v>6.18</v>
          </cell>
        </row>
        <row r="1459">
          <cell r="F1459" t="str">
            <v>PART_GR.STO</v>
          </cell>
          <cell r="L1459">
            <v>20139.52</v>
          </cell>
          <cell r="Q1459">
            <v>189</v>
          </cell>
          <cell r="R1459">
            <v>4629.07</v>
          </cell>
          <cell r="T1459">
            <v>509.18</v>
          </cell>
          <cell r="U1459">
            <v>16.510000000000002</v>
          </cell>
          <cell r="V1459">
            <v>0.4</v>
          </cell>
          <cell r="W1459">
            <v>0.6</v>
          </cell>
          <cell r="X1459">
            <v>1476.7</v>
          </cell>
          <cell r="AC1459">
            <v>40.76</v>
          </cell>
          <cell r="AH1459">
            <v>4.22</v>
          </cell>
          <cell r="AI1459">
            <v>0.09</v>
          </cell>
          <cell r="AK1459">
            <v>1.57</v>
          </cell>
          <cell r="AO1459">
            <v>833.81</v>
          </cell>
          <cell r="AP1459">
            <v>20139.52</v>
          </cell>
          <cell r="AR1459">
            <v>47980.95</v>
          </cell>
        </row>
        <row r="1460">
          <cell r="F1460" t="str">
            <v>PART_GR.SVA</v>
          </cell>
          <cell r="L1460">
            <v>2272.17</v>
          </cell>
          <cell r="Q1460">
            <v>1.86</v>
          </cell>
          <cell r="R1460">
            <v>1526.22</v>
          </cell>
          <cell r="AC1460">
            <v>21.58</v>
          </cell>
          <cell r="AP1460">
            <v>2272.17</v>
          </cell>
          <cell r="AR1460">
            <v>6094</v>
          </cell>
        </row>
        <row r="1461">
          <cell r="F1461" t="str">
            <v>PART_GR.SVA.EGI</v>
          </cell>
          <cell r="Q1461">
            <v>1.86</v>
          </cell>
          <cell r="AR1461">
            <v>1.86</v>
          </cell>
        </row>
        <row r="1462">
          <cell r="F1462" t="str">
            <v>PART_GR.SVA.EGREEN</v>
          </cell>
          <cell r="AC1462">
            <v>21.58</v>
          </cell>
          <cell r="AR1462">
            <v>21.58</v>
          </cell>
        </row>
        <row r="1463">
          <cell r="F1463" t="str">
            <v>PART_GR.SVA.EINBV</v>
          </cell>
          <cell r="L1463">
            <v>2042.11</v>
          </cell>
          <cell r="AP1463">
            <v>2042.11</v>
          </cell>
          <cell r="AR1463">
            <v>4084.22</v>
          </cell>
        </row>
        <row r="1464">
          <cell r="F1464" t="str">
            <v>PART_GR.SVA.WIND</v>
          </cell>
          <cell r="L1464">
            <v>206.7</v>
          </cell>
          <cell r="R1464">
            <v>1526.22</v>
          </cell>
          <cell r="AP1464">
            <v>206.7</v>
          </cell>
          <cell r="AR1464">
            <v>1939.62</v>
          </cell>
        </row>
        <row r="1465">
          <cell r="F1465" t="str">
            <v>PART_TOT</v>
          </cell>
          <cell r="G1465">
            <v>9.2799999999999994</v>
          </cell>
          <cell r="J1465">
            <v>30.7</v>
          </cell>
          <cell r="L1465">
            <v>20274.48</v>
          </cell>
          <cell r="O1465">
            <v>1.88</v>
          </cell>
          <cell r="P1465">
            <v>7.29</v>
          </cell>
          <cell r="Q1465">
            <v>189</v>
          </cell>
          <cell r="R1465">
            <v>4629.07</v>
          </cell>
          <cell r="S1465">
            <v>13.7</v>
          </cell>
          <cell r="T1465">
            <v>509.52</v>
          </cell>
          <cell r="U1465">
            <v>18.010000000000002</v>
          </cell>
          <cell r="V1465">
            <v>16.170000000000002</v>
          </cell>
          <cell r="W1465">
            <v>41.78</v>
          </cell>
          <cell r="X1465">
            <v>1476.7</v>
          </cell>
          <cell r="Z1465">
            <v>14.78</v>
          </cell>
          <cell r="AC1465">
            <v>40.79</v>
          </cell>
          <cell r="AH1465">
            <v>295.11</v>
          </cell>
          <cell r="AI1465">
            <v>0.09</v>
          </cell>
          <cell r="AJ1465">
            <v>0.01</v>
          </cell>
          <cell r="AK1465">
            <v>1.57</v>
          </cell>
          <cell r="AM1465">
            <v>84.26</v>
          </cell>
          <cell r="AO1465">
            <v>1396.12</v>
          </cell>
          <cell r="AP1465">
            <v>20274.48</v>
          </cell>
          <cell r="AR1465">
            <v>49324.79</v>
          </cell>
        </row>
        <row r="1466">
          <cell r="F1466" t="str">
            <v>PART_TZ</v>
          </cell>
          <cell r="G1466">
            <v>9.2799999999999994</v>
          </cell>
          <cell r="J1466">
            <v>30.7</v>
          </cell>
          <cell r="L1466">
            <v>134.96</v>
          </cell>
          <cell r="O1466">
            <v>1.88</v>
          </cell>
          <cell r="P1466">
            <v>7.29</v>
          </cell>
          <cell r="S1466">
            <v>13.7</v>
          </cell>
          <cell r="T1466">
            <v>0.34</v>
          </cell>
          <cell r="U1466">
            <v>1.5</v>
          </cell>
          <cell r="V1466">
            <v>15.77</v>
          </cell>
          <cell r="W1466">
            <v>41.18</v>
          </cell>
          <cell r="Z1466">
            <v>14.78</v>
          </cell>
          <cell r="AC1466">
            <v>0.03</v>
          </cell>
          <cell r="AH1466">
            <v>290.88</v>
          </cell>
          <cell r="AJ1466">
            <v>0.01</v>
          </cell>
          <cell r="AM1466">
            <v>84.26</v>
          </cell>
          <cell r="AO1466">
            <v>562.29999999999995</v>
          </cell>
          <cell r="AP1466">
            <v>134.96</v>
          </cell>
          <cell r="AR1466">
            <v>1343.82</v>
          </cell>
        </row>
        <row r="1467">
          <cell r="F1467" t="str">
            <v>PART_TZ.APE</v>
          </cell>
          <cell r="G1467">
            <v>3.77</v>
          </cell>
          <cell r="J1467">
            <v>31.22</v>
          </cell>
          <cell r="L1467">
            <v>134.96</v>
          </cell>
          <cell r="O1467">
            <v>1.88</v>
          </cell>
          <cell r="S1467">
            <v>6.18</v>
          </cell>
          <cell r="T1467">
            <v>0.09</v>
          </cell>
          <cell r="U1467">
            <v>0.3</v>
          </cell>
          <cell r="V1467">
            <v>8.24</v>
          </cell>
          <cell r="W1467">
            <v>0.31</v>
          </cell>
          <cell r="Z1467">
            <v>4.1900000000000004</v>
          </cell>
          <cell r="AC1467">
            <v>0.03</v>
          </cell>
          <cell r="AH1467">
            <v>290.88</v>
          </cell>
          <cell r="AJ1467">
            <v>0.01</v>
          </cell>
          <cell r="AM1467">
            <v>41.55</v>
          </cell>
          <cell r="AO1467">
            <v>482.06</v>
          </cell>
          <cell r="AP1467">
            <v>134.96</v>
          </cell>
          <cell r="AR1467">
            <v>1140.6300000000001</v>
          </cell>
        </row>
        <row r="1468">
          <cell r="F1468" t="str">
            <v>PART_TZ.CHI</v>
          </cell>
          <cell r="G1468">
            <v>9.2799999999999994</v>
          </cell>
          <cell r="J1468">
            <v>30.7</v>
          </cell>
          <cell r="L1468">
            <v>134.96</v>
          </cell>
          <cell r="O1468">
            <v>1.88</v>
          </cell>
          <cell r="P1468">
            <v>7.29</v>
          </cell>
          <cell r="S1468">
            <v>13.7</v>
          </cell>
          <cell r="T1468">
            <v>0.34</v>
          </cell>
          <cell r="U1468">
            <v>1.5</v>
          </cell>
          <cell r="V1468">
            <v>15.77</v>
          </cell>
          <cell r="W1468">
            <v>41.18</v>
          </cell>
          <cell r="Z1468">
            <v>14.78</v>
          </cell>
          <cell r="AC1468">
            <v>0.03</v>
          </cell>
          <cell r="AH1468">
            <v>290.88</v>
          </cell>
          <cell r="AJ1468">
            <v>0.01</v>
          </cell>
          <cell r="AM1468">
            <v>84.26</v>
          </cell>
          <cell r="AO1468">
            <v>562.29999999999995</v>
          </cell>
          <cell r="AP1468">
            <v>134.96</v>
          </cell>
          <cell r="AR1468">
            <v>1343.82</v>
          </cell>
        </row>
        <row r="1469">
          <cell r="F1469" t="str">
            <v>PART_TZ.MOV</v>
          </cell>
          <cell r="G1469">
            <v>5.51</v>
          </cell>
          <cell r="J1469">
            <v>-0.52</v>
          </cell>
          <cell r="P1469">
            <v>7.29</v>
          </cell>
          <cell r="S1469">
            <v>7.52</v>
          </cell>
          <cell r="T1469">
            <v>0.25</v>
          </cell>
          <cell r="U1469">
            <v>1.2</v>
          </cell>
          <cell r="V1469">
            <v>7.53</v>
          </cell>
          <cell r="W1469">
            <v>40.869999999999997</v>
          </cell>
          <cell r="Z1469">
            <v>10.59</v>
          </cell>
          <cell r="AH1469">
            <v>0</v>
          </cell>
          <cell r="AM1469">
            <v>42.71</v>
          </cell>
          <cell r="AO1469">
            <v>80.239999999999995</v>
          </cell>
          <cell r="AR1469">
            <v>203.19</v>
          </cell>
        </row>
        <row r="1470">
          <cell r="F1470" t="str">
            <v>PART_TZ.STO</v>
          </cell>
          <cell r="G1470">
            <v>9.2799999999999994</v>
          </cell>
          <cell r="J1470">
            <v>30.7</v>
          </cell>
          <cell r="L1470">
            <v>134.96</v>
          </cell>
          <cell r="O1470">
            <v>1.88</v>
          </cell>
          <cell r="P1470">
            <v>7.29</v>
          </cell>
          <cell r="S1470">
            <v>13.7</v>
          </cell>
          <cell r="T1470">
            <v>0.34</v>
          </cell>
          <cell r="U1470">
            <v>1.5</v>
          </cell>
          <cell r="V1470">
            <v>15.77</v>
          </cell>
          <cell r="W1470">
            <v>41.18</v>
          </cell>
          <cell r="Z1470">
            <v>14.78</v>
          </cell>
          <cell r="AC1470">
            <v>0.03</v>
          </cell>
          <cell r="AH1470">
            <v>290.88</v>
          </cell>
          <cell r="AJ1470">
            <v>0.01</v>
          </cell>
          <cell r="AM1470">
            <v>84.26</v>
          </cell>
          <cell r="AO1470">
            <v>562.29999999999995</v>
          </cell>
          <cell r="AP1470">
            <v>134.96</v>
          </cell>
          <cell r="AR1470">
            <v>1343.82</v>
          </cell>
        </row>
        <row r="1471">
          <cell r="F1471" t="str">
            <v>PAS_COR</v>
          </cell>
          <cell r="G1471">
            <v>0.37</v>
          </cell>
          <cell r="H1471">
            <v>8.91</v>
          </cell>
          <cell r="I1471">
            <v>153.69</v>
          </cell>
          <cell r="J1471">
            <v>31.43</v>
          </cell>
          <cell r="K1471">
            <v>3.8</v>
          </cell>
          <cell r="L1471">
            <v>2036.5</v>
          </cell>
          <cell r="M1471">
            <v>11.06</v>
          </cell>
          <cell r="N1471">
            <v>13.24</v>
          </cell>
          <cell r="O1471">
            <v>17.45</v>
          </cell>
          <cell r="P1471">
            <v>7.33</v>
          </cell>
          <cell r="Q1471">
            <v>16.36</v>
          </cell>
          <cell r="S1471">
            <v>43.21</v>
          </cell>
          <cell r="T1471">
            <v>4108.32</v>
          </cell>
          <cell r="U1471">
            <v>680.55</v>
          </cell>
          <cell r="V1471">
            <v>28</v>
          </cell>
          <cell r="W1471">
            <v>3617.75</v>
          </cell>
          <cell r="X1471">
            <v>1185.1600000000001</v>
          </cell>
          <cell r="Y1471">
            <v>474.76</v>
          </cell>
          <cell r="Z1471">
            <v>364.32</v>
          </cell>
          <cell r="AA1471">
            <v>7.16</v>
          </cell>
          <cell r="AB1471">
            <v>83.92</v>
          </cell>
          <cell r="AC1471">
            <v>239.32</v>
          </cell>
          <cell r="AE1471">
            <v>129.4</v>
          </cell>
          <cell r="AF1471">
            <v>95.22</v>
          </cell>
          <cell r="AH1471">
            <v>149.43</v>
          </cell>
          <cell r="AI1471">
            <v>10.93</v>
          </cell>
          <cell r="AJ1471">
            <v>256.58999999999997</v>
          </cell>
          <cell r="AK1471">
            <v>352.3</v>
          </cell>
          <cell r="AL1471">
            <v>183.05</v>
          </cell>
          <cell r="AM1471">
            <v>5.05</v>
          </cell>
          <cell r="AN1471">
            <v>3032.79</v>
          </cell>
          <cell r="AO1471">
            <v>14671.37</v>
          </cell>
          <cell r="AP1471">
            <v>2036.5</v>
          </cell>
          <cell r="AQ1471">
            <v>6.15</v>
          </cell>
          <cell r="AR1471">
            <v>34061.39</v>
          </cell>
        </row>
        <row r="1472">
          <cell r="F1472" t="str">
            <v>PAS_DIV_TOT</v>
          </cell>
          <cell r="G1472">
            <v>0.15</v>
          </cell>
          <cell r="I1472">
            <v>130.01</v>
          </cell>
          <cell r="J1472">
            <v>21.62</v>
          </cell>
          <cell r="K1472">
            <v>2.14</v>
          </cell>
          <cell r="L1472">
            <v>1625.24</v>
          </cell>
          <cell r="M1472">
            <v>1.35</v>
          </cell>
          <cell r="N1472">
            <v>6.52</v>
          </cell>
          <cell r="O1472">
            <v>11.1</v>
          </cell>
          <cell r="P1472">
            <v>3.06</v>
          </cell>
          <cell r="Q1472">
            <v>16.36</v>
          </cell>
          <cell r="S1472">
            <v>1.26</v>
          </cell>
          <cell r="T1472">
            <v>1995.02</v>
          </cell>
          <cell r="U1472">
            <v>156.51</v>
          </cell>
          <cell r="V1472">
            <v>11.72</v>
          </cell>
          <cell r="W1472">
            <v>2982.75</v>
          </cell>
          <cell r="X1472">
            <v>249.01</v>
          </cell>
          <cell r="Y1472">
            <v>75.599999999999994</v>
          </cell>
          <cell r="Z1472">
            <v>164.01</v>
          </cell>
          <cell r="AA1472">
            <v>6.99</v>
          </cell>
          <cell r="AB1472">
            <v>14.45</v>
          </cell>
          <cell r="AC1472">
            <v>91.27</v>
          </cell>
          <cell r="AE1472">
            <v>53.08</v>
          </cell>
          <cell r="AF1472">
            <v>1.91</v>
          </cell>
          <cell r="AH1472">
            <v>68.819999999999993</v>
          </cell>
          <cell r="AI1472">
            <v>1.67</v>
          </cell>
          <cell r="AJ1472">
            <v>162.34</v>
          </cell>
          <cell r="AK1472">
            <v>251.74</v>
          </cell>
          <cell r="AL1472">
            <v>40.630000000000003</v>
          </cell>
          <cell r="AM1472">
            <v>5.05</v>
          </cell>
          <cell r="AN1472">
            <v>570.65</v>
          </cell>
          <cell r="AO1472">
            <v>7272.01</v>
          </cell>
          <cell r="AP1472">
            <v>1625.24</v>
          </cell>
          <cell r="AQ1472">
            <v>0.57999999999999996</v>
          </cell>
          <cell r="AR1472">
            <v>17619.86</v>
          </cell>
        </row>
        <row r="1473">
          <cell r="F1473" t="str">
            <v>PAS_DIV_TOT.APE</v>
          </cell>
          <cell r="H1473">
            <v>11.15</v>
          </cell>
          <cell r="I1473">
            <v>50.6</v>
          </cell>
          <cell r="J1473">
            <v>26.89</v>
          </cell>
          <cell r="K1473">
            <v>2.3199999999999998</v>
          </cell>
          <cell r="L1473">
            <v>1405.02</v>
          </cell>
          <cell r="M1473">
            <v>1.1000000000000001</v>
          </cell>
          <cell r="O1473">
            <v>63.64</v>
          </cell>
          <cell r="R1473">
            <v>41.19</v>
          </cell>
          <cell r="S1473">
            <v>22.81</v>
          </cell>
          <cell r="T1473">
            <v>2749.79</v>
          </cell>
          <cell r="U1473">
            <v>32.99</v>
          </cell>
          <cell r="V1473">
            <v>12.38</v>
          </cell>
          <cell r="W1473">
            <v>1628.39</v>
          </cell>
          <cell r="X1473">
            <v>615.19000000000005</v>
          </cell>
          <cell r="Y1473">
            <v>48.87</v>
          </cell>
          <cell r="Z1473">
            <v>161.29</v>
          </cell>
          <cell r="AA1473">
            <v>6.73</v>
          </cell>
          <cell r="AB1473">
            <v>7.87</v>
          </cell>
          <cell r="AC1473">
            <v>141.21</v>
          </cell>
          <cell r="AD1473">
            <v>129.63</v>
          </cell>
          <cell r="AF1473">
            <v>1.0900000000000001</v>
          </cell>
          <cell r="AG1473">
            <v>48.81</v>
          </cell>
          <cell r="AH1473">
            <v>97.38</v>
          </cell>
          <cell r="AI1473">
            <v>0.79</v>
          </cell>
          <cell r="AJ1473">
            <v>141.86000000000001</v>
          </cell>
          <cell r="AK1473">
            <v>270.58999999999997</v>
          </cell>
          <cell r="AN1473">
            <v>304.19</v>
          </cell>
          <cell r="AO1473">
            <v>6814.53</v>
          </cell>
          <cell r="AP1473">
            <v>1405.02</v>
          </cell>
          <cell r="AR1473">
            <v>16243.32</v>
          </cell>
        </row>
        <row r="1474">
          <cell r="F1474" t="str">
            <v>PAS_DIV_TOT.CHI</v>
          </cell>
          <cell r="G1474">
            <v>0.15</v>
          </cell>
          <cell r="I1474">
            <v>130.01</v>
          </cell>
          <cell r="J1474">
            <v>21.62</v>
          </cell>
          <cell r="K1474">
            <v>2.14</v>
          </cell>
          <cell r="L1474">
            <v>1625.24</v>
          </cell>
          <cell r="M1474">
            <v>1.35</v>
          </cell>
          <cell r="N1474">
            <v>6.52</v>
          </cell>
          <cell r="O1474">
            <v>11.1</v>
          </cell>
          <cell r="P1474">
            <v>3.06</v>
          </cell>
          <cell r="Q1474">
            <v>16.36</v>
          </cell>
          <cell r="S1474">
            <v>1.26</v>
          </cell>
          <cell r="T1474">
            <v>1995.02</v>
          </cell>
          <cell r="U1474">
            <v>156.51</v>
          </cell>
          <cell r="V1474">
            <v>11.72</v>
          </cell>
          <cell r="W1474">
            <v>2982.75</v>
          </cell>
          <cell r="X1474">
            <v>249.01</v>
          </cell>
          <cell r="Y1474">
            <v>75.599999999999994</v>
          </cell>
          <cell r="Z1474">
            <v>164.01</v>
          </cell>
          <cell r="AA1474">
            <v>6.99</v>
          </cell>
          <cell r="AB1474">
            <v>14.45</v>
          </cell>
          <cell r="AC1474">
            <v>91.27</v>
          </cell>
          <cell r="AE1474">
            <v>53.08</v>
          </cell>
          <cell r="AF1474">
            <v>1.91</v>
          </cell>
          <cell r="AH1474">
            <v>68.819999999999993</v>
          </cell>
          <cell r="AI1474">
            <v>1.67</v>
          </cell>
          <cell r="AJ1474">
            <v>162.34</v>
          </cell>
          <cell r="AK1474">
            <v>251.74</v>
          </cell>
          <cell r="AL1474">
            <v>40.630000000000003</v>
          </cell>
          <cell r="AM1474">
            <v>5.05</v>
          </cell>
          <cell r="AN1474">
            <v>570.65</v>
          </cell>
          <cell r="AO1474">
            <v>7272.01</v>
          </cell>
          <cell r="AP1474">
            <v>1625.24</v>
          </cell>
          <cell r="AQ1474">
            <v>0.57999999999999996</v>
          </cell>
          <cell r="AR1474">
            <v>17619.86</v>
          </cell>
        </row>
        <row r="1475">
          <cell r="F1475" t="str">
            <v>PAS_DIV_TOT.MOV</v>
          </cell>
          <cell r="G1475">
            <v>0.15</v>
          </cell>
          <cell r="H1475">
            <v>-11.15</v>
          </cell>
          <cell r="I1475">
            <v>79.41</v>
          </cell>
          <cell r="J1475">
            <v>-5.27</v>
          </cell>
          <cell r="K1475">
            <v>-0.18</v>
          </cell>
          <cell r="L1475">
            <v>220.22</v>
          </cell>
          <cell r="M1475">
            <v>0.25</v>
          </cell>
          <cell r="N1475">
            <v>6.52</v>
          </cell>
          <cell r="O1475">
            <v>-52.54</v>
          </cell>
          <cell r="P1475">
            <v>3.06</v>
          </cell>
          <cell r="Q1475">
            <v>16.36</v>
          </cell>
          <cell r="R1475">
            <v>-41.19</v>
          </cell>
          <cell r="S1475">
            <v>-21.55</v>
          </cell>
          <cell r="T1475">
            <v>-754.77</v>
          </cell>
          <cell r="U1475">
            <v>123.52</v>
          </cell>
          <cell r="V1475">
            <v>-0.66</v>
          </cell>
          <cell r="W1475">
            <v>1354.36</v>
          </cell>
          <cell r="X1475">
            <v>-366.18</v>
          </cell>
          <cell r="Y1475">
            <v>26.73</v>
          </cell>
          <cell r="Z1475">
            <v>2.72</v>
          </cell>
          <cell r="AA1475">
            <v>0.26</v>
          </cell>
          <cell r="AB1475">
            <v>6.58</v>
          </cell>
          <cell r="AC1475">
            <v>-49.94</v>
          </cell>
          <cell r="AD1475">
            <v>-129.63</v>
          </cell>
          <cell r="AE1475">
            <v>53.08</v>
          </cell>
          <cell r="AF1475">
            <v>0.82</v>
          </cell>
          <cell r="AG1475">
            <v>-48.81</v>
          </cell>
          <cell r="AH1475">
            <v>-28.56</v>
          </cell>
          <cell r="AI1475">
            <v>0.88</v>
          </cell>
          <cell r="AJ1475">
            <v>20.48</v>
          </cell>
          <cell r="AK1475">
            <v>-18.850000000000001</v>
          </cell>
          <cell r="AL1475">
            <v>40.630000000000003</v>
          </cell>
          <cell r="AM1475">
            <v>5.05</v>
          </cell>
          <cell r="AN1475">
            <v>266.45999999999998</v>
          </cell>
          <cell r="AO1475">
            <v>457.48</v>
          </cell>
          <cell r="AP1475">
            <v>220.22</v>
          </cell>
          <cell r="AQ1475">
            <v>0.57999999999999996</v>
          </cell>
          <cell r="AR1475">
            <v>1376.54</v>
          </cell>
        </row>
        <row r="1476">
          <cell r="F1476" t="str">
            <v>PAS_DIV_TOT.STO</v>
          </cell>
          <cell r="G1476">
            <v>0.15</v>
          </cell>
          <cell r="I1476">
            <v>130.01</v>
          </cell>
          <cell r="J1476">
            <v>21.62</v>
          </cell>
          <cell r="K1476">
            <v>2.14</v>
          </cell>
          <cell r="L1476">
            <v>1625.24</v>
          </cell>
          <cell r="M1476">
            <v>1.35</v>
          </cell>
          <cell r="N1476">
            <v>6.52</v>
          </cell>
          <cell r="O1476">
            <v>11.1</v>
          </cell>
          <cell r="P1476">
            <v>3.06</v>
          </cell>
          <cell r="Q1476">
            <v>16.36</v>
          </cell>
          <cell r="S1476">
            <v>1.26</v>
          </cell>
          <cell r="T1476">
            <v>1995.02</v>
          </cell>
          <cell r="U1476">
            <v>156.51</v>
          </cell>
          <cell r="V1476">
            <v>11.72</v>
          </cell>
          <cell r="W1476">
            <v>2982.75</v>
          </cell>
          <cell r="X1476">
            <v>249.01</v>
          </cell>
          <cell r="Y1476">
            <v>75.599999999999994</v>
          </cell>
          <cell r="Z1476">
            <v>164.01</v>
          </cell>
          <cell r="AA1476">
            <v>6.99</v>
          </cell>
          <cell r="AB1476">
            <v>14.45</v>
          </cell>
          <cell r="AC1476">
            <v>91.27</v>
          </cell>
          <cell r="AE1476">
            <v>53.08</v>
          </cell>
          <cell r="AF1476">
            <v>1.91</v>
          </cell>
          <cell r="AH1476">
            <v>68.819999999999993</v>
          </cell>
          <cell r="AI1476">
            <v>1.67</v>
          </cell>
          <cell r="AJ1476">
            <v>162.34</v>
          </cell>
          <cell r="AK1476">
            <v>251.74</v>
          </cell>
          <cell r="AL1476">
            <v>40.630000000000003</v>
          </cell>
          <cell r="AM1476">
            <v>5.05</v>
          </cell>
          <cell r="AN1476">
            <v>570.65</v>
          </cell>
          <cell r="AO1476">
            <v>7272.01</v>
          </cell>
          <cell r="AP1476">
            <v>1625.24</v>
          </cell>
          <cell r="AQ1476">
            <v>0.57999999999999996</v>
          </cell>
          <cell r="AR1476">
            <v>17619.86</v>
          </cell>
        </row>
        <row r="1477">
          <cell r="F1477" t="str">
            <v>PASCOR_EB</v>
          </cell>
          <cell r="G1477">
            <v>0.37</v>
          </cell>
          <cell r="H1477">
            <v>8.91</v>
          </cell>
          <cell r="I1477">
            <v>153.69</v>
          </cell>
          <cell r="J1477">
            <v>31.43</v>
          </cell>
          <cell r="K1477">
            <v>3.8</v>
          </cell>
          <cell r="L1477">
            <v>2036.5</v>
          </cell>
          <cell r="M1477">
            <v>11.06</v>
          </cell>
          <cell r="N1477">
            <v>13.24</v>
          </cell>
          <cell r="O1477">
            <v>17.45</v>
          </cell>
          <cell r="P1477">
            <v>7.33</v>
          </cell>
          <cell r="Q1477">
            <v>16.36</v>
          </cell>
          <cell r="S1477">
            <v>43.21</v>
          </cell>
          <cell r="T1477">
            <v>4108.32</v>
          </cell>
          <cell r="U1477">
            <v>680.55</v>
          </cell>
          <cell r="V1477">
            <v>28</v>
          </cell>
          <cell r="W1477">
            <v>3617.75</v>
          </cell>
          <cell r="X1477">
            <v>1185.1600000000001</v>
          </cell>
          <cell r="Y1477">
            <v>474.76</v>
          </cell>
          <cell r="Z1477">
            <v>364.32</v>
          </cell>
          <cell r="AA1477">
            <v>7.16</v>
          </cell>
          <cell r="AB1477">
            <v>83.92</v>
          </cell>
          <cell r="AC1477">
            <v>239.32</v>
          </cell>
          <cell r="AE1477">
            <v>129.4</v>
          </cell>
          <cell r="AF1477">
            <v>95.22</v>
          </cell>
          <cell r="AH1477">
            <v>149.43</v>
          </cell>
          <cell r="AI1477">
            <v>10.93</v>
          </cell>
          <cell r="AJ1477">
            <v>256.58999999999997</v>
          </cell>
          <cell r="AK1477">
            <v>352.3</v>
          </cell>
          <cell r="AL1477">
            <v>183.05</v>
          </cell>
          <cell r="AM1477">
            <v>5.05</v>
          </cell>
          <cell r="AN1477">
            <v>3032.79</v>
          </cell>
          <cell r="AO1477">
            <v>14671.37</v>
          </cell>
          <cell r="AP1477">
            <v>2036.5</v>
          </cell>
          <cell r="AQ1477">
            <v>6.15</v>
          </cell>
          <cell r="AR1477">
            <v>34061.39</v>
          </cell>
        </row>
        <row r="1478">
          <cell r="F1478" t="str">
            <v>PASDIVTOT_EB</v>
          </cell>
          <cell r="G1478">
            <v>0.15</v>
          </cell>
          <cell r="I1478">
            <v>130.01</v>
          </cell>
          <cell r="J1478">
            <v>21.62</v>
          </cell>
          <cell r="K1478">
            <v>2.14</v>
          </cell>
          <cell r="L1478">
            <v>1625.24</v>
          </cell>
          <cell r="M1478">
            <v>1.35</v>
          </cell>
          <cell r="N1478">
            <v>6.52</v>
          </cell>
          <cell r="O1478">
            <v>11.1</v>
          </cell>
          <cell r="P1478">
            <v>3.06</v>
          </cell>
          <cell r="Q1478">
            <v>16.36</v>
          </cell>
          <cell r="S1478">
            <v>1.26</v>
          </cell>
          <cell r="T1478">
            <v>1995.02</v>
          </cell>
          <cell r="U1478">
            <v>156.51</v>
          </cell>
          <cell r="V1478">
            <v>11.72</v>
          </cell>
          <cell r="W1478">
            <v>2982.75</v>
          </cell>
          <cell r="X1478">
            <v>249.01</v>
          </cell>
          <cell r="Y1478">
            <v>75.599999999999994</v>
          </cell>
          <cell r="Z1478">
            <v>164.01</v>
          </cell>
          <cell r="AA1478">
            <v>6.99</v>
          </cell>
          <cell r="AB1478">
            <v>14.45</v>
          </cell>
          <cell r="AC1478">
            <v>91.27</v>
          </cell>
          <cell r="AE1478">
            <v>53.08</v>
          </cell>
          <cell r="AF1478">
            <v>1.91</v>
          </cell>
          <cell r="AH1478">
            <v>68.819999999999993</v>
          </cell>
          <cell r="AI1478">
            <v>1.67</v>
          </cell>
          <cell r="AJ1478">
            <v>162.34</v>
          </cell>
          <cell r="AK1478">
            <v>251.74</v>
          </cell>
          <cell r="AL1478">
            <v>40.630000000000003</v>
          </cell>
          <cell r="AM1478">
            <v>5.05</v>
          </cell>
          <cell r="AN1478">
            <v>570.65</v>
          </cell>
          <cell r="AO1478">
            <v>7272.01</v>
          </cell>
          <cell r="AP1478">
            <v>1625.24</v>
          </cell>
          <cell r="AQ1478">
            <v>0.57999999999999996</v>
          </cell>
          <cell r="AR1478">
            <v>17619.86</v>
          </cell>
        </row>
        <row r="1479">
          <cell r="F1479" t="str">
            <v>PERS</v>
          </cell>
          <cell r="G1479">
            <v>9</v>
          </cell>
          <cell r="H1479">
            <v>1017</v>
          </cell>
          <cell r="I1479">
            <v>998</v>
          </cell>
          <cell r="J1479">
            <v>213</v>
          </cell>
          <cell r="K1479">
            <v>40</v>
          </cell>
          <cell r="L1479">
            <v>591</v>
          </cell>
          <cell r="N1479">
            <v>206</v>
          </cell>
          <cell r="O1479">
            <v>571.5</v>
          </cell>
          <cell r="P1479">
            <v>124</v>
          </cell>
          <cell r="S1479">
            <v>98</v>
          </cell>
          <cell r="T1479">
            <v>36210</v>
          </cell>
          <cell r="U1479">
            <v>193.5</v>
          </cell>
          <cell r="V1479">
            <v>350</v>
          </cell>
          <cell r="W1479">
            <v>888</v>
          </cell>
          <cell r="X1479">
            <v>9232</v>
          </cell>
          <cell r="Y1479">
            <v>209</v>
          </cell>
          <cell r="Z1479">
            <v>1430</v>
          </cell>
          <cell r="AB1479">
            <v>283</v>
          </cell>
          <cell r="AC1479">
            <v>2178</v>
          </cell>
          <cell r="AE1479">
            <v>183</v>
          </cell>
          <cell r="AF1479">
            <v>9</v>
          </cell>
          <cell r="AH1479">
            <v>1070</v>
          </cell>
          <cell r="AI1479">
            <v>175</v>
          </cell>
          <cell r="AJ1479">
            <v>390</v>
          </cell>
          <cell r="AK1479">
            <v>3180.8</v>
          </cell>
          <cell r="AL1479">
            <v>949</v>
          </cell>
          <cell r="AN1479">
            <v>8127</v>
          </cell>
          <cell r="AO1479">
            <v>69288.800000000003</v>
          </cell>
          <cell r="AP1479">
            <v>591</v>
          </cell>
          <cell r="AQ1479">
            <v>364</v>
          </cell>
          <cell r="AR1479">
            <v>139168.6</v>
          </cell>
        </row>
        <row r="1480">
          <cell r="F1480" t="str">
            <v>PF_GR</v>
          </cell>
          <cell r="G1480">
            <v>0.15</v>
          </cell>
          <cell r="H1480">
            <v>0.25</v>
          </cell>
          <cell r="K1480">
            <v>0.12</v>
          </cell>
          <cell r="L1480">
            <v>438.91</v>
          </cell>
          <cell r="M1480">
            <v>0.88</v>
          </cell>
          <cell r="N1480">
            <v>0.08</v>
          </cell>
          <cell r="Q1480">
            <v>6.08</v>
          </cell>
          <cell r="T1480">
            <v>71.650000000000006</v>
          </cell>
          <cell r="W1480">
            <v>13.56</v>
          </cell>
          <cell r="X1480">
            <v>5.56</v>
          </cell>
          <cell r="Y1480">
            <v>3.07</v>
          </cell>
          <cell r="AB1480">
            <v>0.47</v>
          </cell>
          <cell r="AE1480">
            <v>0.21</v>
          </cell>
          <cell r="AH1480">
            <v>21</v>
          </cell>
          <cell r="AJ1480">
            <v>1.3</v>
          </cell>
          <cell r="AK1480">
            <v>13.98</v>
          </cell>
          <cell r="AP1480">
            <v>438.91</v>
          </cell>
          <cell r="AR1480">
            <v>1016.18</v>
          </cell>
        </row>
        <row r="1481">
          <cell r="F1481" t="str">
            <v>PF_GR.CESI</v>
          </cell>
          <cell r="L1481">
            <v>2.2000000000000002</v>
          </cell>
          <cell r="AP1481">
            <v>2.2000000000000002</v>
          </cell>
          <cell r="AR1481">
            <v>4.4000000000000004</v>
          </cell>
        </row>
        <row r="1482">
          <cell r="F1482" t="str">
            <v>PF_GR.CHI_ENERGY</v>
          </cell>
          <cell r="L1482">
            <v>1.75</v>
          </cell>
          <cell r="AP1482">
            <v>1.75</v>
          </cell>
          <cell r="AR1482">
            <v>3.5</v>
          </cell>
        </row>
        <row r="1483">
          <cell r="F1483" t="str">
            <v>PF_GR.CORPORATE</v>
          </cell>
          <cell r="G1483">
            <v>0.15</v>
          </cell>
          <cell r="H1483">
            <v>0.25</v>
          </cell>
          <cell r="K1483">
            <v>0.12</v>
          </cell>
          <cell r="M1483">
            <v>0.88</v>
          </cell>
          <cell r="N1483">
            <v>0.08</v>
          </cell>
          <cell r="T1483">
            <v>71.650000000000006</v>
          </cell>
          <cell r="W1483">
            <v>13.56</v>
          </cell>
          <cell r="X1483">
            <v>5.56</v>
          </cell>
          <cell r="Y1483">
            <v>3.07</v>
          </cell>
          <cell r="AB1483">
            <v>0.47</v>
          </cell>
          <cell r="AE1483">
            <v>0.21</v>
          </cell>
          <cell r="AH1483">
            <v>21</v>
          </cell>
          <cell r="AJ1483">
            <v>1.3</v>
          </cell>
          <cell r="AK1483">
            <v>13.98</v>
          </cell>
          <cell r="AR1483">
            <v>132.28</v>
          </cell>
        </row>
        <row r="1484">
          <cell r="F1484" t="str">
            <v>PF_GR.DALM_TR</v>
          </cell>
          <cell r="L1484">
            <v>3.19</v>
          </cell>
          <cell r="AP1484">
            <v>3.19</v>
          </cell>
          <cell r="AR1484">
            <v>6.38</v>
          </cell>
        </row>
        <row r="1485">
          <cell r="F1485" t="str">
            <v>PF_GR.EGI</v>
          </cell>
          <cell r="Q1485">
            <v>6.08</v>
          </cell>
          <cell r="AR1485">
            <v>6.08</v>
          </cell>
        </row>
        <row r="1486">
          <cell r="F1486" t="str">
            <v>PF_GR.EGREEN</v>
          </cell>
          <cell r="L1486">
            <v>13.63</v>
          </cell>
          <cell r="AP1486">
            <v>13.63</v>
          </cell>
          <cell r="AR1486">
            <v>27.26</v>
          </cell>
        </row>
        <row r="1487">
          <cell r="F1487" t="str">
            <v>PF_GR.EINBV</v>
          </cell>
          <cell r="L1487">
            <v>77.09</v>
          </cell>
          <cell r="AP1487">
            <v>77.09</v>
          </cell>
          <cell r="AR1487">
            <v>154.18</v>
          </cell>
        </row>
        <row r="1488">
          <cell r="F1488" t="str">
            <v>PF_GR.EN_DISTR</v>
          </cell>
          <cell r="L1488">
            <v>32.979999999999997</v>
          </cell>
          <cell r="AP1488">
            <v>32.979999999999997</v>
          </cell>
          <cell r="AR1488">
            <v>65.959999999999994</v>
          </cell>
        </row>
        <row r="1489">
          <cell r="F1489" t="str">
            <v>PF_GR.EN_FTL</v>
          </cell>
          <cell r="L1489">
            <v>6.45</v>
          </cell>
          <cell r="AP1489">
            <v>6.45</v>
          </cell>
          <cell r="AR1489">
            <v>12.9</v>
          </cell>
        </row>
        <row r="1490">
          <cell r="F1490" t="str">
            <v>PF_GR.EN_HYDRO</v>
          </cell>
          <cell r="L1490">
            <v>2.2200000000000002</v>
          </cell>
          <cell r="AP1490">
            <v>2.2200000000000002</v>
          </cell>
          <cell r="AR1490">
            <v>4.4400000000000004</v>
          </cell>
        </row>
        <row r="1491">
          <cell r="F1491" t="str">
            <v>PF_GR.EN_POWER</v>
          </cell>
          <cell r="L1491">
            <v>5.04</v>
          </cell>
          <cell r="AP1491">
            <v>5.04</v>
          </cell>
          <cell r="AR1491">
            <v>10.08</v>
          </cell>
        </row>
        <row r="1492">
          <cell r="F1492" t="str">
            <v>PF_GR.EN_PROD</v>
          </cell>
          <cell r="L1492">
            <v>110.72</v>
          </cell>
          <cell r="AP1492">
            <v>110.72</v>
          </cell>
          <cell r="AR1492">
            <v>221.44</v>
          </cell>
        </row>
        <row r="1493">
          <cell r="F1493" t="str">
            <v>PF_GR.EN_TRADE</v>
          </cell>
          <cell r="L1493">
            <v>5.34</v>
          </cell>
          <cell r="AP1493">
            <v>5.34</v>
          </cell>
          <cell r="AR1493">
            <v>10.68</v>
          </cell>
        </row>
        <row r="1494">
          <cell r="F1494" t="str">
            <v>PF_GR.ENEL_IT</v>
          </cell>
          <cell r="L1494">
            <v>1.23</v>
          </cell>
          <cell r="AP1494">
            <v>1.23</v>
          </cell>
          <cell r="AR1494">
            <v>2.46</v>
          </cell>
        </row>
        <row r="1495">
          <cell r="F1495" t="str">
            <v>PF_GR.ERGA</v>
          </cell>
          <cell r="L1495">
            <v>23.15</v>
          </cell>
          <cell r="AP1495">
            <v>23.15</v>
          </cell>
          <cell r="AR1495">
            <v>46.3</v>
          </cell>
        </row>
        <row r="1496">
          <cell r="F1496" t="str">
            <v>PF_GR.EUROGEN</v>
          </cell>
          <cell r="L1496">
            <v>6.4</v>
          </cell>
          <cell r="AP1496">
            <v>6.4</v>
          </cell>
          <cell r="AR1496">
            <v>12.8</v>
          </cell>
        </row>
        <row r="1497">
          <cell r="F1497" t="str">
            <v>PF_GR.FACTOR</v>
          </cell>
          <cell r="L1497">
            <v>12.2</v>
          </cell>
          <cell r="AP1497">
            <v>12.2</v>
          </cell>
          <cell r="AR1497">
            <v>24.4</v>
          </cell>
        </row>
        <row r="1498">
          <cell r="F1498" t="str">
            <v>PF_GR.INTERPW</v>
          </cell>
          <cell r="L1498">
            <v>5.89</v>
          </cell>
          <cell r="AP1498">
            <v>5.89</v>
          </cell>
          <cell r="AR1498">
            <v>11.78</v>
          </cell>
        </row>
        <row r="1499">
          <cell r="F1499" t="str">
            <v>PF_GR.SEI</v>
          </cell>
          <cell r="L1499">
            <v>50</v>
          </cell>
          <cell r="AP1499">
            <v>50</v>
          </cell>
          <cell r="AR1499">
            <v>100</v>
          </cell>
        </row>
        <row r="1500">
          <cell r="F1500" t="str">
            <v>PF_GR.SOLE</v>
          </cell>
          <cell r="L1500">
            <v>2.5499999999999998</v>
          </cell>
          <cell r="AP1500">
            <v>2.5499999999999998</v>
          </cell>
          <cell r="AR1500">
            <v>5.0999999999999996</v>
          </cell>
        </row>
        <row r="1501">
          <cell r="F1501" t="str">
            <v>PF_GR.TERNA</v>
          </cell>
          <cell r="L1501">
            <v>34.61</v>
          </cell>
          <cell r="AP1501">
            <v>34.61</v>
          </cell>
          <cell r="AR1501">
            <v>69.22</v>
          </cell>
        </row>
        <row r="1502">
          <cell r="F1502" t="str">
            <v>PF_GR.WIND</v>
          </cell>
          <cell r="L1502">
            <v>23.2</v>
          </cell>
          <cell r="AP1502">
            <v>23.2</v>
          </cell>
          <cell r="AR1502">
            <v>46.4</v>
          </cell>
        </row>
        <row r="1503">
          <cell r="F1503" t="str">
            <v>PF_TOT</v>
          </cell>
          <cell r="G1503">
            <v>0.15</v>
          </cell>
          <cell r="H1503">
            <v>0.25</v>
          </cell>
          <cell r="I1503">
            <v>0.06</v>
          </cell>
          <cell r="J1503">
            <v>2.69</v>
          </cell>
          <cell r="K1503">
            <v>0.2</v>
          </cell>
          <cell r="L1503">
            <v>1298.3399999999999</v>
          </cell>
          <cell r="M1503">
            <v>0.88</v>
          </cell>
          <cell r="N1503">
            <v>0.09</v>
          </cell>
          <cell r="P1503">
            <v>0.36</v>
          </cell>
          <cell r="Q1503">
            <v>6.08</v>
          </cell>
          <cell r="T1503">
            <v>100.8</v>
          </cell>
          <cell r="U1503">
            <v>0.77</v>
          </cell>
          <cell r="V1503">
            <v>0.48</v>
          </cell>
          <cell r="W1503">
            <v>11.5</v>
          </cell>
          <cell r="X1503">
            <v>5.56</v>
          </cell>
          <cell r="Y1503">
            <v>3.07</v>
          </cell>
          <cell r="AA1503">
            <v>0.75</v>
          </cell>
          <cell r="AB1503">
            <v>0.5</v>
          </cell>
          <cell r="AE1503">
            <v>0.21</v>
          </cell>
          <cell r="AF1503">
            <v>16.63</v>
          </cell>
          <cell r="AH1503">
            <v>22.89</v>
          </cell>
          <cell r="AJ1503">
            <v>1.48</v>
          </cell>
          <cell r="AK1503">
            <v>13.98</v>
          </cell>
          <cell r="AM1503">
            <v>7.0000000000000007E-2</v>
          </cell>
          <cell r="AO1503">
            <v>141.81</v>
          </cell>
          <cell r="AP1503">
            <v>1298.3399999999999</v>
          </cell>
          <cell r="AR1503">
            <v>2927.94</v>
          </cell>
        </row>
        <row r="1504">
          <cell r="F1504" t="str">
            <v>PF_TZ</v>
          </cell>
          <cell r="I1504">
            <v>0.06</v>
          </cell>
          <cell r="J1504">
            <v>2.69</v>
          </cell>
          <cell r="K1504">
            <v>0.08</v>
          </cell>
          <cell r="L1504">
            <v>90.79</v>
          </cell>
          <cell r="N1504">
            <v>0.01</v>
          </cell>
          <cell r="P1504">
            <v>0.36</v>
          </cell>
          <cell r="T1504">
            <v>29.15</v>
          </cell>
          <cell r="U1504">
            <v>0.77</v>
          </cell>
          <cell r="V1504">
            <v>0.48</v>
          </cell>
          <cell r="W1504">
            <v>-2.06</v>
          </cell>
          <cell r="AA1504">
            <v>0.75</v>
          </cell>
          <cell r="AB1504">
            <v>0.03</v>
          </cell>
          <cell r="AF1504">
            <v>16.63</v>
          </cell>
          <cell r="AH1504">
            <v>1.89</v>
          </cell>
          <cell r="AJ1504">
            <v>0.18</v>
          </cell>
          <cell r="AM1504">
            <v>7.0000000000000007E-2</v>
          </cell>
          <cell r="AO1504">
            <v>141.81</v>
          </cell>
          <cell r="AP1504">
            <v>90.79</v>
          </cell>
          <cell r="AR1504">
            <v>374.48</v>
          </cell>
        </row>
        <row r="1505">
          <cell r="F1505" t="str">
            <v>PFTOT_EB</v>
          </cell>
          <cell r="G1505">
            <v>0.15</v>
          </cell>
          <cell r="H1505">
            <v>0.25</v>
          </cell>
          <cell r="I1505">
            <v>0.06</v>
          </cell>
          <cell r="J1505">
            <v>2.69</v>
          </cell>
          <cell r="K1505">
            <v>0.2</v>
          </cell>
          <cell r="L1505">
            <v>1298.3399999999999</v>
          </cell>
          <cell r="M1505">
            <v>0.88</v>
          </cell>
          <cell r="N1505">
            <v>0.09</v>
          </cell>
          <cell r="P1505">
            <v>0.36</v>
          </cell>
          <cell r="Q1505">
            <v>6.08</v>
          </cell>
          <cell r="T1505">
            <v>100.8</v>
          </cell>
          <cell r="U1505">
            <v>0.77</v>
          </cell>
          <cell r="V1505">
            <v>0.48</v>
          </cell>
          <cell r="W1505">
            <v>11.5</v>
          </cell>
          <cell r="X1505">
            <v>5.56</v>
          </cell>
          <cell r="Y1505">
            <v>3.07</v>
          </cell>
          <cell r="AA1505">
            <v>0.75</v>
          </cell>
          <cell r="AB1505">
            <v>0.5</v>
          </cell>
          <cell r="AE1505">
            <v>0.21</v>
          </cell>
          <cell r="AF1505">
            <v>16.63</v>
          </cell>
          <cell r="AH1505">
            <v>22.89</v>
          </cell>
          <cell r="AJ1505">
            <v>1.48</v>
          </cell>
          <cell r="AK1505">
            <v>13.98</v>
          </cell>
          <cell r="AM1505">
            <v>7.0000000000000007E-2</v>
          </cell>
          <cell r="AO1505">
            <v>141.81</v>
          </cell>
          <cell r="AP1505">
            <v>1298.3399999999999</v>
          </cell>
          <cell r="AR1505">
            <v>2927.94</v>
          </cell>
        </row>
        <row r="1506">
          <cell r="F1506" t="str">
            <v>PINV_ALTRI_COSTI</v>
          </cell>
          <cell r="N1506">
            <v>0.1</v>
          </cell>
          <cell r="T1506">
            <v>18.78</v>
          </cell>
          <cell r="X1506">
            <v>5.79</v>
          </cell>
          <cell r="AC1506">
            <v>1.41</v>
          </cell>
          <cell r="AH1506">
            <v>1.39</v>
          </cell>
          <cell r="AK1506">
            <v>2.96</v>
          </cell>
          <cell r="AO1506">
            <v>30.43</v>
          </cell>
          <cell r="AR1506">
            <v>60.86</v>
          </cell>
        </row>
        <row r="1507">
          <cell r="F1507" t="str">
            <v>PINV_ALTRI_COSTI.IMP_CAN</v>
          </cell>
          <cell r="N1507">
            <v>0.02</v>
          </cell>
          <cell r="T1507">
            <v>5.68</v>
          </cell>
          <cell r="X1507">
            <v>5.71</v>
          </cell>
          <cell r="AC1507">
            <v>1.37</v>
          </cell>
          <cell r="AK1507">
            <v>0.17</v>
          </cell>
          <cell r="AO1507">
            <v>12.95</v>
          </cell>
          <cell r="AR1507">
            <v>25.9</v>
          </cell>
        </row>
        <row r="1508">
          <cell r="F1508" t="str">
            <v>PINV_ALTRI_COSTI.SPE_GEN</v>
          </cell>
          <cell r="N1508">
            <v>0.08</v>
          </cell>
          <cell r="T1508">
            <v>13.1</v>
          </cell>
          <cell r="X1508">
            <v>0.08</v>
          </cell>
          <cell r="AC1508">
            <v>0.04</v>
          </cell>
          <cell r="AH1508">
            <v>1.39</v>
          </cell>
          <cell r="AK1508">
            <v>2.79</v>
          </cell>
          <cell r="AO1508">
            <v>17.48</v>
          </cell>
          <cell r="AR1508">
            <v>34.96</v>
          </cell>
        </row>
        <row r="1509">
          <cell r="F1509" t="str">
            <v>PINV_ALTRI_INV</v>
          </cell>
          <cell r="I1509">
            <v>21.63</v>
          </cell>
          <cell r="J1509">
            <v>0.54</v>
          </cell>
          <cell r="K1509">
            <v>0.05</v>
          </cell>
          <cell r="N1509">
            <v>0.31</v>
          </cell>
          <cell r="O1509">
            <v>0.2</v>
          </cell>
          <cell r="P1509">
            <v>0.09</v>
          </cell>
          <cell r="T1509">
            <v>106.38</v>
          </cell>
          <cell r="U1509">
            <v>11.3</v>
          </cell>
          <cell r="V1509">
            <v>0.64</v>
          </cell>
          <cell r="W1509">
            <v>0.91</v>
          </cell>
          <cell r="X1509">
            <v>23.47</v>
          </cell>
          <cell r="Z1509">
            <v>100.33</v>
          </cell>
          <cell r="AC1509">
            <v>9.8800000000000008</v>
          </cell>
          <cell r="AD1509">
            <v>0.02</v>
          </cell>
          <cell r="AG1509">
            <v>1.84</v>
          </cell>
          <cell r="AH1509">
            <v>138.11000000000001</v>
          </cell>
          <cell r="AI1509">
            <v>10.039999999999999</v>
          </cell>
          <cell r="AJ1509">
            <v>23.05</v>
          </cell>
          <cell r="AK1509">
            <v>3.77</v>
          </cell>
          <cell r="AN1509">
            <v>184.77</v>
          </cell>
          <cell r="AO1509">
            <v>637.33000000000004</v>
          </cell>
          <cell r="AR1509">
            <v>1274.6600000000001</v>
          </cell>
        </row>
        <row r="1510">
          <cell r="F1510" t="str">
            <v>PINV_ALTRI_INV.ALTRI_IMPIANTI</v>
          </cell>
          <cell r="I1510">
            <v>10.76</v>
          </cell>
          <cell r="O1510">
            <v>0.2</v>
          </cell>
          <cell r="T1510">
            <v>1.61</v>
          </cell>
          <cell r="U1510">
            <v>11.3</v>
          </cell>
          <cell r="V1510">
            <v>0.02</v>
          </cell>
          <cell r="W1510">
            <v>0.52</v>
          </cell>
          <cell r="X1510">
            <v>17.260000000000002</v>
          </cell>
          <cell r="AC1510">
            <v>6.68</v>
          </cell>
          <cell r="AG1510">
            <v>1.45</v>
          </cell>
          <cell r="AJ1510">
            <v>22.89</v>
          </cell>
          <cell r="AK1510">
            <v>1.03</v>
          </cell>
          <cell r="AN1510">
            <v>184.77</v>
          </cell>
          <cell r="AO1510">
            <v>258.49</v>
          </cell>
          <cell r="AR1510">
            <v>516.98</v>
          </cell>
        </row>
        <row r="1511">
          <cell r="F1511" t="str">
            <v>PINV_ALTRI_INV.DOT_AMMIN</v>
          </cell>
          <cell r="I1511">
            <v>0.01</v>
          </cell>
          <cell r="J1511">
            <v>0.01</v>
          </cell>
          <cell r="N1511">
            <v>0.01</v>
          </cell>
          <cell r="T1511">
            <v>0.25</v>
          </cell>
          <cell r="W1511">
            <v>0.34</v>
          </cell>
          <cell r="X1511">
            <v>0.15</v>
          </cell>
          <cell r="AK1511">
            <v>0.34</v>
          </cell>
          <cell r="AO1511">
            <v>1.1100000000000001</v>
          </cell>
          <cell r="AR1511">
            <v>2.2200000000000002</v>
          </cell>
        </row>
        <row r="1512">
          <cell r="F1512" t="str">
            <v>PINV_ALTRI_INV.DOT_INFORM</v>
          </cell>
          <cell r="I1512">
            <v>1.29</v>
          </cell>
          <cell r="J1512">
            <v>0.16</v>
          </cell>
          <cell r="K1512">
            <v>0.01</v>
          </cell>
          <cell r="V1512">
            <v>0.62</v>
          </cell>
          <cell r="W1512">
            <v>0.05</v>
          </cell>
          <cell r="X1512">
            <v>1.24</v>
          </cell>
          <cell r="Z1512">
            <v>100.33</v>
          </cell>
          <cell r="AO1512">
            <v>103.7</v>
          </cell>
          <cell r="AR1512">
            <v>207.4</v>
          </cell>
        </row>
        <row r="1513">
          <cell r="F1513" t="str">
            <v>PINV_ALTRI_INV.DOT_TECN</v>
          </cell>
          <cell r="I1513">
            <v>2.52</v>
          </cell>
          <cell r="J1513">
            <v>0.19</v>
          </cell>
          <cell r="K1513">
            <v>0.04</v>
          </cell>
          <cell r="N1513">
            <v>0.04</v>
          </cell>
          <cell r="P1513">
            <v>0.05</v>
          </cell>
          <cell r="T1513">
            <v>10.74</v>
          </cell>
          <cell r="X1513">
            <v>4.7699999999999996</v>
          </cell>
          <cell r="AC1513">
            <v>0.92</v>
          </cell>
          <cell r="AD1513">
            <v>0.02</v>
          </cell>
          <cell r="AG1513">
            <v>0.39</v>
          </cell>
          <cell r="AJ1513">
            <v>0.16</v>
          </cell>
          <cell r="AK1513">
            <v>1.31</v>
          </cell>
          <cell r="AO1513">
            <v>21.15</v>
          </cell>
          <cell r="AR1513">
            <v>42.3</v>
          </cell>
        </row>
        <row r="1514">
          <cell r="F1514" t="str">
            <v>PINV_ALTRI_INV.FABBRICATI</v>
          </cell>
          <cell r="I1514">
            <v>6.3</v>
          </cell>
          <cell r="T1514">
            <v>0.99</v>
          </cell>
          <cell r="AC1514">
            <v>2.2799999999999998</v>
          </cell>
          <cell r="AH1514">
            <v>138.11000000000001</v>
          </cell>
          <cell r="AI1514">
            <v>10.039999999999999</v>
          </cell>
          <cell r="AK1514">
            <v>0.26</v>
          </cell>
          <cell r="AO1514">
            <v>157.97999999999999</v>
          </cell>
          <cell r="AR1514">
            <v>315.95999999999998</v>
          </cell>
        </row>
        <row r="1515">
          <cell r="F1515" t="str">
            <v>PINV_ALTRI_INV.MEZZI_TRASP</v>
          </cell>
          <cell r="I1515">
            <v>0.75</v>
          </cell>
          <cell r="J1515">
            <v>0.18</v>
          </cell>
          <cell r="P1515">
            <v>0.04</v>
          </cell>
          <cell r="AO1515">
            <v>0.97</v>
          </cell>
          <cell r="AR1515">
            <v>1.94</v>
          </cell>
        </row>
        <row r="1516">
          <cell r="F1516" t="str">
            <v>PINV_ALTRI_INV.TELETRASM</v>
          </cell>
          <cell r="N1516">
            <v>0.23</v>
          </cell>
          <cell r="T1516">
            <v>92.79</v>
          </cell>
          <cell r="AK1516">
            <v>0.83</v>
          </cell>
          <cell r="AO1516">
            <v>93.85</v>
          </cell>
          <cell r="AR1516">
            <v>187.7</v>
          </cell>
        </row>
        <row r="1517">
          <cell r="F1517" t="str">
            <v>PINV_ALTRI_INV.TERRENI</v>
          </cell>
          <cell r="N1517">
            <v>0.03</v>
          </cell>
          <cell r="X1517">
            <v>0.05</v>
          </cell>
          <cell r="AO1517">
            <v>0.08</v>
          </cell>
          <cell r="AR1517">
            <v>0.16</v>
          </cell>
        </row>
        <row r="1518">
          <cell r="F1518" t="str">
            <v>PINV_IMM_IMM</v>
          </cell>
          <cell r="I1518">
            <v>0.31</v>
          </cell>
          <cell r="J1518">
            <v>0.24</v>
          </cell>
          <cell r="K1518">
            <v>0.17</v>
          </cell>
          <cell r="L1518">
            <v>5.28</v>
          </cell>
          <cell r="M1518">
            <v>0.39</v>
          </cell>
          <cell r="N1518">
            <v>0.1</v>
          </cell>
          <cell r="O1518">
            <v>0.08</v>
          </cell>
          <cell r="T1518">
            <v>70.75</v>
          </cell>
          <cell r="U1518">
            <v>1.86</v>
          </cell>
          <cell r="V1518">
            <v>0.12</v>
          </cell>
          <cell r="X1518">
            <v>0.28999999999999998</v>
          </cell>
          <cell r="Z1518">
            <v>98.24</v>
          </cell>
          <cell r="AC1518">
            <v>1.36</v>
          </cell>
          <cell r="AH1518">
            <v>0.46</v>
          </cell>
          <cell r="AI1518">
            <v>7.07</v>
          </cell>
          <cell r="AJ1518">
            <v>3.1</v>
          </cell>
          <cell r="AN1518">
            <v>255</v>
          </cell>
          <cell r="AO1518">
            <v>444.82</v>
          </cell>
          <cell r="AP1518">
            <v>5.28</v>
          </cell>
          <cell r="AR1518">
            <v>894.92</v>
          </cell>
        </row>
        <row r="1519">
          <cell r="F1519" t="str">
            <v>PINV_IMM_MAT</v>
          </cell>
          <cell r="I1519">
            <v>21.63</v>
          </cell>
          <cell r="J1519">
            <v>2.4</v>
          </cell>
          <cell r="K1519">
            <v>0.05</v>
          </cell>
          <cell r="N1519">
            <v>7.09</v>
          </cell>
          <cell r="O1519">
            <v>36.78</v>
          </cell>
          <cell r="P1519">
            <v>35.880000000000003</v>
          </cell>
          <cell r="T1519">
            <v>2207.19</v>
          </cell>
          <cell r="U1519">
            <v>11.3</v>
          </cell>
          <cell r="V1519">
            <v>0.64</v>
          </cell>
          <cell r="W1519">
            <v>684.95</v>
          </cell>
          <cell r="X1519">
            <v>774.15</v>
          </cell>
          <cell r="Z1519">
            <v>100.33</v>
          </cell>
          <cell r="AC1519">
            <v>291.38</v>
          </cell>
          <cell r="AD1519">
            <v>11.96</v>
          </cell>
          <cell r="AG1519">
            <v>81.05</v>
          </cell>
          <cell r="AH1519">
            <v>138.11000000000001</v>
          </cell>
          <cell r="AI1519">
            <v>10.039999999999999</v>
          </cell>
          <cell r="AJ1519">
            <v>56.64</v>
          </cell>
          <cell r="AK1519">
            <v>203.07</v>
          </cell>
          <cell r="AL1519">
            <v>70.47</v>
          </cell>
          <cell r="AN1519">
            <v>1252.8599999999999</v>
          </cell>
          <cell r="AO1519">
            <v>5997.97</v>
          </cell>
          <cell r="AR1519">
            <v>11995.94</v>
          </cell>
        </row>
        <row r="1520">
          <cell r="F1520" t="str">
            <v>PINV_IMM_TOT</v>
          </cell>
          <cell r="I1520">
            <v>21.94</v>
          </cell>
          <cell r="J1520">
            <v>2.64</v>
          </cell>
          <cell r="K1520">
            <v>0.22</v>
          </cell>
          <cell r="L1520">
            <v>5.28</v>
          </cell>
          <cell r="M1520">
            <v>0.39</v>
          </cell>
          <cell r="N1520">
            <v>7.19</v>
          </cell>
          <cell r="O1520">
            <v>36.86</v>
          </cell>
          <cell r="P1520">
            <v>35.880000000000003</v>
          </cell>
          <cell r="T1520">
            <v>2277.94</v>
          </cell>
          <cell r="U1520">
            <v>13.16</v>
          </cell>
          <cell r="V1520">
            <v>0.76</v>
          </cell>
          <cell r="W1520">
            <v>684.95</v>
          </cell>
          <cell r="X1520">
            <v>774.44</v>
          </cell>
          <cell r="Z1520">
            <v>198.57</v>
          </cell>
          <cell r="AC1520">
            <v>292.74</v>
          </cell>
          <cell r="AD1520">
            <v>11.96</v>
          </cell>
          <cell r="AG1520">
            <v>81.05</v>
          </cell>
          <cell r="AH1520">
            <v>138.58000000000001</v>
          </cell>
          <cell r="AI1520">
            <v>17.11</v>
          </cell>
          <cell r="AJ1520">
            <v>59.74</v>
          </cell>
          <cell r="AK1520">
            <v>203.07</v>
          </cell>
          <cell r="AL1520">
            <v>70.47</v>
          </cell>
          <cell r="AN1520">
            <v>1507.86</v>
          </cell>
          <cell r="AO1520">
            <v>6442.8</v>
          </cell>
          <cell r="AP1520">
            <v>5.28</v>
          </cell>
          <cell r="AR1520">
            <v>12890.88</v>
          </cell>
        </row>
        <row r="1521">
          <cell r="F1521" t="str">
            <v>PINV_MAT</v>
          </cell>
          <cell r="I1521">
            <v>21.84</v>
          </cell>
          <cell r="J1521">
            <v>2.15</v>
          </cell>
          <cell r="K1521">
            <v>0.23</v>
          </cell>
          <cell r="N1521">
            <v>2.73</v>
          </cell>
          <cell r="O1521">
            <v>6.35</v>
          </cell>
          <cell r="P1521">
            <v>35.11</v>
          </cell>
          <cell r="T1521">
            <v>1118.9000000000001</v>
          </cell>
          <cell r="V1521">
            <v>0.76</v>
          </cell>
          <cell r="W1521">
            <v>683.5</v>
          </cell>
          <cell r="X1521">
            <v>69.319999999999993</v>
          </cell>
          <cell r="Z1521">
            <v>100.33</v>
          </cell>
          <cell r="AC1521">
            <v>190.88</v>
          </cell>
          <cell r="AD1521">
            <v>0.06</v>
          </cell>
          <cell r="AG1521">
            <v>3.7</v>
          </cell>
          <cell r="AH1521">
            <v>33.06</v>
          </cell>
          <cell r="AJ1521">
            <v>31.98</v>
          </cell>
          <cell r="AK1521">
            <v>109.02</v>
          </cell>
          <cell r="AO1521">
            <v>2409.92</v>
          </cell>
          <cell r="AR1521">
            <v>4819.84</v>
          </cell>
        </row>
        <row r="1522">
          <cell r="F1522" t="str">
            <v>PINV_PERS</v>
          </cell>
          <cell r="I1522">
            <v>0.1</v>
          </cell>
          <cell r="J1522">
            <v>0.49</v>
          </cell>
          <cell r="N1522">
            <v>0.91</v>
          </cell>
          <cell r="O1522">
            <v>6.23</v>
          </cell>
          <cell r="P1522">
            <v>0.68</v>
          </cell>
          <cell r="T1522">
            <v>274.13</v>
          </cell>
          <cell r="W1522">
            <v>1.44</v>
          </cell>
          <cell r="Z1522">
            <v>11.76</v>
          </cell>
          <cell r="AC1522">
            <v>13.69</v>
          </cell>
          <cell r="AD1522">
            <v>0.1</v>
          </cell>
          <cell r="AG1522">
            <v>0.24</v>
          </cell>
          <cell r="AH1522">
            <v>6.36</v>
          </cell>
          <cell r="AK1522">
            <v>8.02</v>
          </cell>
          <cell r="AN1522">
            <v>30.1</v>
          </cell>
          <cell r="AO1522">
            <v>354.25</v>
          </cell>
          <cell r="AR1522">
            <v>708.5</v>
          </cell>
        </row>
        <row r="1523">
          <cell r="F1523" t="str">
            <v>PINV_PREST_GR</v>
          </cell>
          <cell r="L1523">
            <v>5.28</v>
          </cell>
          <cell r="N1523">
            <v>0.06</v>
          </cell>
          <cell r="T1523">
            <v>157.4</v>
          </cell>
          <cell r="U1523">
            <v>1.86</v>
          </cell>
          <cell r="X1523">
            <v>603.23</v>
          </cell>
          <cell r="AC1523">
            <v>6.83</v>
          </cell>
          <cell r="AD1523">
            <v>10.16</v>
          </cell>
          <cell r="AG1523">
            <v>49.36</v>
          </cell>
          <cell r="AJ1523">
            <v>2.65</v>
          </cell>
          <cell r="AK1523">
            <v>11.92</v>
          </cell>
          <cell r="AO1523">
            <v>848.75</v>
          </cell>
          <cell r="AP1523">
            <v>5.28</v>
          </cell>
          <cell r="AR1523">
            <v>1702.78</v>
          </cell>
        </row>
        <row r="1524">
          <cell r="F1524" t="str">
            <v>PINV_PREST_GR.CESI</v>
          </cell>
          <cell r="T1524">
            <v>2.58</v>
          </cell>
          <cell r="X1524">
            <v>0.18</v>
          </cell>
          <cell r="AC1524">
            <v>7.0000000000000007E-2</v>
          </cell>
          <cell r="AD1524">
            <v>0.06</v>
          </cell>
          <cell r="AG1524">
            <v>0.09</v>
          </cell>
          <cell r="AK1524">
            <v>0.36</v>
          </cell>
          <cell r="AO1524">
            <v>3.34</v>
          </cell>
          <cell r="AR1524">
            <v>6.68</v>
          </cell>
        </row>
        <row r="1525">
          <cell r="F1525" t="str">
            <v>PINV_PREST_GR.CORPORATE</v>
          </cell>
          <cell r="L1525">
            <v>5.28</v>
          </cell>
          <cell r="U1525">
            <v>1.86</v>
          </cell>
          <cell r="X1525">
            <v>9.66</v>
          </cell>
          <cell r="AK1525">
            <v>0.62</v>
          </cell>
          <cell r="AO1525">
            <v>17.420000000000002</v>
          </cell>
          <cell r="AP1525">
            <v>5.28</v>
          </cell>
          <cell r="AR1525">
            <v>40.119999999999997</v>
          </cell>
        </row>
        <row r="1526">
          <cell r="F1526" t="str">
            <v>PINV_PREST_GR.EN_DISTR</v>
          </cell>
          <cell r="X1526">
            <v>0.02</v>
          </cell>
          <cell r="AC1526">
            <v>5.54</v>
          </cell>
          <cell r="AJ1526">
            <v>2.2999999999999998</v>
          </cell>
          <cell r="AK1526">
            <v>2.4700000000000002</v>
          </cell>
          <cell r="AO1526">
            <v>10.33</v>
          </cell>
          <cell r="AR1526">
            <v>20.66</v>
          </cell>
        </row>
        <row r="1527">
          <cell r="F1527" t="str">
            <v>PINV_PREST_GR.EN_HYDRO</v>
          </cell>
          <cell r="N1527">
            <v>0.06</v>
          </cell>
          <cell r="T1527">
            <v>11.34</v>
          </cell>
          <cell r="AC1527">
            <v>0.26</v>
          </cell>
          <cell r="AG1527">
            <v>0.04</v>
          </cell>
          <cell r="AO1527">
            <v>11.7</v>
          </cell>
          <cell r="AR1527">
            <v>23.4</v>
          </cell>
        </row>
        <row r="1528">
          <cell r="F1528" t="str">
            <v>PINV_PREST_GR.EN_POWER</v>
          </cell>
          <cell r="T1528">
            <v>0.72</v>
          </cell>
          <cell r="X1528">
            <v>584</v>
          </cell>
          <cell r="AD1528">
            <v>10.1</v>
          </cell>
          <cell r="AG1528">
            <v>49.13</v>
          </cell>
          <cell r="AK1528">
            <v>8.3800000000000008</v>
          </cell>
          <cell r="AO1528">
            <v>652.33000000000004</v>
          </cell>
          <cell r="AR1528">
            <v>1304.6600000000001</v>
          </cell>
        </row>
        <row r="1529">
          <cell r="F1529" t="str">
            <v>PINV_PREST_GR.EN_PROD</v>
          </cell>
          <cell r="AC1529">
            <v>0.65</v>
          </cell>
          <cell r="AG1529">
            <v>0.06</v>
          </cell>
          <cell r="AK1529">
            <v>7.0000000000000007E-2</v>
          </cell>
          <cell r="AO1529">
            <v>0.78</v>
          </cell>
          <cell r="AR1529">
            <v>1.56</v>
          </cell>
        </row>
        <row r="1530">
          <cell r="F1530" t="str">
            <v>PINV_PREST_GR.ENEL_SI</v>
          </cell>
          <cell r="T1530">
            <v>113.61</v>
          </cell>
          <cell r="AO1530">
            <v>113.61</v>
          </cell>
          <cell r="AR1530">
            <v>227.22</v>
          </cell>
        </row>
        <row r="1531">
          <cell r="F1531" t="str">
            <v>PINV_PREST_GR.ERGA</v>
          </cell>
          <cell r="X1531">
            <v>0.96</v>
          </cell>
          <cell r="AO1531">
            <v>0.96</v>
          </cell>
          <cell r="AR1531">
            <v>1.92</v>
          </cell>
        </row>
        <row r="1532">
          <cell r="F1532" t="str">
            <v>PINV_PREST_GR.EUROGEN</v>
          </cell>
          <cell r="X1532">
            <v>6.71</v>
          </cell>
          <cell r="AK1532">
            <v>0.02</v>
          </cell>
          <cell r="AO1532">
            <v>6.73</v>
          </cell>
          <cell r="AR1532">
            <v>13.46</v>
          </cell>
        </row>
        <row r="1533">
          <cell r="F1533" t="str">
            <v>PINV_PREST_GR.TERNA</v>
          </cell>
          <cell r="T1533">
            <v>2.5</v>
          </cell>
          <cell r="X1533">
            <v>1.29</v>
          </cell>
          <cell r="AC1533">
            <v>0.28000000000000003</v>
          </cell>
          <cell r="AO1533">
            <v>4.07</v>
          </cell>
          <cell r="AR1533">
            <v>8.14</v>
          </cell>
        </row>
        <row r="1534">
          <cell r="F1534" t="str">
            <v>PINV_PREST_GR.VALDIS</v>
          </cell>
          <cell r="AJ1534">
            <v>0.35</v>
          </cell>
          <cell r="AO1534">
            <v>0.35</v>
          </cell>
          <cell r="AR1534">
            <v>0.7</v>
          </cell>
        </row>
        <row r="1535">
          <cell r="F1535" t="str">
            <v>PINV_PREST_TZ</v>
          </cell>
          <cell r="M1535">
            <v>0.39</v>
          </cell>
          <cell r="N1535">
            <v>3.39</v>
          </cell>
          <cell r="O1535">
            <v>24.28</v>
          </cell>
          <cell r="T1535">
            <v>708.72</v>
          </cell>
          <cell r="U1535">
            <v>11.3</v>
          </cell>
          <cell r="X1535">
            <v>96.1</v>
          </cell>
          <cell r="Z1535">
            <v>86.48</v>
          </cell>
          <cell r="AC1535">
            <v>79.930000000000007</v>
          </cell>
          <cell r="AD1535">
            <v>1.65</v>
          </cell>
          <cell r="AG1535">
            <v>27.76</v>
          </cell>
          <cell r="AH1535">
            <v>97.77</v>
          </cell>
          <cell r="AJ1535">
            <v>25.11</v>
          </cell>
          <cell r="AK1535">
            <v>71.16</v>
          </cell>
          <cell r="AL1535">
            <v>70.47</v>
          </cell>
          <cell r="AO1535">
            <v>1304.52</v>
          </cell>
          <cell r="AR1535">
            <v>2609.0300000000002</v>
          </cell>
        </row>
        <row r="1536">
          <cell r="F1536" t="str">
            <v>PINV_PRO</v>
          </cell>
          <cell r="J1536">
            <v>1.86</v>
          </cell>
          <cell r="P1536">
            <v>35.79</v>
          </cell>
          <cell r="W1536">
            <v>417.39</v>
          </cell>
          <cell r="X1536">
            <v>750.49</v>
          </cell>
          <cell r="AC1536">
            <v>281.5</v>
          </cell>
          <cell r="AD1536">
            <v>11.94</v>
          </cell>
          <cell r="AG1536">
            <v>79.209999999999994</v>
          </cell>
          <cell r="AL1536">
            <v>25.52</v>
          </cell>
          <cell r="AO1536">
            <v>1603.7</v>
          </cell>
          <cell r="AR1536">
            <v>3207.4</v>
          </cell>
        </row>
        <row r="1537">
          <cell r="F1537" t="str">
            <v>PINV_PRO.ALTRE_FONTI</v>
          </cell>
          <cell r="J1537">
            <v>0.03</v>
          </cell>
          <cell r="P1537">
            <v>0.04</v>
          </cell>
          <cell r="AC1537">
            <v>114.12</v>
          </cell>
          <cell r="AO1537">
            <v>114.19</v>
          </cell>
          <cell r="AR1537">
            <v>228.38</v>
          </cell>
        </row>
        <row r="1538">
          <cell r="F1538" t="str">
            <v>PINV_PRO.GEO</v>
          </cell>
          <cell r="AC1538">
            <v>142.71</v>
          </cell>
          <cell r="AO1538">
            <v>142.71</v>
          </cell>
          <cell r="AR1538">
            <v>285.42</v>
          </cell>
        </row>
        <row r="1539">
          <cell r="F1539" t="str">
            <v>PINV_PRO.IDRO</v>
          </cell>
          <cell r="J1539">
            <v>1.83</v>
          </cell>
          <cell r="P1539">
            <v>35.75</v>
          </cell>
          <cell r="X1539">
            <v>64.03</v>
          </cell>
          <cell r="AC1539">
            <v>24.67</v>
          </cell>
          <cell r="AD1539">
            <v>0.47</v>
          </cell>
          <cell r="AG1539">
            <v>0.44</v>
          </cell>
          <cell r="AO1539">
            <v>127.19</v>
          </cell>
          <cell r="AR1539">
            <v>254.38</v>
          </cell>
        </row>
        <row r="1540">
          <cell r="F1540" t="str">
            <v>PINV_PRO.TERMO</v>
          </cell>
          <cell r="W1540">
            <v>417.39</v>
          </cell>
          <cell r="X1540">
            <v>686.46</v>
          </cell>
          <cell r="AD1540">
            <v>11.47</v>
          </cell>
          <cell r="AG1540">
            <v>78.77</v>
          </cell>
          <cell r="AL1540">
            <v>25.52</v>
          </cell>
          <cell r="AO1540">
            <v>1219.6099999999999</v>
          </cell>
          <cell r="AR1540">
            <v>2439.2199999999998</v>
          </cell>
        </row>
        <row r="1541">
          <cell r="F1541" t="str">
            <v>PINV_RETI_DIS</v>
          </cell>
          <cell r="N1541">
            <v>6.78</v>
          </cell>
          <cell r="T1541">
            <v>2100.81</v>
          </cell>
          <cell r="AJ1541">
            <v>33.590000000000003</v>
          </cell>
          <cell r="AL1541">
            <v>44.95</v>
          </cell>
          <cell r="AO1541">
            <v>2186.13</v>
          </cell>
          <cell r="AR1541">
            <v>4372.26</v>
          </cell>
        </row>
        <row r="1542">
          <cell r="F1542" t="str">
            <v>PINV_RISORSA</v>
          </cell>
          <cell r="I1542">
            <v>21.94</v>
          </cell>
          <cell r="J1542">
            <v>2.64</v>
          </cell>
          <cell r="K1542">
            <v>0.23</v>
          </cell>
          <cell r="L1542">
            <v>5.28</v>
          </cell>
          <cell r="M1542">
            <v>0.39</v>
          </cell>
          <cell r="N1542">
            <v>7.19</v>
          </cell>
          <cell r="O1542">
            <v>36.86</v>
          </cell>
          <cell r="P1542">
            <v>35.79</v>
          </cell>
          <cell r="T1542">
            <v>2277.9299999999998</v>
          </cell>
          <cell r="U1542">
            <v>13.16</v>
          </cell>
          <cell r="V1542">
            <v>0.76</v>
          </cell>
          <cell r="W1542">
            <v>684.94</v>
          </cell>
          <cell r="X1542">
            <v>774.44</v>
          </cell>
          <cell r="Z1542">
            <v>198.57</v>
          </cell>
          <cell r="AC1542">
            <v>292.74</v>
          </cell>
          <cell r="AD1542">
            <v>11.97</v>
          </cell>
          <cell r="AG1542">
            <v>81.06</v>
          </cell>
          <cell r="AH1542">
            <v>138.58000000000001</v>
          </cell>
          <cell r="AJ1542">
            <v>59.74</v>
          </cell>
          <cell r="AK1542">
            <v>203.08</v>
          </cell>
          <cell r="AL1542">
            <v>70.47</v>
          </cell>
          <cell r="AN1542">
            <v>30.1</v>
          </cell>
          <cell r="AO1542">
            <v>4947.8599999999997</v>
          </cell>
          <cell r="AP1542">
            <v>5.28</v>
          </cell>
          <cell r="AR1542">
            <v>9901</v>
          </cell>
        </row>
        <row r="1543">
          <cell r="F1543" t="str">
            <v>PINV_TRA</v>
          </cell>
          <cell r="W1543">
            <v>266.64999999999998</v>
          </cell>
          <cell r="X1543">
            <v>0.19</v>
          </cell>
          <cell r="AK1543">
            <v>199.3</v>
          </cell>
          <cell r="AO1543">
            <v>466.14</v>
          </cell>
          <cell r="AR1543">
            <v>932.28</v>
          </cell>
        </row>
        <row r="1544">
          <cell r="F1544" t="str">
            <v>PINVALTRIINV</v>
          </cell>
          <cell r="I1544">
            <v>21.63</v>
          </cell>
          <cell r="J1544">
            <v>0.54</v>
          </cell>
          <cell r="K1544">
            <v>0.05</v>
          </cell>
          <cell r="N1544">
            <v>0.31</v>
          </cell>
          <cell r="O1544">
            <v>0.2</v>
          </cell>
          <cell r="P1544">
            <v>0.09</v>
          </cell>
          <cell r="T1544">
            <v>106.38</v>
          </cell>
          <cell r="U1544">
            <v>11.3</v>
          </cell>
          <cell r="V1544">
            <v>0.64</v>
          </cell>
          <cell r="W1544">
            <v>0.91</v>
          </cell>
          <cell r="X1544">
            <v>23.47</v>
          </cell>
          <cell r="Z1544">
            <v>100.33</v>
          </cell>
          <cell r="AC1544">
            <v>9.8800000000000008</v>
          </cell>
          <cell r="AD1544">
            <v>0.02</v>
          </cell>
          <cell r="AG1544">
            <v>1.84</v>
          </cell>
          <cell r="AH1544">
            <v>138.11000000000001</v>
          </cell>
          <cell r="AI1544">
            <v>10.039999999999999</v>
          </cell>
          <cell r="AJ1544">
            <v>23.05</v>
          </cell>
          <cell r="AK1544">
            <v>3.77</v>
          </cell>
          <cell r="AN1544">
            <v>184.77</v>
          </cell>
          <cell r="AO1544">
            <v>637.33000000000004</v>
          </cell>
          <cell r="AR1544">
            <v>1274.6600000000001</v>
          </cell>
        </row>
        <row r="1545">
          <cell r="F1545" t="str">
            <v>PINVALTRIINV.ALTRI_IMPIANTI</v>
          </cell>
          <cell r="I1545">
            <v>10.76</v>
          </cell>
          <cell r="O1545">
            <v>0.2</v>
          </cell>
          <cell r="T1545">
            <v>1.61</v>
          </cell>
          <cell r="U1545">
            <v>11.3</v>
          </cell>
          <cell r="V1545">
            <v>0.02</v>
          </cell>
          <cell r="W1545">
            <v>0.52</v>
          </cell>
          <cell r="X1545">
            <v>17.260000000000002</v>
          </cell>
          <cell r="AC1545">
            <v>6.68</v>
          </cell>
          <cell r="AG1545">
            <v>1.45</v>
          </cell>
          <cell r="AJ1545">
            <v>22.89</v>
          </cell>
          <cell r="AK1545">
            <v>1.03</v>
          </cell>
          <cell r="AN1545">
            <v>184.77</v>
          </cell>
          <cell r="AO1545">
            <v>258.49</v>
          </cell>
          <cell r="AR1545">
            <v>516.98</v>
          </cell>
        </row>
        <row r="1546">
          <cell r="F1546" t="str">
            <v>PINVALTRIINV.DOT_AMMIN</v>
          </cell>
          <cell r="I1546">
            <v>0.01</v>
          </cell>
          <cell r="J1546">
            <v>0.01</v>
          </cell>
          <cell r="N1546">
            <v>0.01</v>
          </cell>
          <cell r="T1546">
            <v>0.25</v>
          </cell>
          <cell r="W1546">
            <v>0.34</v>
          </cell>
          <cell r="X1546">
            <v>0.15</v>
          </cell>
          <cell r="AK1546">
            <v>0.34</v>
          </cell>
          <cell r="AO1546">
            <v>1.1100000000000001</v>
          </cell>
          <cell r="AR1546">
            <v>2.2200000000000002</v>
          </cell>
        </row>
        <row r="1547">
          <cell r="F1547" t="str">
            <v>PINVALTRIINV.DOT_INFORM</v>
          </cell>
          <cell r="I1547">
            <v>1.29</v>
          </cell>
          <cell r="J1547">
            <v>0.16</v>
          </cell>
          <cell r="K1547">
            <v>0.01</v>
          </cell>
          <cell r="V1547">
            <v>0.62</v>
          </cell>
          <cell r="W1547">
            <v>0.05</v>
          </cell>
          <cell r="X1547">
            <v>1.24</v>
          </cell>
          <cell r="Z1547">
            <v>100.33</v>
          </cell>
          <cell r="AO1547">
            <v>103.7</v>
          </cell>
          <cell r="AR1547">
            <v>207.4</v>
          </cell>
        </row>
        <row r="1548">
          <cell r="F1548" t="str">
            <v>PINVALTRIINV.DOT_TECN</v>
          </cell>
          <cell r="I1548">
            <v>2.52</v>
          </cell>
          <cell r="J1548">
            <v>0.19</v>
          </cell>
          <cell r="K1548">
            <v>0.04</v>
          </cell>
          <cell r="N1548">
            <v>0.04</v>
          </cell>
          <cell r="P1548">
            <v>0.05</v>
          </cell>
          <cell r="T1548">
            <v>10.74</v>
          </cell>
          <cell r="X1548">
            <v>4.7699999999999996</v>
          </cell>
          <cell r="AC1548">
            <v>0.92</v>
          </cell>
          <cell r="AD1548">
            <v>0.02</v>
          </cell>
          <cell r="AG1548">
            <v>0.39</v>
          </cell>
          <cell r="AJ1548">
            <v>0.16</v>
          </cell>
          <cell r="AK1548">
            <v>1.31</v>
          </cell>
          <cell r="AO1548">
            <v>21.15</v>
          </cell>
          <cell r="AR1548">
            <v>42.3</v>
          </cell>
        </row>
        <row r="1549">
          <cell r="F1549" t="str">
            <v>PINVALTRIINV.FABBRICATI</v>
          </cell>
          <cell r="I1549">
            <v>6.3</v>
          </cell>
          <cell r="T1549">
            <v>0.99</v>
          </cell>
          <cell r="AC1549">
            <v>2.2799999999999998</v>
          </cell>
          <cell r="AH1549">
            <v>138.11000000000001</v>
          </cell>
          <cell r="AI1549">
            <v>10.039999999999999</v>
          </cell>
          <cell r="AK1549">
            <v>0.26</v>
          </cell>
          <cell r="AO1549">
            <v>157.97999999999999</v>
          </cell>
          <cell r="AR1549">
            <v>315.95999999999998</v>
          </cell>
        </row>
        <row r="1550">
          <cell r="F1550" t="str">
            <v>PINVALTRIINV.MEZZI_TRASP</v>
          </cell>
          <cell r="I1550">
            <v>0.75</v>
          </cell>
          <cell r="J1550">
            <v>0.18</v>
          </cell>
          <cell r="P1550">
            <v>0.04</v>
          </cell>
          <cell r="AO1550">
            <v>0.97</v>
          </cell>
          <cell r="AR1550">
            <v>1.94</v>
          </cell>
        </row>
        <row r="1551">
          <cell r="F1551" t="str">
            <v>PINVALTRIINV.TELETRASM</v>
          </cell>
          <cell r="N1551">
            <v>0.23</v>
          </cell>
          <cell r="T1551">
            <v>92.79</v>
          </cell>
          <cell r="AK1551">
            <v>0.83</v>
          </cell>
          <cell r="AO1551">
            <v>93.85</v>
          </cell>
          <cell r="AR1551">
            <v>187.7</v>
          </cell>
        </row>
        <row r="1552">
          <cell r="F1552" t="str">
            <v>PINVALTRIINV.TERRENI</v>
          </cell>
          <cell r="N1552">
            <v>0.03</v>
          </cell>
          <cell r="X1552">
            <v>0.05</v>
          </cell>
          <cell r="AO1552">
            <v>0.08</v>
          </cell>
          <cell r="AR1552">
            <v>0.16</v>
          </cell>
        </row>
        <row r="1553">
          <cell r="F1553" t="str">
            <v>PINVIMMIMM</v>
          </cell>
          <cell r="I1553">
            <v>0.31</v>
          </cell>
          <cell r="J1553">
            <v>0.24</v>
          </cell>
          <cell r="K1553">
            <v>0.17</v>
          </cell>
          <cell r="L1553">
            <v>5.28</v>
          </cell>
          <cell r="M1553">
            <v>0.39</v>
          </cell>
          <cell r="N1553">
            <v>0.1</v>
          </cell>
          <cell r="O1553">
            <v>0.08</v>
          </cell>
          <cell r="T1553">
            <v>70.75</v>
          </cell>
          <cell r="U1553">
            <v>1.86</v>
          </cell>
          <cell r="V1553">
            <v>0.12</v>
          </cell>
          <cell r="X1553">
            <v>0.28999999999999998</v>
          </cell>
          <cell r="Z1553">
            <v>98.24</v>
          </cell>
          <cell r="AC1553">
            <v>1.36</v>
          </cell>
          <cell r="AH1553">
            <v>0.46</v>
          </cell>
          <cell r="AI1553">
            <v>7.07</v>
          </cell>
          <cell r="AJ1553">
            <v>3.1</v>
          </cell>
          <cell r="AN1553">
            <v>255</v>
          </cell>
          <cell r="AO1553">
            <v>444.82</v>
          </cell>
          <cell r="AP1553">
            <v>5.28</v>
          </cell>
          <cell r="AR1553">
            <v>894.92</v>
          </cell>
        </row>
        <row r="1554">
          <cell r="F1554" t="str">
            <v>PINVIMMMAT</v>
          </cell>
          <cell r="I1554">
            <v>21.63</v>
          </cell>
          <cell r="J1554">
            <v>2.4</v>
          </cell>
          <cell r="K1554">
            <v>0.05</v>
          </cell>
          <cell r="N1554">
            <v>7.09</v>
          </cell>
          <cell r="O1554">
            <v>36.78</v>
          </cell>
          <cell r="P1554">
            <v>35.880000000000003</v>
          </cell>
          <cell r="T1554">
            <v>2207.19</v>
          </cell>
          <cell r="U1554">
            <v>11.3</v>
          </cell>
          <cell r="V1554">
            <v>0.64</v>
          </cell>
          <cell r="W1554">
            <v>684.95</v>
          </cell>
          <cell r="X1554">
            <v>774.15</v>
          </cell>
          <cell r="Z1554">
            <v>100.33</v>
          </cell>
          <cell r="AC1554">
            <v>291.38</v>
          </cell>
          <cell r="AD1554">
            <v>11.96</v>
          </cell>
          <cell r="AG1554">
            <v>81.05</v>
          </cell>
          <cell r="AH1554">
            <v>138.11000000000001</v>
          </cell>
          <cell r="AI1554">
            <v>10.039999999999999</v>
          </cell>
          <cell r="AJ1554">
            <v>56.64</v>
          </cell>
          <cell r="AK1554">
            <v>203.07</v>
          </cell>
          <cell r="AL1554">
            <v>70.47</v>
          </cell>
          <cell r="AN1554">
            <v>1252.8599999999999</v>
          </cell>
          <cell r="AO1554">
            <v>5997.97</v>
          </cell>
          <cell r="AR1554">
            <v>11995.94</v>
          </cell>
        </row>
        <row r="1555">
          <cell r="F1555" t="str">
            <v>PINVIMMTOT</v>
          </cell>
          <cell r="I1555">
            <v>21.94</v>
          </cell>
          <cell r="J1555">
            <v>2.64</v>
          </cell>
          <cell r="K1555">
            <v>0.22</v>
          </cell>
          <cell r="L1555">
            <v>5.28</v>
          </cell>
          <cell r="M1555">
            <v>0.39</v>
          </cell>
          <cell r="N1555">
            <v>7.19</v>
          </cell>
          <cell r="O1555">
            <v>36.86</v>
          </cell>
          <cell r="P1555">
            <v>35.880000000000003</v>
          </cell>
          <cell r="T1555">
            <v>2277.94</v>
          </cell>
          <cell r="U1555">
            <v>13.16</v>
          </cell>
          <cell r="V1555">
            <v>0.76</v>
          </cell>
          <cell r="W1555">
            <v>684.95</v>
          </cell>
          <cell r="X1555">
            <v>774.44</v>
          </cell>
          <cell r="Z1555">
            <v>198.57</v>
          </cell>
          <cell r="AC1555">
            <v>292.74</v>
          </cell>
          <cell r="AD1555">
            <v>11.96</v>
          </cell>
          <cell r="AG1555">
            <v>81.05</v>
          </cell>
          <cell r="AH1555">
            <v>138.58000000000001</v>
          </cell>
          <cell r="AI1555">
            <v>17.11</v>
          </cell>
          <cell r="AJ1555">
            <v>59.74</v>
          </cell>
          <cell r="AK1555">
            <v>203.07</v>
          </cell>
          <cell r="AL1555">
            <v>70.47</v>
          </cell>
          <cell r="AN1555">
            <v>1507.86</v>
          </cell>
          <cell r="AO1555">
            <v>6442.8</v>
          </cell>
          <cell r="AP1555">
            <v>5.28</v>
          </cell>
          <cell r="AR1555">
            <v>12890.88</v>
          </cell>
        </row>
        <row r="1556">
          <cell r="F1556" t="str">
            <v>PINVPRO</v>
          </cell>
          <cell r="J1556">
            <v>1.86</v>
          </cell>
          <cell r="P1556">
            <v>35.79</v>
          </cell>
          <cell r="W1556">
            <v>417.39</v>
          </cell>
          <cell r="X1556">
            <v>750.49</v>
          </cell>
          <cell r="AC1556">
            <v>281.5</v>
          </cell>
          <cell r="AD1556">
            <v>11.94</v>
          </cell>
          <cell r="AG1556">
            <v>79.209999999999994</v>
          </cell>
          <cell r="AL1556">
            <v>25.52</v>
          </cell>
          <cell r="AO1556">
            <v>1603.7</v>
          </cell>
          <cell r="AR1556">
            <v>3207.4</v>
          </cell>
        </row>
        <row r="1557">
          <cell r="F1557" t="str">
            <v>PINVPRO.ALTRE_FONTI</v>
          </cell>
          <cell r="J1557">
            <v>0.03</v>
          </cell>
          <cell r="P1557">
            <v>0.04</v>
          </cell>
          <cell r="AC1557">
            <v>114.12</v>
          </cell>
          <cell r="AO1557">
            <v>114.19</v>
          </cell>
          <cell r="AR1557">
            <v>228.38</v>
          </cell>
        </row>
        <row r="1558">
          <cell r="F1558" t="str">
            <v>PINVPRO.GEO</v>
          </cell>
          <cell r="AC1558">
            <v>142.71</v>
          </cell>
          <cell r="AO1558">
            <v>142.71</v>
          </cell>
          <cell r="AR1558">
            <v>285.42</v>
          </cell>
        </row>
        <row r="1559">
          <cell r="F1559" t="str">
            <v>PINVPRO.IDRO</v>
          </cell>
          <cell r="J1559">
            <v>1.83</v>
          </cell>
          <cell r="P1559">
            <v>35.75</v>
          </cell>
          <cell r="X1559">
            <v>64.03</v>
          </cell>
          <cell r="AC1559">
            <v>24.67</v>
          </cell>
          <cell r="AD1559">
            <v>0.47</v>
          </cell>
          <cell r="AG1559">
            <v>0.44</v>
          </cell>
          <cell r="AO1559">
            <v>127.19</v>
          </cell>
          <cell r="AR1559">
            <v>254.38</v>
          </cell>
        </row>
        <row r="1560">
          <cell r="F1560" t="str">
            <v>PINVPRO.TERMO</v>
          </cell>
          <cell r="W1560">
            <v>417.39</v>
          </cell>
          <cell r="X1560">
            <v>686.46</v>
          </cell>
          <cell r="AD1560">
            <v>11.47</v>
          </cell>
          <cell r="AG1560">
            <v>78.77</v>
          </cell>
          <cell r="AL1560">
            <v>25.52</v>
          </cell>
          <cell r="AO1560">
            <v>1219.6099999999999</v>
          </cell>
          <cell r="AR1560">
            <v>2439.2199999999998</v>
          </cell>
        </row>
        <row r="1561">
          <cell r="F1561" t="str">
            <v>PINVRETIDIS</v>
          </cell>
          <cell r="N1561">
            <v>6.78</v>
          </cell>
          <cell r="T1561">
            <v>2100.81</v>
          </cell>
          <cell r="AJ1561">
            <v>33.590000000000003</v>
          </cell>
          <cell r="AL1561">
            <v>44.95</v>
          </cell>
          <cell r="AO1561">
            <v>2186.13</v>
          </cell>
          <cell r="AR1561">
            <v>4372.26</v>
          </cell>
        </row>
        <row r="1562">
          <cell r="F1562" t="str">
            <v>PINVTRA</v>
          </cell>
          <cell r="W1562">
            <v>266.64999999999998</v>
          </cell>
          <cell r="X1562">
            <v>0.19</v>
          </cell>
          <cell r="AK1562">
            <v>199.3</v>
          </cell>
          <cell r="AO1562">
            <v>466.14</v>
          </cell>
          <cell r="AR1562">
            <v>932.28</v>
          </cell>
        </row>
        <row r="1563">
          <cell r="F1563" t="str">
            <v>PLUS_SPR_GR</v>
          </cell>
          <cell r="AD1563">
            <v>4.5999999999999996</v>
          </cell>
          <cell r="AR1563">
            <v>4.5999999999999996</v>
          </cell>
        </row>
        <row r="1564">
          <cell r="F1564" t="str">
            <v>PLUS_SPR_GR.EN_PROD</v>
          </cell>
          <cell r="AD1564">
            <v>4.5999999999999996</v>
          </cell>
          <cell r="AR1564">
            <v>4.5999999999999996</v>
          </cell>
        </row>
        <row r="1565">
          <cell r="F1565" t="str">
            <v>PLUS_SPR_TOT</v>
          </cell>
          <cell r="AD1565">
            <v>4.5999999999999996</v>
          </cell>
          <cell r="AR1565">
            <v>4.5999999999999996</v>
          </cell>
        </row>
        <row r="1566">
          <cell r="F1566" t="str">
            <v>PN_TOT</v>
          </cell>
          <cell r="G1566">
            <v>11.6</v>
          </cell>
          <cell r="H1566">
            <v>2.5</v>
          </cell>
          <cell r="I1566">
            <v>34.450000000000003</v>
          </cell>
          <cell r="J1566">
            <v>157.43</v>
          </cell>
          <cell r="K1566">
            <v>5.96</v>
          </cell>
          <cell r="L1566">
            <v>10691.64</v>
          </cell>
          <cell r="M1566">
            <v>324.24</v>
          </cell>
          <cell r="N1566">
            <v>38.33</v>
          </cell>
          <cell r="O1566">
            <v>424.36</v>
          </cell>
          <cell r="P1566">
            <v>24.46</v>
          </cell>
          <cell r="Q1566">
            <v>98.77</v>
          </cell>
          <cell r="R1566">
            <v>2747.64</v>
          </cell>
          <cell r="S1566">
            <v>23.31</v>
          </cell>
          <cell r="T1566">
            <v>8450.86</v>
          </cell>
          <cell r="U1566">
            <v>131.57</v>
          </cell>
          <cell r="V1566">
            <v>29.92</v>
          </cell>
          <cell r="W1566">
            <v>137.59</v>
          </cell>
          <cell r="X1566">
            <v>9197.99</v>
          </cell>
          <cell r="Y1566">
            <v>4</v>
          </cell>
          <cell r="Z1566">
            <v>130.91999999999999</v>
          </cell>
          <cell r="AA1566">
            <v>3.86</v>
          </cell>
          <cell r="AB1566">
            <v>5.47</v>
          </cell>
          <cell r="AC1566">
            <v>1214.5999999999999</v>
          </cell>
          <cell r="AD1566">
            <v>-17.95</v>
          </cell>
          <cell r="AE1566">
            <v>0.1</v>
          </cell>
          <cell r="AF1566">
            <v>12.26</v>
          </cell>
          <cell r="AG1566">
            <v>24.71</v>
          </cell>
          <cell r="AH1566">
            <v>1368.08</v>
          </cell>
          <cell r="AI1566">
            <v>17.61</v>
          </cell>
          <cell r="AJ1566">
            <v>10.82</v>
          </cell>
          <cell r="AK1566">
            <v>2697.35</v>
          </cell>
          <cell r="AL1566">
            <v>1163.19</v>
          </cell>
          <cell r="AM1566">
            <v>93.2</v>
          </cell>
          <cell r="AN1566">
            <v>3553.54</v>
          </cell>
          <cell r="AO1566">
            <v>15575.74</v>
          </cell>
          <cell r="AP1566">
            <v>10691.64</v>
          </cell>
          <cell r="AQ1566">
            <v>16.510000000000002</v>
          </cell>
          <cell r="AR1566">
            <v>69098.27</v>
          </cell>
        </row>
        <row r="1567">
          <cell r="F1567" t="str">
            <v>PN_TZ</v>
          </cell>
          <cell r="J1567">
            <v>6.61</v>
          </cell>
          <cell r="P1567">
            <v>16.920000000000002</v>
          </cell>
          <cell r="U1567">
            <v>2.65</v>
          </cell>
          <cell r="V1567">
            <v>0.2</v>
          </cell>
          <cell r="AO1567">
            <v>1014.49</v>
          </cell>
          <cell r="AR1567">
            <v>1040.8699999999999</v>
          </cell>
        </row>
        <row r="1568">
          <cell r="F1568" t="str">
            <v>PNTOT_EB</v>
          </cell>
          <cell r="G1568">
            <v>11.76</v>
          </cell>
          <cell r="H1568">
            <v>0.72</v>
          </cell>
          <cell r="I1568">
            <v>36.840000000000003</v>
          </cell>
          <cell r="J1568">
            <v>165.67</v>
          </cell>
          <cell r="K1568">
            <v>5.49</v>
          </cell>
          <cell r="L1568">
            <v>12162.33</v>
          </cell>
          <cell r="M1568">
            <v>330.71</v>
          </cell>
          <cell r="N1568">
            <v>39.08</v>
          </cell>
          <cell r="O1568">
            <v>390.12</v>
          </cell>
          <cell r="P1568">
            <v>28.43</v>
          </cell>
          <cell r="Q1568">
            <v>60.39</v>
          </cell>
          <cell r="R1568">
            <v>705.53</v>
          </cell>
          <cell r="S1568">
            <v>21.67</v>
          </cell>
          <cell r="T1568">
            <v>9496.6200000000008</v>
          </cell>
          <cell r="U1568">
            <v>172.41</v>
          </cell>
          <cell r="V1568">
            <v>6.96</v>
          </cell>
          <cell r="W1568">
            <v>163.54</v>
          </cell>
          <cell r="X1568">
            <v>9644.81</v>
          </cell>
          <cell r="Y1568">
            <v>24.16</v>
          </cell>
          <cell r="Z1568">
            <v>170.03</v>
          </cell>
          <cell r="AA1568">
            <v>5.43</v>
          </cell>
          <cell r="AB1568">
            <v>10.85</v>
          </cell>
          <cell r="AC1568">
            <v>1351.27</v>
          </cell>
          <cell r="AD1568">
            <v>0.01</v>
          </cell>
          <cell r="AE1568">
            <v>9.49</v>
          </cell>
          <cell r="AF1568">
            <v>14.01</v>
          </cell>
          <cell r="AG1568">
            <v>0</v>
          </cell>
          <cell r="AH1568">
            <v>1394.51</v>
          </cell>
          <cell r="AI1568">
            <v>19.95</v>
          </cell>
          <cell r="AJ1568">
            <v>27.92</v>
          </cell>
          <cell r="AK1568">
            <v>2812.52</v>
          </cell>
          <cell r="AL1568">
            <v>1244.56</v>
          </cell>
          <cell r="AM1568">
            <v>88.15</v>
          </cell>
          <cell r="AN1568">
            <v>2857.08</v>
          </cell>
          <cell r="AO1568">
            <v>15379.66</v>
          </cell>
          <cell r="AP1568">
            <v>12162.33</v>
          </cell>
          <cell r="AQ1568">
            <v>16.510000000000002</v>
          </cell>
          <cell r="AR1568">
            <v>71031.520000000004</v>
          </cell>
        </row>
        <row r="1569">
          <cell r="F1569" t="str">
            <v>PNTZ_EB</v>
          </cell>
          <cell r="J1569">
            <v>7.89</v>
          </cell>
          <cell r="P1569">
            <v>10.52</v>
          </cell>
          <cell r="U1569">
            <v>4.57</v>
          </cell>
          <cell r="V1569">
            <v>0.27</v>
          </cell>
          <cell r="AO1569">
            <v>827.64</v>
          </cell>
          <cell r="AR1569">
            <v>850.89</v>
          </cell>
        </row>
        <row r="1570">
          <cell r="F1570" t="str">
            <v>PR_LORD</v>
          </cell>
          <cell r="J1570">
            <v>979.23</v>
          </cell>
          <cell r="P1570">
            <v>737.71</v>
          </cell>
          <cell r="X1570">
            <v>130295.05</v>
          </cell>
          <cell r="AC1570">
            <v>8413.9500000000007</v>
          </cell>
          <cell r="AD1570">
            <v>3381.56</v>
          </cell>
          <cell r="AG1570">
            <v>4608.2</v>
          </cell>
          <cell r="AL1570">
            <v>8103</v>
          </cell>
          <cell r="AO1570">
            <v>156518.70000000001</v>
          </cell>
          <cell r="AR1570">
            <v>313037.40000000002</v>
          </cell>
        </row>
        <row r="1571">
          <cell r="F1571" t="str">
            <v>PR_NET</v>
          </cell>
          <cell r="J1571">
            <v>979.23</v>
          </cell>
          <cell r="P1571">
            <v>737.71</v>
          </cell>
          <cell r="X1571">
            <v>24901.95</v>
          </cell>
          <cell r="AC1571">
            <v>8024.6</v>
          </cell>
          <cell r="AD1571">
            <v>288.36</v>
          </cell>
          <cell r="AG1571">
            <v>145.79</v>
          </cell>
          <cell r="AL1571">
            <v>864</v>
          </cell>
          <cell r="AO1571">
            <v>35941.64</v>
          </cell>
          <cell r="AR1571">
            <v>71883.28</v>
          </cell>
        </row>
        <row r="1572">
          <cell r="F1572" t="str">
            <v>PR_NETTA</v>
          </cell>
          <cell r="J1572">
            <v>979.23</v>
          </cell>
          <cell r="P1572">
            <v>737.71</v>
          </cell>
          <cell r="X1572">
            <v>123871.96</v>
          </cell>
          <cell r="AC1572">
            <v>8024.6</v>
          </cell>
          <cell r="AD1572">
            <v>3149.71</v>
          </cell>
          <cell r="AG1572">
            <v>4168.26</v>
          </cell>
          <cell r="AL1572">
            <v>7555</v>
          </cell>
          <cell r="AO1572">
            <v>148486.47</v>
          </cell>
          <cell r="AR1572">
            <v>296972.94</v>
          </cell>
        </row>
        <row r="1573">
          <cell r="F1573" t="str">
            <v>PRNET_ALT</v>
          </cell>
          <cell r="J1573">
            <v>378.44</v>
          </cell>
          <cell r="P1573">
            <v>71.900000000000006</v>
          </cell>
          <cell r="AC1573">
            <v>69.349999999999994</v>
          </cell>
          <cell r="AO1573">
            <v>519.69000000000005</v>
          </cell>
          <cell r="AR1573">
            <v>1039.3800000000001</v>
          </cell>
        </row>
        <row r="1574">
          <cell r="F1574" t="str">
            <v>PRNET_GEO</v>
          </cell>
          <cell r="AC1574">
            <v>4121.68</v>
          </cell>
          <cell r="AO1574">
            <v>4121.68</v>
          </cell>
          <cell r="AR1574">
            <v>8243.36</v>
          </cell>
        </row>
        <row r="1575">
          <cell r="F1575" t="str">
            <v>PRNET_IDR</v>
          </cell>
          <cell r="J1575">
            <v>600.79</v>
          </cell>
          <cell r="P1575">
            <v>665.81</v>
          </cell>
          <cell r="X1575">
            <v>24901.95</v>
          </cell>
          <cell r="AC1575">
            <v>3833.57</v>
          </cell>
          <cell r="AD1575">
            <v>288.36</v>
          </cell>
          <cell r="AG1575">
            <v>145.79</v>
          </cell>
          <cell r="AL1575">
            <v>864</v>
          </cell>
          <cell r="AO1575">
            <v>31300.27</v>
          </cell>
          <cell r="AR1575">
            <v>62600.54</v>
          </cell>
        </row>
        <row r="1576">
          <cell r="F1576" t="str">
            <v>PRNET_IDRO</v>
          </cell>
          <cell r="J1576">
            <v>600.79</v>
          </cell>
          <cell r="P1576">
            <v>665.81</v>
          </cell>
          <cell r="X1576">
            <v>24901.95</v>
          </cell>
          <cell r="AC1576">
            <v>3833.57</v>
          </cell>
          <cell r="AD1576">
            <v>288.36</v>
          </cell>
          <cell r="AG1576">
            <v>145.79</v>
          </cell>
          <cell r="AL1576">
            <v>864</v>
          </cell>
          <cell r="AO1576">
            <v>31300.27</v>
          </cell>
          <cell r="AR1576">
            <v>62600.54</v>
          </cell>
        </row>
        <row r="1577">
          <cell r="F1577" t="str">
            <v>PRNET_TER</v>
          </cell>
          <cell r="X1577">
            <v>98970.01</v>
          </cell>
          <cell r="AD1577">
            <v>2861.35</v>
          </cell>
          <cell r="AG1577">
            <v>4022.47</v>
          </cell>
          <cell r="AL1577">
            <v>6691</v>
          </cell>
          <cell r="AO1577">
            <v>112544.83</v>
          </cell>
          <cell r="AR1577">
            <v>225089.66</v>
          </cell>
        </row>
        <row r="1578">
          <cell r="F1578" t="str">
            <v>PRNET_TOT</v>
          </cell>
          <cell r="J1578">
            <v>600.79</v>
          </cell>
          <cell r="P1578">
            <v>665.81</v>
          </cell>
          <cell r="X1578">
            <v>123871.96</v>
          </cell>
          <cell r="AC1578">
            <v>3833.57</v>
          </cell>
          <cell r="AD1578">
            <v>3149.71</v>
          </cell>
          <cell r="AG1578">
            <v>4168.26</v>
          </cell>
          <cell r="AL1578">
            <v>7555</v>
          </cell>
          <cell r="AO1578">
            <v>143845.1</v>
          </cell>
          <cell r="AR1578">
            <v>287690.2</v>
          </cell>
        </row>
        <row r="1579">
          <cell r="F1579" t="str">
            <v>PRO_STR_TOT</v>
          </cell>
          <cell r="I1579">
            <v>8.5</v>
          </cell>
          <cell r="L1579">
            <v>3872.84</v>
          </cell>
          <cell r="O1579">
            <v>0.14000000000000001</v>
          </cell>
          <cell r="S1579">
            <v>1.48</v>
          </cell>
          <cell r="T1579">
            <v>463.02</v>
          </cell>
          <cell r="U1579">
            <v>0.28000000000000003</v>
          </cell>
          <cell r="W1579">
            <v>0.5</v>
          </cell>
          <cell r="AC1579">
            <v>0.35</v>
          </cell>
          <cell r="AO1579">
            <v>4347.1099999999997</v>
          </cell>
          <cell r="AP1579">
            <v>3872.84</v>
          </cell>
          <cell r="AR1579">
            <v>12567.06</v>
          </cell>
        </row>
        <row r="1580">
          <cell r="F1580" t="str">
            <v>PRON_FIN</v>
          </cell>
          <cell r="G1580">
            <v>0.15</v>
          </cell>
          <cell r="H1580">
            <v>0.25</v>
          </cell>
          <cell r="I1580">
            <v>-2.2000000000000002</v>
          </cell>
          <cell r="J1580">
            <v>-9.91</v>
          </cell>
          <cell r="K1580">
            <v>0.12</v>
          </cell>
          <cell r="L1580">
            <v>447.84</v>
          </cell>
          <cell r="M1580">
            <v>-2.31</v>
          </cell>
          <cell r="N1580">
            <v>-1.54</v>
          </cell>
          <cell r="O1580">
            <v>-18.940000000000001</v>
          </cell>
          <cell r="P1580">
            <v>-17.02</v>
          </cell>
          <cell r="Q1580">
            <v>-10.81</v>
          </cell>
          <cell r="R1580">
            <v>-244.59</v>
          </cell>
          <cell r="S1580">
            <v>-3</v>
          </cell>
          <cell r="T1580">
            <v>-3.35</v>
          </cell>
          <cell r="U1580">
            <v>-4.1399999999999997</v>
          </cell>
          <cell r="V1580">
            <v>-2.0499999999999998</v>
          </cell>
          <cell r="W1580">
            <v>-23.59</v>
          </cell>
          <cell r="X1580">
            <v>-123.35</v>
          </cell>
          <cell r="Y1580">
            <v>-2.27</v>
          </cell>
          <cell r="Z1580">
            <v>-1.23</v>
          </cell>
          <cell r="AA1580">
            <v>0.75</v>
          </cell>
          <cell r="AB1580">
            <v>0.5</v>
          </cell>
          <cell r="AC1580">
            <v>-23.15</v>
          </cell>
          <cell r="AD1580">
            <v>-6.4</v>
          </cell>
          <cell r="AE1580">
            <v>7.0000000000000007E-2</v>
          </cell>
          <cell r="AF1580">
            <v>3.57</v>
          </cell>
          <cell r="AG1580">
            <v>-5.89</v>
          </cell>
          <cell r="AH1580">
            <v>-27.11</v>
          </cell>
          <cell r="AI1580">
            <v>-0.03</v>
          </cell>
          <cell r="AJ1580">
            <v>-1.08</v>
          </cell>
          <cell r="AK1580">
            <v>-33.4</v>
          </cell>
          <cell r="AL1580">
            <v>-0.11</v>
          </cell>
          <cell r="AM1580">
            <v>7.0000000000000007E-2</v>
          </cell>
          <cell r="AN1580">
            <v>-323.72000000000003</v>
          </cell>
          <cell r="AO1580">
            <v>-1208.76</v>
          </cell>
          <cell r="AP1580">
            <v>447.84</v>
          </cell>
          <cell r="AR1580">
            <v>-1198.79</v>
          </cell>
        </row>
        <row r="1581">
          <cell r="F1581" t="str">
            <v>PROV_STR</v>
          </cell>
          <cell r="I1581">
            <v>8.5</v>
          </cell>
          <cell r="L1581">
            <v>3872.84</v>
          </cell>
          <cell r="O1581">
            <v>0.14000000000000001</v>
          </cell>
          <cell r="S1581">
            <v>1.48</v>
          </cell>
          <cell r="T1581">
            <v>463.02</v>
          </cell>
          <cell r="U1581">
            <v>0.28000000000000003</v>
          </cell>
          <cell r="W1581">
            <v>0.5</v>
          </cell>
          <cell r="AC1581">
            <v>0.35</v>
          </cell>
          <cell r="AO1581">
            <v>4347.1099999999997</v>
          </cell>
          <cell r="AP1581">
            <v>3872.84</v>
          </cell>
          <cell r="AR1581">
            <v>12567.06</v>
          </cell>
        </row>
        <row r="1582">
          <cell r="F1582" t="str">
            <v>PROV_STR.01</v>
          </cell>
          <cell r="L1582">
            <v>8.84</v>
          </cell>
          <cell r="O1582">
            <v>0.12</v>
          </cell>
          <cell r="S1582">
            <v>1.48</v>
          </cell>
          <cell r="T1582">
            <v>452.37</v>
          </cell>
          <cell r="U1582">
            <v>0.28000000000000003</v>
          </cell>
          <cell r="AO1582">
            <v>463.09</v>
          </cell>
          <cell r="AP1582">
            <v>8.84</v>
          </cell>
          <cell r="AR1582">
            <v>935.02</v>
          </cell>
        </row>
        <row r="1583">
          <cell r="F1583" t="str">
            <v>PROV_STR.02</v>
          </cell>
          <cell r="O1583">
            <v>0.02</v>
          </cell>
          <cell r="T1583">
            <v>0.75</v>
          </cell>
          <cell r="AC1583">
            <v>0.35</v>
          </cell>
          <cell r="AO1583">
            <v>1.1200000000000001</v>
          </cell>
          <cell r="AR1583">
            <v>2.2400000000000002</v>
          </cell>
        </row>
        <row r="1584">
          <cell r="F1584" t="str">
            <v>PROV_STR.03</v>
          </cell>
          <cell r="W1584">
            <v>0.5</v>
          </cell>
          <cell r="AO1584">
            <v>0.5</v>
          </cell>
          <cell r="AR1584">
            <v>1</v>
          </cell>
        </row>
        <row r="1585">
          <cell r="F1585" t="str">
            <v>PROV_STR.04</v>
          </cell>
          <cell r="T1585">
            <v>8.5</v>
          </cell>
          <cell r="AO1585">
            <v>8.5</v>
          </cell>
          <cell r="AR1585">
            <v>17</v>
          </cell>
        </row>
        <row r="1586">
          <cell r="F1586" t="str">
            <v>PROV_STR.05</v>
          </cell>
          <cell r="T1586">
            <v>0.3</v>
          </cell>
          <cell r="AO1586">
            <v>0.3</v>
          </cell>
          <cell r="AR1586">
            <v>0.6</v>
          </cell>
        </row>
        <row r="1587">
          <cell r="F1587" t="str">
            <v>PROV_STR.DIVERSI</v>
          </cell>
          <cell r="I1587">
            <v>8.5</v>
          </cell>
          <cell r="L1587">
            <v>3864</v>
          </cell>
          <cell r="T1587">
            <v>1.1000000000000001</v>
          </cell>
          <cell r="AO1587">
            <v>3873.6</v>
          </cell>
          <cell r="AP1587">
            <v>3864</v>
          </cell>
          <cell r="AR1587">
            <v>11611.2</v>
          </cell>
        </row>
        <row r="1588">
          <cell r="F1588" t="str">
            <v>PROVSTR_EB</v>
          </cell>
          <cell r="I1588">
            <v>8.5</v>
          </cell>
          <cell r="L1588">
            <v>3872.84</v>
          </cell>
          <cell r="O1588">
            <v>0.14000000000000001</v>
          </cell>
          <cell r="S1588">
            <v>1.48</v>
          </cell>
          <cell r="T1588">
            <v>463.02</v>
          </cell>
          <cell r="U1588">
            <v>0.28000000000000003</v>
          </cell>
          <cell r="W1588">
            <v>0.5</v>
          </cell>
          <cell r="AC1588">
            <v>0.35</v>
          </cell>
          <cell r="AO1588">
            <v>4347.1099999999997</v>
          </cell>
          <cell r="AP1588">
            <v>3872.84</v>
          </cell>
          <cell r="AR1588">
            <v>12567.06</v>
          </cell>
        </row>
        <row r="1589">
          <cell r="F1589" t="str">
            <v>RALT_TOT</v>
          </cell>
          <cell r="G1589">
            <v>4</v>
          </cell>
          <cell r="H1589">
            <v>70.5</v>
          </cell>
          <cell r="I1589">
            <v>122.39</v>
          </cell>
          <cell r="J1589">
            <v>7.9</v>
          </cell>
          <cell r="K1589">
            <v>7.32</v>
          </cell>
          <cell r="L1589">
            <v>407.15</v>
          </cell>
          <cell r="M1589">
            <v>48.65</v>
          </cell>
          <cell r="N1589">
            <v>1.46</v>
          </cell>
          <cell r="O1589">
            <v>12.2</v>
          </cell>
          <cell r="P1589">
            <v>0.01</v>
          </cell>
          <cell r="S1589">
            <v>43.1</v>
          </cell>
          <cell r="T1589">
            <v>147.36000000000001</v>
          </cell>
          <cell r="U1589">
            <v>6263.61</v>
          </cell>
          <cell r="V1589">
            <v>46.42</v>
          </cell>
          <cell r="W1589">
            <v>1756.2</v>
          </cell>
          <cell r="X1589">
            <v>57.55</v>
          </cell>
          <cell r="Y1589">
            <v>605.66999999999996</v>
          </cell>
          <cell r="Z1589">
            <v>468.57</v>
          </cell>
          <cell r="AA1589">
            <v>13.7</v>
          </cell>
          <cell r="AB1589">
            <v>212.24</v>
          </cell>
          <cell r="AC1589">
            <v>25.85</v>
          </cell>
          <cell r="AD1589">
            <v>9.06</v>
          </cell>
          <cell r="AE1589">
            <v>393.24</v>
          </cell>
          <cell r="AF1589">
            <v>3.86</v>
          </cell>
          <cell r="AG1589">
            <v>0.54</v>
          </cell>
          <cell r="AH1589">
            <v>423.31</v>
          </cell>
          <cell r="AI1589">
            <v>41.1</v>
          </cell>
          <cell r="AJ1589">
            <v>152.51</v>
          </cell>
          <cell r="AK1589">
            <v>69.7</v>
          </cell>
          <cell r="AL1589">
            <v>14.57</v>
          </cell>
          <cell r="AN1589">
            <v>5.44</v>
          </cell>
          <cell r="AO1589">
            <v>4744.91</v>
          </cell>
          <cell r="AP1589">
            <v>407.15</v>
          </cell>
          <cell r="AQ1589">
            <v>74.739999999999995</v>
          </cell>
          <cell r="AR1589">
            <v>16661.98</v>
          </cell>
        </row>
        <row r="1590">
          <cell r="F1590" t="str">
            <v>RALTTOT_EB</v>
          </cell>
          <cell r="G1590">
            <v>4</v>
          </cell>
          <cell r="H1590">
            <v>70.5</v>
          </cell>
          <cell r="I1590">
            <v>122.39</v>
          </cell>
          <cell r="J1590">
            <v>7.9</v>
          </cell>
          <cell r="K1590">
            <v>7.32</v>
          </cell>
          <cell r="L1590">
            <v>407.15</v>
          </cell>
          <cell r="M1590">
            <v>48.65</v>
          </cell>
          <cell r="N1590">
            <v>1.46</v>
          </cell>
          <cell r="O1590">
            <v>12.2</v>
          </cell>
          <cell r="P1590">
            <v>0.01</v>
          </cell>
          <cell r="S1590">
            <v>43.1</v>
          </cell>
          <cell r="T1590">
            <v>147.36000000000001</v>
          </cell>
          <cell r="U1590">
            <v>6263.61</v>
          </cell>
          <cell r="V1590">
            <v>46.42</v>
          </cell>
          <cell r="W1590">
            <v>1756.2</v>
          </cell>
          <cell r="X1590">
            <v>57.55</v>
          </cell>
          <cell r="Y1590">
            <v>605.66999999999996</v>
          </cell>
          <cell r="Z1590">
            <v>468.57</v>
          </cell>
          <cell r="AA1590">
            <v>13.7</v>
          </cell>
          <cell r="AB1590">
            <v>212.24</v>
          </cell>
          <cell r="AC1590">
            <v>25.85</v>
          </cell>
          <cell r="AD1590">
            <v>9.06</v>
          </cell>
          <cell r="AE1590">
            <v>393.24</v>
          </cell>
          <cell r="AF1590">
            <v>3.86</v>
          </cell>
          <cell r="AG1590">
            <v>0.54</v>
          </cell>
          <cell r="AH1590">
            <v>423.31</v>
          </cell>
          <cell r="AI1590">
            <v>41.1</v>
          </cell>
          <cell r="AJ1590">
            <v>152.51</v>
          </cell>
          <cell r="AK1590">
            <v>69.7</v>
          </cell>
          <cell r="AL1590">
            <v>14.57</v>
          </cell>
          <cell r="AN1590">
            <v>5.44</v>
          </cell>
          <cell r="AO1590">
            <v>4744.91</v>
          </cell>
          <cell r="AP1590">
            <v>407.15</v>
          </cell>
          <cell r="AQ1590">
            <v>74.739999999999995</v>
          </cell>
          <cell r="AR1590">
            <v>16661.98</v>
          </cell>
        </row>
        <row r="1591">
          <cell r="F1591" t="str">
            <v>RATRISPASTOT_EB</v>
          </cell>
          <cell r="I1591">
            <v>4.1500000000000004</v>
          </cell>
          <cell r="J1591">
            <v>11.2</v>
          </cell>
          <cell r="K1591">
            <v>1.84</v>
          </cell>
          <cell r="L1591">
            <v>479.83</v>
          </cell>
          <cell r="M1591">
            <v>0.9</v>
          </cell>
          <cell r="N1591">
            <v>1.33</v>
          </cell>
          <cell r="O1591">
            <v>10.210000000000001</v>
          </cell>
          <cell r="P1591">
            <v>2.31</v>
          </cell>
          <cell r="Q1591">
            <v>16.36</v>
          </cell>
          <cell r="S1591">
            <v>1.26</v>
          </cell>
          <cell r="T1591">
            <v>1092.54</v>
          </cell>
          <cell r="U1591">
            <v>7.93</v>
          </cell>
          <cell r="V1591">
            <v>6.05</v>
          </cell>
          <cell r="W1591">
            <v>13.33</v>
          </cell>
          <cell r="X1591">
            <v>240.64</v>
          </cell>
          <cell r="Y1591">
            <v>60.13</v>
          </cell>
          <cell r="Z1591">
            <v>64.75</v>
          </cell>
          <cell r="AA1591">
            <v>6.81</v>
          </cell>
          <cell r="AB1591">
            <v>2.08</v>
          </cell>
          <cell r="AC1591">
            <v>54.81</v>
          </cell>
          <cell r="AE1591">
            <v>3.49</v>
          </cell>
          <cell r="AF1591">
            <v>1.1000000000000001</v>
          </cell>
          <cell r="AH1591">
            <v>50.4</v>
          </cell>
          <cell r="AJ1591">
            <v>151.74</v>
          </cell>
          <cell r="AK1591">
            <v>121.01</v>
          </cell>
          <cell r="AL1591">
            <v>40.630000000000003</v>
          </cell>
          <cell r="AM1591">
            <v>5.05</v>
          </cell>
          <cell r="AN1591">
            <v>570.65</v>
          </cell>
          <cell r="AO1591">
            <v>2811</v>
          </cell>
          <cell r="AP1591">
            <v>479.83</v>
          </cell>
          <cell r="AQ1591">
            <v>0.57999999999999996</v>
          </cell>
          <cell r="AR1591">
            <v>6313.94</v>
          </cell>
        </row>
        <row r="1592">
          <cell r="F1592" t="str">
            <v>RB_GR</v>
          </cell>
          <cell r="G1592">
            <v>4</v>
          </cell>
          <cell r="H1592">
            <v>68.010000000000005</v>
          </cell>
          <cell r="I1592">
            <v>29.38</v>
          </cell>
          <cell r="J1592">
            <v>1.71</v>
          </cell>
          <cell r="K1592">
            <v>3.22</v>
          </cell>
          <cell r="L1592">
            <v>213.26</v>
          </cell>
          <cell r="M1592">
            <v>20.239999999999998</v>
          </cell>
          <cell r="N1592">
            <v>0.55000000000000004</v>
          </cell>
          <cell r="O1592">
            <v>2.08</v>
          </cell>
          <cell r="T1592">
            <v>35.43</v>
          </cell>
          <cell r="U1592">
            <v>15.58</v>
          </cell>
          <cell r="V1592">
            <v>21.1</v>
          </cell>
          <cell r="X1592">
            <v>17.75</v>
          </cell>
          <cell r="Z1592">
            <v>418.53</v>
          </cell>
          <cell r="AB1592">
            <v>129.72</v>
          </cell>
          <cell r="AC1592">
            <v>8.17</v>
          </cell>
          <cell r="AD1592">
            <v>4.4400000000000004</v>
          </cell>
          <cell r="AG1592">
            <v>0.33</v>
          </cell>
          <cell r="AH1592">
            <v>327.76</v>
          </cell>
          <cell r="AI1592">
            <v>32.11</v>
          </cell>
          <cell r="AJ1592">
            <v>8.0399999999999991</v>
          </cell>
          <cell r="AK1592">
            <v>45.34</v>
          </cell>
          <cell r="AN1592">
            <v>5.44</v>
          </cell>
          <cell r="AO1592">
            <v>1.94</v>
          </cell>
          <cell r="AP1592">
            <v>213.26</v>
          </cell>
          <cell r="AQ1592">
            <v>74.739999999999995</v>
          </cell>
          <cell r="AR1592">
            <v>1702.13</v>
          </cell>
        </row>
        <row r="1593">
          <cell r="F1593" t="str">
            <v>RB_GR.BIZ_CAPITAL</v>
          </cell>
          <cell r="H1593">
            <v>0.01</v>
          </cell>
          <cell r="L1593">
            <v>0.1</v>
          </cell>
          <cell r="Z1593">
            <v>7.0000000000000007E-2</v>
          </cell>
          <cell r="AH1593">
            <v>0.06</v>
          </cell>
          <cell r="AP1593">
            <v>0.1</v>
          </cell>
          <cell r="AR1593">
            <v>0.34</v>
          </cell>
        </row>
        <row r="1594">
          <cell r="F1594" t="str">
            <v>RB_GR.CESAP</v>
          </cell>
          <cell r="L1594">
            <v>1.1399999999999999</v>
          </cell>
          <cell r="T1594">
            <v>2.72</v>
          </cell>
          <cell r="X1594">
            <v>0.89</v>
          </cell>
          <cell r="Z1594">
            <v>9.99</v>
          </cell>
          <cell r="AC1594">
            <v>0.19</v>
          </cell>
          <cell r="AD1594">
            <v>0.03</v>
          </cell>
          <cell r="AG1594">
            <v>0.04</v>
          </cell>
          <cell r="AH1594">
            <v>3.39</v>
          </cell>
          <cell r="AI1594">
            <v>0.65</v>
          </cell>
          <cell r="AN1594">
            <v>0.05</v>
          </cell>
          <cell r="AP1594">
            <v>1.1399999999999999</v>
          </cell>
          <cell r="AR1594">
            <v>20.23</v>
          </cell>
        </row>
        <row r="1595">
          <cell r="F1595" t="str">
            <v>RB_GR.CESI</v>
          </cell>
          <cell r="H1595">
            <v>0.56999999999999995</v>
          </cell>
          <cell r="K1595">
            <v>0.15</v>
          </cell>
          <cell r="L1595">
            <v>0.64</v>
          </cell>
          <cell r="V1595">
            <v>3</v>
          </cell>
          <cell r="X1595">
            <v>5</v>
          </cell>
          <cell r="Z1595">
            <v>0.31</v>
          </cell>
          <cell r="AH1595">
            <v>4.5</v>
          </cell>
          <cell r="AI1595">
            <v>0.36</v>
          </cell>
          <cell r="AN1595">
            <v>0.01</v>
          </cell>
          <cell r="AP1595">
            <v>0.64</v>
          </cell>
          <cell r="AR1595">
            <v>15.18</v>
          </cell>
        </row>
        <row r="1596">
          <cell r="F1596" t="str">
            <v>RB_GR.COL_GAS</v>
          </cell>
          <cell r="H1596">
            <v>0.2</v>
          </cell>
          <cell r="AH1596">
            <v>0</v>
          </cell>
          <cell r="AI1596">
            <v>0.33</v>
          </cell>
          <cell r="AO1596">
            <v>0.53</v>
          </cell>
          <cell r="AR1596">
            <v>1.06</v>
          </cell>
        </row>
        <row r="1597">
          <cell r="F1597" t="str">
            <v>RB_GR.CONPH</v>
          </cell>
          <cell r="H1597">
            <v>0.02</v>
          </cell>
          <cell r="L1597">
            <v>0.04</v>
          </cell>
          <cell r="Z1597">
            <v>0.06</v>
          </cell>
          <cell r="AH1597">
            <v>0.01</v>
          </cell>
          <cell r="AP1597">
            <v>0.04</v>
          </cell>
          <cell r="AR1597">
            <v>0.17</v>
          </cell>
        </row>
        <row r="1598">
          <cell r="F1598" t="str">
            <v>RB_GR.CORPORATE</v>
          </cell>
          <cell r="H1598">
            <v>0.73</v>
          </cell>
          <cell r="I1598">
            <v>0.36</v>
          </cell>
          <cell r="T1598">
            <v>0.14000000000000001</v>
          </cell>
          <cell r="V1598">
            <v>0.01</v>
          </cell>
          <cell r="Z1598">
            <v>17.670000000000002</v>
          </cell>
          <cell r="AH1598">
            <v>20.73</v>
          </cell>
          <cell r="AI1598">
            <v>1.65</v>
          </cell>
          <cell r="AN1598">
            <v>0.05</v>
          </cell>
          <cell r="AR1598">
            <v>41.34</v>
          </cell>
        </row>
        <row r="1599">
          <cell r="F1599" t="str">
            <v>RB_GR.DALM_TR</v>
          </cell>
          <cell r="L1599">
            <v>0.18</v>
          </cell>
          <cell r="V1599">
            <v>0.01</v>
          </cell>
          <cell r="AH1599">
            <v>9.52</v>
          </cell>
          <cell r="AK1599">
            <v>0.03</v>
          </cell>
          <cell r="AP1599">
            <v>0.18</v>
          </cell>
          <cell r="AR1599">
            <v>9.92</v>
          </cell>
        </row>
        <row r="1600">
          <cell r="F1600" t="str">
            <v>RB_GR.DEVAL</v>
          </cell>
          <cell r="H1600">
            <v>0.12</v>
          </cell>
          <cell r="T1600">
            <v>0.26</v>
          </cell>
          <cell r="AH1600">
            <v>0.42</v>
          </cell>
          <cell r="AR1600">
            <v>0.8</v>
          </cell>
        </row>
        <row r="1601">
          <cell r="F1601" t="str">
            <v>RB_GR.EL_AMBIE</v>
          </cell>
          <cell r="L1601">
            <v>0.06</v>
          </cell>
          <cell r="AH1601">
            <v>0.19</v>
          </cell>
          <cell r="AP1601">
            <v>0.06</v>
          </cell>
          <cell r="AR1601">
            <v>0.31</v>
          </cell>
        </row>
        <row r="1602">
          <cell r="F1602" t="str">
            <v>RB_GR.EL_GEN</v>
          </cell>
          <cell r="M1602">
            <v>0</v>
          </cell>
          <cell r="AO1602">
            <v>0</v>
          </cell>
          <cell r="AR1602">
            <v>0</v>
          </cell>
        </row>
        <row r="1603">
          <cell r="F1603" t="str">
            <v>RB_GR.EN_DISTR</v>
          </cell>
          <cell r="H1603">
            <v>41.26</v>
          </cell>
          <cell r="I1603">
            <v>12.34</v>
          </cell>
          <cell r="K1603">
            <v>0.1</v>
          </cell>
          <cell r="L1603">
            <v>104.16</v>
          </cell>
          <cell r="M1603">
            <v>0.94</v>
          </cell>
          <cell r="N1603">
            <v>0.54</v>
          </cell>
          <cell r="V1603">
            <v>14.82</v>
          </cell>
          <cell r="X1603">
            <v>0.1</v>
          </cell>
          <cell r="Z1603">
            <v>243.25</v>
          </cell>
          <cell r="AB1603">
            <v>129.36000000000001</v>
          </cell>
          <cell r="AC1603">
            <v>0.28000000000000003</v>
          </cell>
          <cell r="AG1603">
            <v>7.0000000000000007E-2</v>
          </cell>
          <cell r="AH1603">
            <v>186.48</v>
          </cell>
          <cell r="AI1603">
            <v>13.1</v>
          </cell>
          <cell r="AJ1603">
            <v>8.0399999999999991</v>
          </cell>
          <cell r="AK1603">
            <v>30.5</v>
          </cell>
          <cell r="AN1603">
            <v>2.4</v>
          </cell>
          <cell r="AP1603">
            <v>104.16</v>
          </cell>
          <cell r="AR1603">
            <v>891.9</v>
          </cell>
        </row>
        <row r="1604">
          <cell r="F1604" t="str">
            <v>RB_GR.EN_FTL</v>
          </cell>
          <cell r="H1604">
            <v>0.17</v>
          </cell>
          <cell r="L1604">
            <v>3.4</v>
          </cell>
          <cell r="Z1604">
            <v>3</v>
          </cell>
          <cell r="AH1604">
            <v>0.45</v>
          </cell>
          <cell r="AI1604">
            <v>0.24</v>
          </cell>
          <cell r="AP1604">
            <v>3.4</v>
          </cell>
          <cell r="AR1604">
            <v>10.66</v>
          </cell>
        </row>
        <row r="1605">
          <cell r="F1605" t="str">
            <v>RB_GR.EN_HYDRO</v>
          </cell>
          <cell r="H1605">
            <v>0.21</v>
          </cell>
          <cell r="L1605">
            <v>0.4</v>
          </cell>
          <cell r="T1605">
            <v>0.1</v>
          </cell>
          <cell r="Z1605">
            <v>0.55000000000000004</v>
          </cell>
          <cell r="AH1605">
            <v>2.36</v>
          </cell>
          <cell r="AI1605">
            <v>0.08</v>
          </cell>
          <cell r="AN1605">
            <v>0.01</v>
          </cell>
          <cell r="AP1605">
            <v>0.4</v>
          </cell>
          <cell r="AR1605">
            <v>4.1100000000000003</v>
          </cell>
        </row>
        <row r="1606">
          <cell r="F1606" t="str">
            <v>RB_GR.EN_POWER</v>
          </cell>
          <cell r="H1606">
            <v>1.03</v>
          </cell>
          <cell r="I1606">
            <v>1.26</v>
          </cell>
          <cell r="L1606">
            <v>8.1999999999999993</v>
          </cell>
          <cell r="T1606">
            <v>0.16</v>
          </cell>
          <cell r="V1606">
            <v>0.02</v>
          </cell>
          <cell r="Z1606">
            <v>3.48</v>
          </cell>
          <cell r="AC1606">
            <v>0.83</v>
          </cell>
          <cell r="AH1606">
            <v>8.6199999999999992</v>
          </cell>
          <cell r="AI1606">
            <v>2.25</v>
          </cell>
          <cell r="AN1606">
            <v>0.05</v>
          </cell>
          <cell r="AP1606">
            <v>8.1999999999999993</v>
          </cell>
          <cell r="AR1606">
            <v>34.1</v>
          </cell>
        </row>
        <row r="1607">
          <cell r="F1607" t="str">
            <v>RB_GR.EN_PROD</v>
          </cell>
          <cell r="H1607">
            <v>10.49</v>
          </cell>
          <cell r="I1607">
            <v>11.88</v>
          </cell>
          <cell r="L1607">
            <v>53.46</v>
          </cell>
          <cell r="M1607">
            <v>0.02</v>
          </cell>
          <cell r="T1607">
            <v>1.39</v>
          </cell>
          <cell r="U1607">
            <v>15.43</v>
          </cell>
          <cell r="V1607">
            <v>1.55</v>
          </cell>
          <cell r="Z1607">
            <v>27.02</v>
          </cell>
          <cell r="AC1607">
            <v>5.67</v>
          </cell>
          <cell r="AD1607">
            <v>4.22</v>
          </cell>
          <cell r="AG1607">
            <v>0.18</v>
          </cell>
          <cell r="AH1607">
            <v>14.18</v>
          </cell>
          <cell r="AI1607">
            <v>6.38</v>
          </cell>
          <cell r="AK1607">
            <v>1.88</v>
          </cell>
          <cell r="AN1607">
            <v>1.21</v>
          </cell>
          <cell r="AP1607">
            <v>53.46</v>
          </cell>
          <cell r="AQ1607">
            <v>74.739999999999995</v>
          </cell>
          <cell r="AR1607">
            <v>283.16000000000003</v>
          </cell>
        </row>
        <row r="1608">
          <cell r="F1608" t="str">
            <v>RB_GR.EN_TRADE</v>
          </cell>
          <cell r="H1608">
            <v>0.21</v>
          </cell>
          <cell r="L1608">
            <v>2.76</v>
          </cell>
          <cell r="T1608">
            <v>0.56000000000000005</v>
          </cell>
          <cell r="Z1608">
            <v>3.95</v>
          </cell>
          <cell r="AH1608">
            <v>1</v>
          </cell>
          <cell r="AI1608">
            <v>0.63</v>
          </cell>
          <cell r="AN1608">
            <v>0.01</v>
          </cell>
          <cell r="AP1608">
            <v>2.76</v>
          </cell>
          <cell r="AR1608">
            <v>11.88</v>
          </cell>
        </row>
        <row r="1609">
          <cell r="F1609" t="str">
            <v>RB_GR.ENEL_IT</v>
          </cell>
          <cell r="H1609">
            <v>1.65</v>
          </cell>
          <cell r="I1609">
            <v>0.05</v>
          </cell>
          <cell r="L1609">
            <v>5.01</v>
          </cell>
          <cell r="T1609">
            <v>5.22</v>
          </cell>
          <cell r="AC1609">
            <v>0.03</v>
          </cell>
          <cell r="AH1609">
            <v>12.74</v>
          </cell>
          <cell r="AI1609">
            <v>0.99</v>
          </cell>
          <cell r="AK1609">
            <v>8.74</v>
          </cell>
          <cell r="AP1609">
            <v>5.01</v>
          </cell>
          <cell r="AR1609">
            <v>39.44</v>
          </cell>
        </row>
        <row r="1610">
          <cell r="F1610" t="str">
            <v>RB_GR.ENEL_SI</v>
          </cell>
          <cell r="H1610">
            <v>0.26</v>
          </cell>
          <cell r="I1610">
            <v>0.03</v>
          </cell>
          <cell r="K1610">
            <v>2.6</v>
          </cell>
          <cell r="L1610">
            <v>8.4</v>
          </cell>
          <cell r="T1610">
            <v>2.86</v>
          </cell>
          <cell r="Z1610">
            <v>6.71</v>
          </cell>
          <cell r="AH1610">
            <v>0.99</v>
          </cell>
          <cell r="AI1610">
            <v>1.96</v>
          </cell>
          <cell r="AP1610">
            <v>8.4</v>
          </cell>
          <cell r="AR1610">
            <v>32.21</v>
          </cell>
        </row>
        <row r="1611">
          <cell r="F1611" t="str">
            <v>RB_GR.ERGA</v>
          </cell>
          <cell r="H1611">
            <v>2.4700000000000002</v>
          </cell>
          <cell r="I1611">
            <v>0.19</v>
          </cell>
          <cell r="J1611">
            <v>0.18</v>
          </cell>
          <cell r="K1611">
            <v>0.37</v>
          </cell>
          <cell r="L1611">
            <v>4.7300000000000004</v>
          </cell>
          <cell r="M1611">
            <v>2.16</v>
          </cell>
          <cell r="T1611">
            <v>5.63</v>
          </cell>
          <cell r="V1611">
            <v>1.04</v>
          </cell>
          <cell r="X1611">
            <v>2.2799999999999998</v>
          </cell>
          <cell r="Z1611">
            <v>5.64</v>
          </cell>
          <cell r="AH1611">
            <v>2.08</v>
          </cell>
          <cell r="AI1611">
            <v>0.74</v>
          </cell>
          <cell r="AK1611">
            <v>0.12</v>
          </cell>
          <cell r="AN1611">
            <v>0.3</v>
          </cell>
          <cell r="AP1611">
            <v>4.7300000000000004</v>
          </cell>
          <cell r="AR1611">
            <v>32.659999999999997</v>
          </cell>
        </row>
        <row r="1612">
          <cell r="F1612" t="str">
            <v>RB_GR.EUROGEN</v>
          </cell>
          <cell r="H1612">
            <v>0.34</v>
          </cell>
          <cell r="I1612">
            <v>0.25</v>
          </cell>
          <cell r="L1612">
            <v>2.08</v>
          </cell>
          <cell r="U1612">
            <v>0.15</v>
          </cell>
          <cell r="V1612">
            <v>0.14000000000000001</v>
          </cell>
          <cell r="X1612">
            <v>2.33</v>
          </cell>
          <cell r="Z1612">
            <v>0.78</v>
          </cell>
          <cell r="AC1612">
            <v>0.05</v>
          </cell>
          <cell r="AH1612">
            <v>2.08</v>
          </cell>
          <cell r="AI1612">
            <v>0.46</v>
          </cell>
          <cell r="AK1612">
            <v>0.02</v>
          </cell>
          <cell r="AN1612">
            <v>0.06</v>
          </cell>
          <cell r="AP1612">
            <v>2.08</v>
          </cell>
          <cell r="AR1612">
            <v>10.82</v>
          </cell>
        </row>
        <row r="1613">
          <cell r="F1613" t="str">
            <v>RB_GR.FACTOR</v>
          </cell>
          <cell r="H1613">
            <v>0.01</v>
          </cell>
          <cell r="L1613">
            <v>0.05</v>
          </cell>
          <cell r="Z1613">
            <v>7.0000000000000007E-2</v>
          </cell>
          <cell r="AH1613">
            <v>0.02</v>
          </cell>
          <cell r="AP1613">
            <v>0.05</v>
          </cell>
          <cell r="AR1613">
            <v>0.2</v>
          </cell>
        </row>
        <row r="1614">
          <cell r="F1614" t="str">
            <v>RB_GR.INTERPW</v>
          </cell>
          <cell r="H1614">
            <v>0.82</v>
          </cell>
          <cell r="I1614">
            <v>0.73</v>
          </cell>
          <cell r="L1614">
            <v>1.37</v>
          </cell>
          <cell r="T1614">
            <v>0.01</v>
          </cell>
          <cell r="V1614">
            <v>0.04</v>
          </cell>
          <cell r="X1614">
            <v>0.51</v>
          </cell>
          <cell r="Z1614">
            <v>2.0699999999999998</v>
          </cell>
          <cell r="AC1614">
            <v>0.03</v>
          </cell>
          <cell r="AD1614">
            <v>0.13</v>
          </cell>
          <cell r="AH1614">
            <v>0.37</v>
          </cell>
          <cell r="AI1614">
            <v>0.21</v>
          </cell>
          <cell r="AK1614">
            <v>0.08</v>
          </cell>
          <cell r="AN1614">
            <v>0.09</v>
          </cell>
          <cell r="AP1614">
            <v>1.37</v>
          </cell>
          <cell r="AR1614">
            <v>7.83</v>
          </cell>
        </row>
        <row r="1615">
          <cell r="F1615" t="str">
            <v>RB_GR.SEI</v>
          </cell>
          <cell r="H1615">
            <v>1.28</v>
          </cell>
          <cell r="I1615">
            <v>0.03</v>
          </cell>
          <cell r="L1615">
            <v>4.6399999999999997</v>
          </cell>
          <cell r="M1615">
            <v>3.77</v>
          </cell>
          <cell r="N1615">
            <v>0</v>
          </cell>
          <cell r="T1615">
            <v>0.28000000000000003</v>
          </cell>
          <cell r="V1615">
            <v>0.45</v>
          </cell>
          <cell r="Z1615">
            <v>5.83</v>
          </cell>
          <cell r="AB1615">
            <v>0.36</v>
          </cell>
          <cell r="AC1615">
            <v>0.03</v>
          </cell>
          <cell r="AI1615">
            <v>0.4</v>
          </cell>
          <cell r="AN1615">
            <v>0.04</v>
          </cell>
          <cell r="AP1615">
            <v>4.6399999999999997</v>
          </cell>
          <cell r="AR1615">
            <v>21.75</v>
          </cell>
        </row>
        <row r="1616">
          <cell r="F1616" t="str">
            <v>RB_GR.SFERA</v>
          </cell>
          <cell r="H1616">
            <v>0.11</v>
          </cell>
          <cell r="I1616">
            <v>0.1</v>
          </cell>
          <cell r="L1616">
            <v>2.23</v>
          </cell>
          <cell r="T1616">
            <v>0.01</v>
          </cell>
          <cell r="X1616">
            <v>1.21</v>
          </cell>
          <cell r="Z1616">
            <v>1.23</v>
          </cell>
          <cell r="AH1616">
            <v>1.4</v>
          </cell>
          <cell r="AK1616">
            <v>0.27</v>
          </cell>
          <cell r="AN1616">
            <v>0.05</v>
          </cell>
          <cell r="AP1616">
            <v>2.23</v>
          </cell>
          <cell r="AR1616">
            <v>8.84</v>
          </cell>
        </row>
        <row r="1617">
          <cell r="F1617" t="str">
            <v>RB_GR.SOLE</v>
          </cell>
          <cell r="H1617">
            <v>0.44</v>
          </cell>
          <cell r="I1617">
            <v>0.05</v>
          </cell>
          <cell r="L1617">
            <v>1.66</v>
          </cell>
          <cell r="N1617">
            <v>0</v>
          </cell>
          <cell r="T1617">
            <v>7.87</v>
          </cell>
          <cell r="V1617">
            <v>0.02</v>
          </cell>
          <cell r="Z1617">
            <v>2.66</v>
          </cell>
          <cell r="AH1617">
            <v>2.73</v>
          </cell>
          <cell r="AI1617">
            <v>0.21</v>
          </cell>
          <cell r="AN1617">
            <v>0.01</v>
          </cell>
          <cell r="AP1617">
            <v>1.66</v>
          </cell>
          <cell r="AR1617">
            <v>17.309999999999999</v>
          </cell>
        </row>
        <row r="1618">
          <cell r="F1618" t="str">
            <v>RB_GR.TERNA</v>
          </cell>
          <cell r="H1618">
            <v>3.57</v>
          </cell>
          <cell r="I1618">
            <v>2.04</v>
          </cell>
          <cell r="L1618">
            <v>6.46</v>
          </cell>
          <cell r="M1618">
            <v>7.0000000000000007E-2</v>
          </cell>
          <cell r="N1618">
            <v>0</v>
          </cell>
          <cell r="T1618">
            <v>1.92</v>
          </cell>
          <cell r="X1618">
            <v>0.65</v>
          </cell>
          <cell r="Z1618">
            <v>12.86</v>
          </cell>
          <cell r="AC1618">
            <v>0.04</v>
          </cell>
          <cell r="AD1618">
            <v>0.03</v>
          </cell>
          <cell r="AH1618">
            <v>8.92</v>
          </cell>
          <cell r="AI1618">
            <v>1.41</v>
          </cell>
          <cell r="AN1618">
            <v>1.1000000000000001</v>
          </cell>
          <cell r="AP1618">
            <v>6.46</v>
          </cell>
          <cell r="AR1618">
            <v>45.53</v>
          </cell>
        </row>
        <row r="1619">
          <cell r="F1619" t="str">
            <v>RB_GR.VALDIS</v>
          </cell>
          <cell r="Z1619">
            <v>1.21</v>
          </cell>
          <cell r="AK1619">
            <v>0.1</v>
          </cell>
          <cell r="AO1619">
            <v>1.31</v>
          </cell>
          <cell r="AR1619">
            <v>2.62</v>
          </cell>
        </row>
        <row r="1620">
          <cell r="F1620" t="str">
            <v>RB_GR.VALGEN</v>
          </cell>
          <cell r="I1620">
            <v>7.0000000000000007E-2</v>
          </cell>
          <cell r="M1620">
            <v>0</v>
          </cell>
          <cell r="AO1620">
            <v>7.0000000000000007E-2</v>
          </cell>
          <cell r="AR1620">
            <v>0.14000000000000001</v>
          </cell>
        </row>
        <row r="1621">
          <cell r="F1621" t="str">
            <v>RB_GR.WEBIZ</v>
          </cell>
          <cell r="G1621">
            <v>4</v>
          </cell>
          <cell r="L1621">
            <v>0.1</v>
          </cell>
          <cell r="AP1621">
            <v>0.1</v>
          </cell>
          <cell r="AR1621">
            <v>4.2</v>
          </cell>
        </row>
        <row r="1622">
          <cell r="F1622" t="str">
            <v>RB_GR.WIND</v>
          </cell>
          <cell r="H1622">
            <v>1.64</v>
          </cell>
          <cell r="L1622">
            <v>1.42</v>
          </cell>
          <cell r="M1622">
            <v>13.27</v>
          </cell>
          <cell r="N1622">
            <v>0</v>
          </cell>
          <cell r="T1622">
            <v>6.3</v>
          </cell>
          <cell r="X1622">
            <v>1</v>
          </cell>
          <cell r="Z1622">
            <v>67.180000000000007</v>
          </cell>
          <cell r="AC1622">
            <v>0.44</v>
          </cell>
          <cell r="AD1622">
            <v>0.03</v>
          </cell>
          <cell r="AG1622">
            <v>0.04</v>
          </cell>
          <cell r="AH1622">
            <v>44.53</v>
          </cell>
          <cell r="AI1622">
            <v>0.06</v>
          </cell>
          <cell r="AK1622">
            <v>3.6</v>
          </cell>
          <cell r="AP1622">
            <v>1.42</v>
          </cell>
          <cell r="AR1622">
            <v>140.93</v>
          </cell>
        </row>
        <row r="1623">
          <cell r="F1623" t="str">
            <v>RB_TLC_EB</v>
          </cell>
          <cell r="AN1623">
            <v>4592.5600000000004</v>
          </cell>
          <cell r="AO1623">
            <v>4369.83</v>
          </cell>
          <cell r="AR1623">
            <v>8962.39</v>
          </cell>
        </row>
        <row r="1624">
          <cell r="F1624" t="str">
            <v>RBCR</v>
          </cell>
          <cell r="I1624">
            <v>60.25</v>
          </cell>
          <cell r="K1624">
            <v>0.32</v>
          </cell>
          <cell r="X1624">
            <v>21.12</v>
          </cell>
          <cell r="AO1624">
            <v>81.69</v>
          </cell>
          <cell r="AR1624">
            <v>163.38</v>
          </cell>
        </row>
        <row r="1625">
          <cell r="F1625" t="str">
            <v>RBDIV</v>
          </cell>
          <cell r="I1625">
            <v>32.56</v>
          </cell>
          <cell r="K1625">
            <v>3.17</v>
          </cell>
          <cell r="M1625">
            <v>31.65</v>
          </cell>
          <cell r="S1625">
            <v>1.3</v>
          </cell>
          <cell r="T1625">
            <v>3.05</v>
          </cell>
          <cell r="V1625">
            <v>4.3899999999999997</v>
          </cell>
          <cell r="AH1625">
            <v>15.3</v>
          </cell>
          <cell r="AO1625">
            <v>91.42</v>
          </cell>
          <cell r="AR1625">
            <v>182.84</v>
          </cell>
        </row>
        <row r="1626">
          <cell r="F1626" t="str">
            <v>RBLIC</v>
          </cell>
          <cell r="N1626">
            <v>0.06</v>
          </cell>
          <cell r="T1626">
            <v>0.03</v>
          </cell>
          <cell r="V1626">
            <v>0.18</v>
          </cell>
          <cell r="W1626">
            <v>1228.7</v>
          </cell>
          <cell r="AJ1626">
            <v>4</v>
          </cell>
          <cell r="AK1626">
            <v>-9.14</v>
          </cell>
          <cell r="AO1626">
            <v>1037.22</v>
          </cell>
          <cell r="AR1626">
            <v>2261.0500000000002</v>
          </cell>
        </row>
        <row r="1627">
          <cell r="F1627" t="str">
            <v>RBLIC_GR</v>
          </cell>
          <cell r="V1627">
            <v>-3.21</v>
          </cell>
          <cell r="W1627">
            <v>189.82</v>
          </cell>
          <cell r="AR1627">
            <v>186.61</v>
          </cell>
        </row>
        <row r="1628">
          <cell r="F1628" t="str">
            <v>RBLIC_GR.CORPORATE</v>
          </cell>
          <cell r="V1628">
            <v>-0.01</v>
          </cell>
          <cell r="AR1628">
            <v>-0.01</v>
          </cell>
        </row>
        <row r="1629">
          <cell r="F1629" t="str">
            <v>RBLIC_GR.EN_DISTR</v>
          </cell>
          <cell r="V1629">
            <v>-3.15</v>
          </cell>
          <cell r="W1629">
            <v>-1.94</v>
          </cell>
          <cell r="AR1629">
            <v>-5.09</v>
          </cell>
        </row>
        <row r="1630">
          <cell r="F1630" t="str">
            <v>RBLIC_GR.EN_POWER</v>
          </cell>
          <cell r="V1630">
            <v>-0.02</v>
          </cell>
          <cell r="AR1630">
            <v>-0.02</v>
          </cell>
        </row>
        <row r="1631">
          <cell r="F1631" t="str">
            <v>RBLIC_GR.EN_PROD</v>
          </cell>
          <cell r="V1631">
            <v>0.02</v>
          </cell>
          <cell r="W1631">
            <v>171.66</v>
          </cell>
          <cell r="AR1631">
            <v>171.68</v>
          </cell>
        </row>
        <row r="1632">
          <cell r="F1632" t="str">
            <v>RBLIC_GR.ERGA</v>
          </cell>
          <cell r="V1632">
            <v>0.04</v>
          </cell>
          <cell r="AR1632">
            <v>0.04</v>
          </cell>
        </row>
        <row r="1633">
          <cell r="F1633" t="str">
            <v>RBLIC_GR.EUROGEN</v>
          </cell>
          <cell r="V1633">
            <v>-7.0000000000000007E-2</v>
          </cell>
          <cell r="W1633">
            <v>33.200000000000003</v>
          </cell>
          <cell r="AR1633">
            <v>33.130000000000003</v>
          </cell>
        </row>
        <row r="1634">
          <cell r="F1634" t="str">
            <v>RBLIC_GR.INTERPW</v>
          </cell>
          <cell r="V1634">
            <v>0.01</v>
          </cell>
          <cell r="W1634">
            <v>-4.4000000000000004</v>
          </cell>
          <cell r="AR1634">
            <v>-4.3899999999999997</v>
          </cell>
        </row>
        <row r="1635">
          <cell r="F1635" t="str">
            <v>RBLIC_GR.SOLE</v>
          </cell>
          <cell r="V1635">
            <v>-0.02</v>
          </cell>
          <cell r="AR1635">
            <v>-0.02</v>
          </cell>
        </row>
        <row r="1636">
          <cell r="F1636" t="str">
            <v>RBLIC_GR.TERNA</v>
          </cell>
          <cell r="W1636">
            <v>-8.6999999999999993</v>
          </cell>
          <cell r="AR1636">
            <v>-8.6999999999999993</v>
          </cell>
        </row>
        <row r="1637">
          <cell r="F1637" t="str">
            <v>RBLIC_TZ</v>
          </cell>
          <cell r="N1637">
            <v>0.06</v>
          </cell>
          <cell r="T1637">
            <v>0.03</v>
          </cell>
          <cell r="V1637">
            <v>3.39</v>
          </cell>
          <cell r="W1637">
            <v>1038.8800000000001</v>
          </cell>
          <cell r="AJ1637">
            <v>4</v>
          </cell>
          <cell r="AK1637">
            <v>-9.14</v>
          </cell>
          <cell r="AO1637">
            <v>1037.22</v>
          </cell>
          <cell r="AR1637">
            <v>2074.44</v>
          </cell>
        </row>
        <row r="1638">
          <cell r="F1638" t="str">
            <v>RBLR</v>
          </cell>
          <cell r="AK1638">
            <v>738.53</v>
          </cell>
          <cell r="AO1638">
            <v>738.53</v>
          </cell>
          <cell r="AR1638">
            <v>1477.06</v>
          </cell>
        </row>
        <row r="1639">
          <cell r="F1639" t="str">
            <v>RBLR_EB</v>
          </cell>
          <cell r="AK1639">
            <v>738.53</v>
          </cell>
          <cell r="AO1639">
            <v>738.53</v>
          </cell>
          <cell r="AR1639">
            <v>1477.06</v>
          </cell>
        </row>
        <row r="1640">
          <cell r="F1640" t="str">
            <v>RBLR_TZ</v>
          </cell>
          <cell r="AK1640">
            <v>738.53</v>
          </cell>
          <cell r="AO1640">
            <v>738.53</v>
          </cell>
          <cell r="AR1640">
            <v>1477.06</v>
          </cell>
        </row>
        <row r="1641">
          <cell r="F1641" t="str">
            <v>RBNB</v>
          </cell>
          <cell r="G1641">
            <v>4</v>
          </cell>
          <cell r="H1641">
            <v>68.010000000000005</v>
          </cell>
          <cell r="I1641">
            <v>122.19</v>
          </cell>
          <cell r="J1641">
            <v>1.71</v>
          </cell>
          <cell r="K1641">
            <v>6.71</v>
          </cell>
          <cell r="L1641">
            <v>406.83</v>
          </cell>
          <cell r="M1641">
            <v>57.52</v>
          </cell>
          <cell r="N1641">
            <v>0.61</v>
          </cell>
          <cell r="O1641">
            <v>2.08</v>
          </cell>
          <cell r="S1641">
            <v>1.3</v>
          </cell>
          <cell r="T1641">
            <v>38.51</v>
          </cell>
          <cell r="U1641">
            <v>6248.3</v>
          </cell>
          <cell r="V1641">
            <v>46.42</v>
          </cell>
          <cell r="W1641">
            <v>1756.2</v>
          </cell>
          <cell r="X1641">
            <v>38.869999999999997</v>
          </cell>
          <cell r="Y1641">
            <v>605.66999999999996</v>
          </cell>
          <cell r="Z1641">
            <v>468.57</v>
          </cell>
          <cell r="AB1641">
            <v>146.79</v>
          </cell>
          <cell r="AC1641">
            <v>8.17</v>
          </cell>
          <cell r="AD1641">
            <v>4.4400000000000004</v>
          </cell>
          <cell r="AE1641">
            <v>391.95</v>
          </cell>
          <cell r="AG1641">
            <v>0.33</v>
          </cell>
          <cell r="AH1641">
            <v>423.31</v>
          </cell>
          <cell r="AI1641">
            <v>32.11</v>
          </cell>
          <cell r="AJ1641">
            <v>49.06</v>
          </cell>
          <cell r="AK1641">
            <v>36.200000000000003</v>
          </cell>
          <cell r="AN1641">
            <v>5.44</v>
          </cell>
          <cell r="AO1641">
            <v>4285.63</v>
          </cell>
          <cell r="AP1641">
            <v>406.83</v>
          </cell>
          <cell r="AQ1641">
            <v>74.739999999999995</v>
          </cell>
          <cell r="AR1641">
            <v>15738.5</v>
          </cell>
        </row>
        <row r="1642">
          <cell r="F1642" t="str">
            <v>RBRI</v>
          </cell>
          <cell r="W1642">
            <v>527.5</v>
          </cell>
          <cell r="AB1642">
            <v>17.07</v>
          </cell>
          <cell r="AJ1642">
            <v>37.020000000000003</v>
          </cell>
          <cell r="AO1642">
            <v>168.37</v>
          </cell>
          <cell r="AR1642">
            <v>749.96</v>
          </cell>
        </row>
        <row r="1643">
          <cell r="F1643" t="str">
            <v>RBRI_GR</v>
          </cell>
          <cell r="W1643">
            <v>412.62</v>
          </cell>
          <cell r="AJ1643">
            <v>0.6</v>
          </cell>
          <cell r="AR1643">
            <v>413.22</v>
          </cell>
        </row>
        <row r="1644">
          <cell r="F1644" t="str">
            <v>RBRI_GR.EN_DISTR</v>
          </cell>
          <cell r="W1644">
            <v>8.5500000000000007</v>
          </cell>
          <cell r="AJ1644">
            <v>0.6</v>
          </cell>
          <cell r="AR1644">
            <v>9.15</v>
          </cell>
        </row>
        <row r="1645">
          <cell r="F1645" t="str">
            <v>RBRI_GR.EN_PROD</v>
          </cell>
          <cell r="W1645">
            <v>354.11</v>
          </cell>
          <cell r="AR1645">
            <v>354.11</v>
          </cell>
        </row>
        <row r="1646">
          <cell r="F1646" t="str">
            <v>RBRI_GR.INTERPW</v>
          </cell>
          <cell r="W1646">
            <v>35.6</v>
          </cell>
          <cell r="AR1646">
            <v>35.6</v>
          </cell>
        </row>
        <row r="1647">
          <cell r="F1647" t="str">
            <v>RBRI_GR.TERNA</v>
          </cell>
          <cell r="W1647">
            <v>14.36</v>
          </cell>
          <cell r="AR1647">
            <v>14.36</v>
          </cell>
        </row>
        <row r="1648">
          <cell r="F1648" t="str">
            <v>RBRI_TZ</v>
          </cell>
          <cell r="W1648">
            <v>114.88</v>
          </cell>
          <cell r="AB1648">
            <v>17.07</v>
          </cell>
          <cell r="AJ1648">
            <v>36.42</v>
          </cell>
          <cell r="AO1648">
            <v>168.37</v>
          </cell>
          <cell r="AR1648">
            <v>336.74</v>
          </cell>
        </row>
        <row r="1649">
          <cell r="F1649" t="str">
            <v>RBSG_TZ</v>
          </cell>
          <cell r="M1649">
            <v>5.63</v>
          </cell>
          <cell r="Y1649">
            <v>3.19</v>
          </cell>
          <cell r="AH1649">
            <v>80.25</v>
          </cell>
          <cell r="AO1649">
            <v>89.07</v>
          </cell>
          <cell r="AR1649">
            <v>178.14</v>
          </cell>
        </row>
        <row r="1650">
          <cell r="F1650" t="str">
            <v>RBSI_TZ</v>
          </cell>
          <cell r="Z1650">
            <v>50.04</v>
          </cell>
          <cell r="AO1650">
            <v>50.04</v>
          </cell>
          <cell r="AR1650">
            <v>100.08</v>
          </cell>
        </row>
        <row r="1651">
          <cell r="F1651" t="str">
            <v>RBST</v>
          </cell>
          <cell r="V1651">
            <v>20.75</v>
          </cell>
          <cell r="AO1651">
            <v>20.75</v>
          </cell>
          <cell r="AR1651">
            <v>41.5</v>
          </cell>
        </row>
        <row r="1652">
          <cell r="F1652" t="str">
            <v>RBTLC_TOT</v>
          </cell>
          <cell r="AN1652">
            <v>4592.5600000000004</v>
          </cell>
          <cell r="AO1652">
            <v>4369.83</v>
          </cell>
          <cell r="AR1652">
            <v>8962.39</v>
          </cell>
        </row>
        <row r="1653">
          <cell r="F1653" t="str">
            <v>RBTLC_TZ</v>
          </cell>
          <cell r="AN1653">
            <v>4366.1000000000004</v>
          </cell>
          <cell r="AO1653">
            <v>4366.1000000000004</v>
          </cell>
          <cell r="AR1653">
            <v>8732.2000000000007</v>
          </cell>
        </row>
        <row r="1654">
          <cell r="F1654" t="str">
            <v>RBVC</v>
          </cell>
          <cell r="U1654">
            <v>3336.47</v>
          </cell>
          <cell r="AO1654">
            <v>1480.28</v>
          </cell>
          <cell r="AR1654">
            <v>4816.75</v>
          </cell>
        </row>
        <row r="1655">
          <cell r="F1655" t="str">
            <v>RBVC_GR</v>
          </cell>
          <cell r="U1655">
            <v>1856.19</v>
          </cell>
          <cell r="AR1655">
            <v>1856.19</v>
          </cell>
        </row>
        <row r="1656">
          <cell r="F1656" t="str">
            <v>RBVC_GR.EN_PROD</v>
          </cell>
          <cell r="U1656">
            <v>1671.99</v>
          </cell>
          <cell r="AR1656">
            <v>1671.99</v>
          </cell>
        </row>
        <row r="1657">
          <cell r="F1657" t="str">
            <v>RBVC_GR.EUROGEN</v>
          </cell>
          <cell r="U1657">
            <v>91.77</v>
          </cell>
          <cell r="AR1657">
            <v>91.77</v>
          </cell>
        </row>
        <row r="1658">
          <cell r="F1658" t="str">
            <v>RBVC_GR.INTERPW</v>
          </cell>
          <cell r="U1658">
            <v>92.43</v>
          </cell>
          <cell r="AR1658">
            <v>92.43</v>
          </cell>
        </row>
        <row r="1659">
          <cell r="F1659" t="str">
            <v>RBVC_TZ</v>
          </cell>
          <cell r="U1659">
            <v>1480.28</v>
          </cell>
          <cell r="AO1659">
            <v>1480.28</v>
          </cell>
          <cell r="AR1659">
            <v>2960.56</v>
          </cell>
        </row>
        <row r="1660">
          <cell r="F1660" t="str">
            <v>RBVG</v>
          </cell>
          <cell r="L1660">
            <v>193.57</v>
          </cell>
          <cell r="U1660">
            <v>2896.25</v>
          </cell>
          <cell r="Y1660">
            <v>602.48</v>
          </cell>
          <cell r="AE1660">
            <v>391.95</v>
          </cell>
          <cell r="AO1660">
            <v>1264.8499999999999</v>
          </cell>
          <cell r="AP1660">
            <v>193.57</v>
          </cell>
          <cell r="AR1660">
            <v>5542.67</v>
          </cell>
        </row>
        <row r="1661">
          <cell r="F1661" t="str">
            <v>RBVG_GR</v>
          </cell>
          <cell r="L1661">
            <v>193.57</v>
          </cell>
          <cell r="U1661">
            <v>2624.85</v>
          </cell>
          <cell r="Y1661">
            <v>0.98</v>
          </cell>
          <cell r="AP1661">
            <v>193.57</v>
          </cell>
          <cell r="AR1661">
            <v>3012.97</v>
          </cell>
        </row>
        <row r="1662">
          <cell r="F1662" t="str">
            <v>RBVG_GR.EN_FTL</v>
          </cell>
          <cell r="L1662">
            <v>193.57</v>
          </cell>
          <cell r="AP1662">
            <v>193.57</v>
          </cell>
          <cell r="AR1662">
            <v>387.14</v>
          </cell>
        </row>
        <row r="1663">
          <cell r="F1663" t="str">
            <v>RBVG_GR.EN_PROD</v>
          </cell>
          <cell r="U1663">
            <v>1840.88</v>
          </cell>
          <cell r="AR1663">
            <v>1840.88</v>
          </cell>
        </row>
        <row r="1664">
          <cell r="F1664" t="str">
            <v>RBVG_GR.EN_TRADE</v>
          </cell>
          <cell r="U1664">
            <v>572.37</v>
          </cell>
          <cell r="AR1664">
            <v>572.37</v>
          </cell>
        </row>
        <row r="1665">
          <cell r="F1665" t="str">
            <v>RBVG_GR.EUROGEN</v>
          </cell>
          <cell r="U1665">
            <v>49.42</v>
          </cell>
          <cell r="AR1665">
            <v>49.42</v>
          </cell>
        </row>
        <row r="1666">
          <cell r="F1666" t="str">
            <v>RBVG_GR.INTERPW</v>
          </cell>
          <cell r="U1666">
            <v>30.98</v>
          </cell>
          <cell r="AR1666">
            <v>30.98</v>
          </cell>
        </row>
        <row r="1667">
          <cell r="F1667" t="str">
            <v>RBVG_GR.SEI</v>
          </cell>
          <cell r="Y1667">
            <v>0.98</v>
          </cell>
          <cell r="AR1667">
            <v>0.98</v>
          </cell>
        </row>
        <row r="1668">
          <cell r="F1668" t="str">
            <v>RBVG_TZ</v>
          </cell>
          <cell r="U1668">
            <v>271.39999999999998</v>
          </cell>
          <cell r="Y1668">
            <v>601.5</v>
          </cell>
          <cell r="AE1668">
            <v>391.95</v>
          </cell>
          <cell r="AO1668">
            <v>1264.8499999999999</v>
          </cell>
          <cell r="AR1668">
            <v>2529.6999999999998</v>
          </cell>
        </row>
        <row r="1669">
          <cell r="F1669" t="str">
            <v>RBVG_TZ.TRADING</v>
          </cell>
          <cell r="U1669">
            <v>271.39999999999998</v>
          </cell>
          <cell r="AO1669">
            <v>271.39999999999998</v>
          </cell>
          <cell r="AR1669">
            <v>542.79999999999995</v>
          </cell>
        </row>
        <row r="1670">
          <cell r="F1670" t="str">
            <v>RBVG_TZ.VENDITA</v>
          </cell>
          <cell r="Y1670">
            <v>601.5</v>
          </cell>
          <cell r="AE1670">
            <v>391.95</v>
          </cell>
          <cell r="AO1670">
            <v>993.45</v>
          </cell>
          <cell r="AR1670">
            <v>1986.9</v>
          </cell>
        </row>
        <row r="1671">
          <cell r="F1671" t="str">
            <v>RCA_TOT</v>
          </cell>
          <cell r="N1671">
            <v>1.85</v>
          </cell>
          <cell r="T1671">
            <v>593.01</v>
          </cell>
          <cell r="AO1671">
            <v>594.86</v>
          </cell>
          <cell r="AR1671">
            <v>1189.72</v>
          </cell>
        </row>
        <row r="1672">
          <cell r="F1672" t="str">
            <v>RCA_TZ</v>
          </cell>
          <cell r="N1672">
            <v>1.85</v>
          </cell>
          <cell r="T1672">
            <v>593.01</v>
          </cell>
          <cell r="AO1672">
            <v>594.86</v>
          </cell>
          <cell r="AR1672">
            <v>1189.72</v>
          </cell>
        </row>
        <row r="1673">
          <cell r="F1673" t="str">
            <v>RCA_TZ.ALTRO</v>
          </cell>
          <cell r="N1673">
            <v>0.4</v>
          </cell>
          <cell r="T1673">
            <v>120.91</v>
          </cell>
          <cell r="AO1673">
            <v>121.31</v>
          </cell>
          <cell r="AR1673">
            <v>242.62</v>
          </cell>
        </row>
        <row r="1674">
          <cell r="F1674" t="str">
            <v>RCA_TZ.CIT</v>
          </cell>
          <cell r="N1674">
            <v>1.45</v>
          </cell>
          <cell r="T1674">
            <v>472.1</v>
          </cell>
          <cell r="AO1674">
            <v>473.55</v>
          </cell>
          <cell r="AR1674">
            <v>947.1</v>
          </cell>
        </row>
        <row r="1675">
          <cell r="F1675" t="str">
            <v>RCAP_MAG</v>
          </cell>
          <cell r="O1675">
            <v>6.35</v>
          </cell>
          <cell r="U1675">
            <v>-0.17</v>
          </cell>
          <cell r="AO1675">
            <v>6.18</v>
          </cell>
          <cell r="AR1675">
            <v>12.36</v>
          </cell>
        </row>
        <row r="1676">
          <cell r="F1676" t="str">
            <v>RCAP_PERS</v>
          </cell>
          <cell r="I1676">
            <v>0.1</v>
          </cell>
          <cell r="J1676">
            <v>0.49</v>
          </cell>
          <cell r="N1676">
            <v>0.91</v>
          </cell>
          <cell r="O1676">
            <v>6.23</v>
          </cell>
          <cell r="P1676">
            <v>0.68</v>
          </cell>
          <cell r="T1676">
            <v>274.13</v>
          </cell>
          <cell r="W1676">
            <v>1.44</v>
          </cell>
          <cell r="Z1676">
            <v>11.76</v>
          </cell>
          <cell r="AC1676">
            <v>13.69</v>
          </cell>
          <cell r="AD1676">
            <v>0.1</v>
          </cell>
          <cell r="AG1676">
            <v>0.24</v>
          </cell>
          <cell r="AH1676">
            <v>6.36</v>
          </cell>
          <cell r="AK1676">
            <v>8.02</v>
          </cell>
          <cell r="AN1676">
            <v>30.1</v>
          </cell>
          <cell r="AO1676">
            <v>354.25</v>
          </cell>
          <cell r="AR1676">
            <v>708.5</v>
          </cell>
        </row>
        <row r="1677">
          <cell r="F1677" t="str">
            <v>RCATOT_EB</v>
          </cell>
          <cell r="N1677">
            <v>1.85</v>
          </cell>
          <cell r="T1677">
            <v>593.01</v>
          </cell>
          <cell r="AO1677">
            <v>594.86</v>
          </cell>
          <cell r="AR1677">
            <v>1189.72</v>
          </cell>
        </row>
        <row r="1678">
          <cell r="F1678" t="str">
            <v>RCCSE</v>
          </cell>
          <cell r="N1678">
            <v>0.04</v>
          </cell>
          <cell r="T1678">
            <v>12.29</v>
          </cell>
          <cell r="X1678">
            <v>180</v>
          </cell>
          <cell r="AC1678">
            <v>41.2</v>
          </cell>
          <cell r="AO1678">
            <v>233.53</v>
          </cell>
          <cell r="AR1678">
            <v>467.06</v>
          </cell>
        </row>
        <row r="1679">
          <cell r="F1679" t="str">
            <v>RCCSE.FR</v>
          </cell>
          <cell r="X1679">
            <v>180</v>
          </cell>
          <cell r="AC1679">
            <v>41.2</v>
          </cell>
          <cell r="AO1679">
            <v>221.2</v>
          </cell>
          <cell r="AR1679">
            <v>442.4</v>
          </cell>
        </row>
        <row r="1680">
          <cell r="F1680" t="str">
            <v>RCCSE.STI</v>
          </cell>
          <cell r="N1680">
            <v>0.04</v>
          </cell>
          <cell r="T1680">
            <v>12.29</v>
          </cell>
          <cell r="AO1680">
            <v>12.33</v>
          </cell>
          <cell r="AR1680">
            <v>24.66</v>
          </cell>
        </row>
        <row r="1681">
          <cell r="F1681" t="str">
            <v>RCCSE_EB</v>
          </cell>
          <cell r="N1681">
            <v>0.04</v>
          </cell>
          <cell r="T1681">
            <v>12.29</v>
          </cell>
          <cell r="X1681">
            <v>180</v>
          </cell>
          <cell r="AC1681">
            <v>41.2</v>
          </cell>
          <cell r="AO1681">
            <v>233.53</v>
          </cell>
          <cell r="AR1681">
            <v>467.06</v>
          </cell>
        </row>
        <row r="1682">
          <cell r="F1682" t="str">
            <v>RDIV_TZ</v>
          </cell>
          <cell r="H1682">
            <v>2.4900000000000002</v>
          </cell>
          <cell r="I1682">
            <v>0.2</v>
          </cell>
          <cell r="J1682">
            <v>6.19</v>
          </cell>
          <cell r="K1682">
            <v>0.51</v>
          </cell>
          <cell r="L1682">
            <v>0.32</v>
          </cell>
          <cell r="M1682">
            <v>0.54</v>
          </cell>
          <cell r="N1682">
            <v>0.85</v>
          </cell>
          <cell r="O1682">
            <v>10.119999999999999</v>
          </cell>
          <cell r="P1682">
            <v>0.01</v>
          </cell>
          <cell r="T1682">
            <v>108.85</v>
          </cell>
          <cell r="U1682">
            <v>15.31</v>
          </cell>
          <cell r="X1682">
            <v>18.68</v>
          </cell>
          <cell r="AA1682">
            <v>13.7</v>
          </cell>
          <cell r="AB1682">
            <v>65.45</v>
          </cell>
          <cell r="AC1682">
            <v>17.68</v>
          </cell>
          <cell r="AD1682">
            <v>0.02</v>
          </cell>
          <cell r="AE1682">
            <v>1.29</v>
          </cell>
          <cell r="AF1682">
            <v>3.86</v>
          </cell>
          <cell r="AG1682">
            <v>0.21</v>
          </cell>
          <cell r="AI1682">
            <v>8.99</v>
          </cell>
          <cell r="AJ1682">
            <v>103.45</v>
          </cell>
          <cell r="AK1682">
            <v>33.5</v>
          </cell>
          <cell r="AL1682">
            <v>14.57</v>
          </cell>
          <cell r="AO1682">
            <v>426.79</v>
          </cell>
          <cell r="AP1682">
            <v>0.32</v>
          </cell>
          <cell r="AR1682">
            <v>853.9</v>
          </cell>
        </row>
        <row r="1683">
          <cell r="F1683" t="str">
            <v>RDIV_TZ.RD</v>
          </cell>
          <cell r="J1683">
            <v>6.19</v>
          </cell>
          <cell r="N1683">
            <v>0.15</v>
          </cell>
          <cell r="P1683">
            <v>0.01</v>
          </cell>
          <cell r="T1683">
            <v>59.78</v>
          </cell>
          <cell r="X1683">
            <v>0.08</v>
          </cell>
          <cell r="AK1683">
            <v>0.39</v>
          </cell>
          <cell r="AO1683">
            <v>66.599999999999994</v>
          </cell>
          <cell r="AR1683">
            <v>133.19999999999999</v>
          </cell>
        </row>
        <row r="1684">
          <cell r="F1684" t="str">
            <v>RDIV_TZ.RDV</v>
          </cell>
          <cell r="H1684">
            <v>2.4900000000000002</v>
          </cell>
          <cell r="I1684">
            <v>0.2</v>
          </cell>
          <cell r="K1684">
            <v>0.51</v>
          </cell>
          <cell r="L1684">
            <v>0.32</v>
          </cell>
          <cell r="M1684">
            <v>0.54</v>
          </cell>
          <cell r="N1684">
            <v>0.69</v>
          </cell>
          <cell r="O1684">
            <v>10.119999999999999</v>
          </cell>
          <cell r="T1684">
            <v>43.36</v>
          </cell>
          <cell r="U1684">
            <v>15.31</v>
          </cell>
          <cell r="X1684">
            <v>18.579999999999998</v>
          </cell>
          <cell r="AA1684">
            <v>13.7</v>
          </cell>
          <cell r="AB1684">
            <v>65.45</v>
          </cell>
          <cell r="AC1684">
            <v>17.68</v>
          </cell>
          <cell r="AD1684">
            <v>0.02</v>
          </cell>
          <cell r="AE1684">
            <v>1.29</v>
          </cell>
          <cell r="AF1684">
            <v>3.86</v>
          </cell>
          <cell r="AG1684">
            <v>0.21</v>
          </cell>
          <cell r="AI1684">
            <v>8.99</v>
          </cell>
          <cell r="AJ1684">
            <v>103.45</v>
          </cell>
          <cell r="AK1684">
            <v>33.07</v>
          </cell>
          <cell r="AL1684">
            <v>14.57</v>
          </cell>
          <cell r="AO1684">
            <v>354.4</v>
          </cell>
          <cell r="AP1684">
            <v>0.32</v>
          </cell>
          <cell r="AR1684">
            <v>709.13</v>
          </cell>
        </row>
        <row r="1685">
          <cell r="F1685" t="str">
            <v>RDIV_TZ.RPC</v>
          </cell>
          <cell r="N1685">
            <v>0.02</v>
          </cell>
          <cell r="T1685">
            <v>5.71</v>
          </cell>
          <cell r="X1685">
            <v>0.02</v>
          </cell>
          <cell r="AK1685">
            <v>0.04</v>
          </cell>
          <cell r="AO1685">
            <v>5.79</v>
          </cell>
          <cell r="AR1685">
            <v>11.58</v>
          </cell>
        </row>
        <row r="1686">
          <cell r="F1686" t="str">
            <v>RE_GR</v>
          </cell>
          <cell r="L1686">
            <v>605.61</v>
          </cell>
          <cell r="N1686">
            <v>0.06</v>
          </cell>
          <cell r="T1686">
            <v>52.53</v>
          </cell>
          <cell r="X1686">
            <v>3327.87</v>
          </cell>
          <cell r="AC1686">
            <v>154.74</v>
          </cell>
          <cell r="AD1686">
            <v>218.31</v>
          </cell>
          <cell r="AG1686">
            <v>150.61000000000001</v>
          </cell>
          <cell r="AP1686">
            <v>605.61</v>
          </cell>
          <cell r="AR1686">
            <v>5115.34</v>
          </cell>
        </row>
        <row r="1687">
          <cell r="F1687" t="str">
            <v>RE_GR.CESAP</v>
          </cell>
          <cell r="T1687">
            <v>0.78</v>
          </cell>
          <cell r="AR1687">
            <v>0.78</v>
          </cell>
        </row>
        <row r="1688">
          <cell r="F1688" t="str">
            <v>RE_GR.CESI</v>
          </cell>
          <cell r="T1688">
            <v>1.37</v>
          </cell>
          <cell r="AR1688">
            <v>1.37</v>
          </cell>
        </row>
        <row r="1689">
          <cell r="F1689" t="str">
            <v>RE_GR.CORPORATE</v>
          </cell>
          <cell r="T1689">
            <v>10.210000000000001</v>
          </cell>
          <cell r="AR1689">
            <v>10.210000000000001</v>
          </cell>
        </row>
        <row r="1690">
          <cell r="F1690" t="str">
            <v>RE_GR.DEVAL</v>
          </cell>
          <cell r="T1690">
            <v>13.42</v>
          </cell>
          <cell r="AR1690">
            <v>13.42</v>
          </cell>
        </row>
        <row r="1691">
          <cell r="F1691" t="str">
            <v>RE_GR.EN_DISTR</v>
          </cell>
          <cell r="L1691">
            <v>605.61</v>
          </cell>
          <cell r="X1691">
            <v>2746.19</v>
          </cell>
          <cell r="AC1691">
            <v>150.77000000000001</v>
          </cell>
          <cell r="AD1691">
            <v>218.31</v>
          </cell>
          <cell r="AG1691">
            <v>150.61000000000001</v>
          </cell>
          <cell r="AP1691">
            <v>605.61</v>
          </cell>
          <cell r="AR1691">
            <v>4477.1000000000004</v>
          </cell>
        </row>
        <row r="1692">
          <cell r="F1692" t="str">
            <v>RE_GR.EN_FTL</v>
          </cell>
          <cell r="T1692">
            <v>0.02</v>
          </cell>
          <cell r="AR1692">
            <v>0.02</v>
          </cell>
        </row>
        <row r="1693">
          <cell r="F1693" t="str">
            <v>RE_GR.EN_HYDRO</v>
          </cell>
          <cell r="T1693">
            <v>0.51</v>
          </cell>
          <cell r="AR1693">
            <v>0.51</v>
          </cell>
        </row>
        <row r="1694">
          <cell r="F1694" t="str">
            <v>RE_GR.EN_POWER</v>
          </cell>
          <cell r="T1694">
            <v>0.66</v>
          </cell>
          <cell r="AR1694">
            <v>0.66</v>
          </cell>
        </row>
        <row r="1695">
          <cell r="F1695" t="str">
            <v>RE_GR.EN_PROD</v>
          </cell>
          <cell r="N1695">
            <v>0.02</v>
          </cell>
          <cell r="T1695">
            <v>8.39</v>
          </cell>
          <cell r="AR1695">
            <v>8.41</v>
          </cell>
        </row>
        <row r="1696">
          <cell r="F1696" t="str">
            <v>RE_GR.EN_TRADE</v>
          </cell>
          <cell r="T1696">
            <v>0.03</v>
          </cell>
          <cell r="X1696">
            <v>581.67999999999995</v>
          </cell>
          <cell r="AC1696">
            <v>3.97</v>
          </cell>
          <cell r="AR1696">
            <v>585.67999999999995</v>
          </cell>
        </row>
        <row r="1697">
          <cell r="F1697" t="str">
            <v>RE_GR.ENEL_IT</v>
          </cell>
          <cell r="N1697">
            <v>0.01</v>
          </cell>
          <cell r="T1697">
            <v>0.82</v>
          </cell>
          <cell r="AR1697">
            <v>0.83</v>
          </cell>
        </row>
        <row r="1698">
          <cell r="F1698" t="str">
            <v>RE_GR.ENEL_SI</v>
          </cell>
          <cell r="T1698">
            <v>0.02</v>
          </cell>
          <cell r="AR1698">
            <v>0.02</v>
          </cell>
        </row>
        <row r="1699">
          <cell r="F1699" t="str">
            <v>RE_GR.ERGA</v>
          </cell>
          <cell r="T1699">
            <v>1.64</v>
          </cell>
          <cell r="AR1699">
            <v>1.64</v>
          </cell>
        </row>
        <row r="1700">
          <cell r="F1700" t="str">
            <v>RE_GR.EUROGEN</v>
          </cell>
          <cell r="T1700">
            <v>0.78</v>
          </cell>
          <cell r="AR1700">
            <v>0.78</v>
          </cell>
        </row>
        <row r="1701">
          <cell r="F1701" t="str">
            <v>RE_GR.INTERPW</v>
          </cell>
          <cell r="T1701">
            <v>0.63</v>
          </cell>
          <cell r="AR1701">
            <v>0.63</v>
          </cell>
        </row>
        <row r="1702">
          <cell r="F1702" t="str">
            <v>RE_GR.SEI</v>
          </cell>
          <cell r="T1702">
            <v>5.74</v>
          </cell>
          <cell r="AR1702">
            <v>5.74</v>
          </cell>
        </row>
        <row r="1703">
          <cell r="F1703" t="str">
            <v>RE_GR.SFERA</v>
          </cell>
          <cell r="T1703">
            <v>0.01</v>
          </cell>
          <cell r="AR1703">
            <v>0.01</v>
          </cell>
        </row>
        <row r="1704">
          <cell r="F1704" t="str">
            <v>RE_GR.SOLE</v>
          </cell>
          <cell r="T1704">
            <v>1.45</v>
          </cell>
          <cell r="AR1704">
            <v>1.45</v>
          </cell>
        </row>
        <row r="1705">
          <cell r="F1705" t="str">
            <v>RE_GR.TERNA</v>
          </cell>
          <cell r="N1705">
            <v>0.03</v>
          </cell>
          <cell r="T1705">
            <v>2.5099999999999998</v>
          </cell>
          <cell r="AR1705">
            <v>2.54</v>
          </cell>
        </row>
        <row r="1706">
          <cell r="F1706" t="str">
            <v>RE_GR.WIND</v>
          </cell>
          <cell r="T1706">
            <v>3.54</v>
          </cell>
          <cell r="AR1706">
            <v>3.54</v>
          </cell>
        </row>
        <row r="1707">
          <cell r="F1707" t="str">
            <v>RE_TZ</v>
          </cell>
          <cell r="J1707">
            <v>58.81</v>
          </cell>
          <cell r="L1707">
            <v>578.98</v>
          </cell>
          <cell r="N1707">
            <v>46.14</v>
          </cell>
          <cell r="P1707">
            <v>42.55</v>
          </cell>
          <cell r="S1707">
            <v>1.3</v>
          </cell>
          <cell r="T1707">
            <v>15264.69</v>
          </cell>
          <cell r="X1707">
            <v>3958.37</v>
          </cell>
          <cell r="Y1707">
            <v>2165.84</v>
          </cell>
          <cell r="AC1707">
            <v>449.55</v>
          </cell>
          <cell r="AD1707">
            <v>2.04</v>
          </cell>
          <cell r="AG1707">
            <v>79.36</v>
          </cell>
          <cell r="AL1707">
            <v>470.88</v>
          </cell>
          <cell r="AO1707">
            <v>23118.51</v>
          </cell>
          <cell r="AP1707">
            <v>578.98</v>
          </cell>
          <cell r="AR1707">
            <v>46816</v>
          </cell>
        </row>
        <row r="1708">
          <cell r="F1708" t="str">
            <v>REAR</v>
          </cell>
          <cell r="J1708">
            <v>57.9</v>
          </cell>
          <cell r="L1708">
            <v>12.17</v>
          </cell>
          <cell r="P1708">
            <v>42.55</v>
          </cell>
          <cell r="X1708">
            <v>46.74</v>
          </cell>
          <cell r="AO1708">
            <v>159.36000000000001</v>
          </cell>
          <cell r="AP1708">
            <v>12.17</v>
          </cell>
          <cell r="AR1708">
            <v>330.89</v>
          </cell>
        </row>
        <row r="1709">
          <cell r="F1709" t="str">
            <v>RECI</v>
          </cell>
          <cell r="Y1709">
            <v>2099.7800000000002</v>
          </cell>
          <cell r="AO1709">
            <v>2099.7800000000002</v>
          </cell>
          <cell r="AR1709">
            <v>4199.5600000000004</v>
          </cell>
        </row>
        <row r="1710">
          <cell r="F1710" t="str">
            <v>RECI.AT</v>
          </cell>
          <cell r="Y1710">
            <v>1203.57</v>
          </cell>
          <cell r="AO1710">
            <v>1203.57</v>
          </cell>
          <cell r="AR1710">
            <v>2407.14</v>
          </cell>
        </row>
        <row r="1711">
          <cell r="F1711" t="str">
            <v>RECI.BT</v>
          </cell>
          <cell r="Y1711">
            <v>30.94</v>
          </cell>
          <cell r="AO1711">
            <v>30.94</v>
          </cell>
          <cell r="AR1711">
            <v>61.88</v>
          </cell>
        </row>
        <row r="1712">
          <cell r="F1712" t="str">
            <v>RECI.MT</v>
          </cell>
          <cell r="Y1712">
            <v>865.27</v>
          </cell>
          <cell r="AO1712">
            <v>865.27</v>
          </cell>
          <cell r="AR1712">
            <v>1730.54</v>
          </cell>
        </row>
        <row r="1713">
          <cell r="F1713" t="str">
            <v>RECONV</v>
          </cell>
          <cell r="S1713">
            <v>1.3</v>
          </cell>
          <cell r="X1713">
            <v>248.3</v>
          </cell>
          <cell r="AC1713">
            <v>307.58999999999997</v>
          </cell>
          <cell r="AD1713">
            <v>2.04</v>
          </cell>
          <cell r="AG1713">
            <v>3.06</v>
          </cell>
          <cell r="AO1713">
            <v>562.29</v>
          </cell>
          <cell r="AR1713">
            <v>1124.58</v>
          </cell>
        </row>
        <row r="1714">
          <cell r="F1714" t="str">
            <v>RECV</v>
          </cell>
          <cell r="N1714">
            <v>46.14</v>
          </cell>
          <cell r="T1714">
            <v>15264.69</v>
          </cell>
          <cell r="AL1714">
            <v>94.35</v>
          </cell>
          <cell r="AO1714">
            <v>15405.18</v>
          </cell>
          <cell r="AR1714">
            <v>30810.36</v>
          </cell>
        </row>
        <row r="1715">
          <cell r="F1715" t="str">
            <v>RECV.AT</v>
          </cell>
          <cell r="N1715">
            <v>0.49</v>
          </cell>
          <cell r="T1715">
            <v>1205.9000000000001</v>
          </cell>
          <cell r="AO1715">
            <v>1206.3900000000001</v>
          </cell>
          <cell r="AR1715">
            <v>2412.7800000000002</v>
          </cell>
        </row>
        <row r="1716">
          <cell r="F1716" t="str">
            <v>RECV.BT</v>
          </cell>
          <cell r="N1716">
            <v>37.57</v>
          </cell>
          <cell r="T1716">
            <v>11075.86</v>
          </cell>
          <cell r="AL1716">
            <v>94.35</v>
          </cell>
          <cell r="AO1716">
            <v>11207.78</v>
          </cell>
          <cell r="AR1716">
            <v>22415.56</v>
          </cell>
        </row>
        <row r="1717">
          <cell r="F1717" t="str">
            <v>RECV.MT</v>
          </cell>
          <cell r="N1717">
            <v>8.09</v>
          </cell>
          <cell r="T1717">
            <v>2982.93</v>
          </cell>
          <cell r="AO1717">
            <v>2991.02</v>
          </cell>
          <cell r="AR1717">
            <v>5982.04</v>
          </cell>
        </row>
        <row r="1718">
          <cell r="F1718" t="str">
            <v>RECVD_TOT</v>
          </cell>
          <cell r="J1718">
            <v>0.91</v>
          </cell>
          <cell r="AC1718">
            <v>8.32</v>
          </cell>
          <cell r="AO1718">
            <v>5.26</v>
          </cell>
          <cell r="AR1718">
            <v>14.49</v>
          </cell>
        </row>
        <row r="1719">
          <cell r="F1719" t="str">
            <v>RECVD_TZ</v>
          </cell>
          <cell r="J1719">
            <v>0.91</v>
          </cell>
          <cell r="AC1719">
            <v>4.3499999999999996</v>
          </cell>
          <cell r="AO1719">
            <v>5.26</v>
          </cell>
          <cell r="AR1719">
            <v>10.52</v>
          </cell>
        </row>
        <row r="1720">
          <cell r="F1720" t="str">
            <v>RED</v>
          </cell>
          <cell r="N1720">
            <v>0.06</v>
          </cell>
          <cell r="T1720">
            <v>17.57</v>
          </cell>
          <cell r="AR1720">
            <v>17.63</v>
          </cell>
        </row>
        <row r="1721">
          <cell r="F1721" t="str">
            <v>RED.CESAP</v>
          </cell>
          <cell r="T1721">
            <v>0.78</v>
          </cell>
          <cell r="AR1721">
            <v>0.78</v>
          </cell>
        </row>
        <row r="1722">
          <cell r="F1722" t="str">
            <v>RED.CESI</v>
          </cell>
          <cell r="T1722">
            <v>0.15</v>
          </cell>
          <cell r="AR1722">
            <v>0.15</v>
          </cell>
        </row>
        <row r="1723">
          <cell r="F1723" t="str">
            <v>RED.CORPORATE</v>
          </cell>
          <cell r="T1723">
            <v>0.14000000000000001</v>
          </cell>
          <cell r="AR1723">
            <v>0.14000000000000001</v>
          </cell>
        </row>
        <row r="1724">
          <cell r="F1724" t="str">
            <v>RED.EN_FTL</v>
          </cell>
          <cell r="T1724">
            <v>0.02</v>
          </cell>
          <cell r="AR1724">
            <v>0.02</v>
          </cell>
        </row>
        <row r="1725">
          <cell r="F1725" t="str">
            <v>RED.EN_HYDRO</v>
          </cell>
          <cell r="T1725">
            <v>0.06</v>
          </cell>
          <cell r="AR1725">
            <v>0.06</v>
          </cell>
        </row>
        <row r="1726">
          <cell r="F1726" t="str">
            <v>RED.EN_POWER</v>
          </cell>
          <cell r="T1726">
            <v>0.66</v>
          </cell>
          <cell r="AR1726">
            <v>0.66</v>
          </cell>
        </row>
        <row r="1727">
          <cell r="F1727" t="str">
            <v>RED.EN_PROD</v>
          </cell>
          <cell r="N1727">
            <v>0.02</v>
          </cell>
          <cell r="T1727">
            <v>8.39</v>
          </cell>
          <cell r="AR1727">
            <v>8.41</v>
          </cell>
        </row>
        <row r="1728">
          <cell r="F1728" t="str">
            <v>RED.EN_TRADE</v>
          </cell>
          <cell r="T1728">
            <v>0.03</v>
          </cell>
          <cell r="AR1728">
            <v>0.03</v>
          </cell>
        </row>
        <row r="1729">
          <cell r="F1729" t="str">
            <v>RED.ENEL_IT</v>
          </cell>
          <cell r="N1729">
            <v>0.01</v>
          </cell>
          <cell r="T1729">
            <v>0.7</v>
          </cell>
          <cell r="AR1729">
            <v>0.71</v>
          </cell>
        </row>
        <row r="1730">
          <cell r="F1730" t="str">
            <v>RED.ENEL_SI</v>
          </cell>
          <cell r="T1730">
            <v>0.02</v>
          </cell>
          <cell r="AR1730">
            <v>0.02</v>
          </cell>
        </row>
        <row r="1731">
          <cell r="F1731" t="str">
            <v>RED.ERGA</v>
          </cell>
          <cell r="T1731">
            <v>1.64</v>
          </cell>
          <cell r="AR1731">
            <v>1.64</v>
          </cell>
        </row>
        <row r="1732">
          <cell r="F1732" t="str">
            <v>RED.EUROGEN</v>
          </cell>
          <cell r="T1732">
            <v>0.78</v>
          </cell>
          <cell r="AR1732">
            <v>0.78</v>
          </cell>
        </row>
        <row r="1733">
          <cell r="F1733" t="str">
            <v>RED.INTERPW</v>
          </cell>
          <cell r="T1733">
            <v>0.63</v>
          </cell>
          <cell r="AR1733">
            <v>0.63</v>
          </cell>
        </row>
        <row r="1734">
          <cell r="F1734" t="str">
            <v>RED.SEI</v>
          </cell>
          <cell r="T1734">
            <v>0.89</v>
          </cell>
          <cell r="AR1734">
            <v>0.89</v>
          </cell>
        </row>
        <row r="1735">
          <cell r="F1735" t="str">
            <v>RED.SFERA</v>
          </cell>
          <cell r="T1735">
            <v>0.01</v>
          </cell>
          <cell r="AR1735">
            <v>0.01</v>
          </cell>
        </row>
        <row r="1736">
          <cell r="F1736" t="str">
            <v>RED.SOLE</v>
          </cell>
          <cell r="T1736">
            <v>0.15</v>
          </cell>
          <cell r="AR1736">
            <v>0.15</v>
          </cell>
        </row>
        <row r="1737">
          <cell r="F1737" t="str">
            <v>RED.TERNA</v>
          </cell>
          <cell r="N1737">
            <v>0.03</v>
          </cell>
          <cell r="T1737">
            <v>2.5099999999999998</v>
          </cell>
          <cell r="AR1737">
            <v>2.54</v>
          </cell>
        </row>
        <row r="1738">
          <cell r="F1738" t="str">
            <v>REF</v>
          </cell>
          <cell r="T1738">
            <v>10.18</v>
          </cell>
          <cell r="AR1738">
            <v>10.18</v>
          </cell>
        </row>
        <row r="1739">
          <cell r="F1739" t="str">
            <v>REF.CESI</v>
          </cell>
          <cell r="T1739">
            <v>1.22</v>
          </cell>
          <cell r="AR1739">
            <v>1.22</v>
          </cell>
        </row>
        <row r="1740">
          <cell r="F1740" t="str">
            <v>REF.EN_HYDRO</v>
          </cell>
          <cell r="T1740">
            <v>0.45</v>
          </cell>
          <cell r="AR1740">
            <v>0.45</v>
          </cell>
        </row>
        <row r="1741">
          <cell r="F1741" t="str">
            <v>REF.ENEL_IT</v>
          </cell>
          <cell r="T1741">
            <v>0.12</v>
          </cell>
          <cell r="AR1741">
            <v>0.12</v>
          </cell>
        </row>
        <row r="1742">
          <cell r="F1742" t="str">
            <v>REF.SEI</v>
          </cell>
          <cell r="T1742">
            <v>4.8499999999999996</v>
          </cell>
          <cell r="AR1742">
            <v>4.8499999999999996</v>
          </cell>
        </row>
        <row r="1743">
          <cell r="F1743" t="str">
            <v>REF.WIND</v>
          </cell>
          <cell r="T1743">
            <v>3.54</v>
          </cell>
          <cell r="AR1743">
            <v>3.54</v>
          </cell>
        </row>
        <row r="1744">
          <cell r="F1744" t="str">
            <v>RER</v>
          </cell>
          <cell r="L1744">
            <v>605.61</v>
          </cell>
          <cell r="T1744">
            <v>24.78</v>
          </cell>
          <cell r="X1744">
            <v>3327.87</v>
          </cell>
          <cell r="AC1744">
            <v>150.77000000000001</v>
          </cell>
          <cell r="AD1744">
            <v>218.31</v>
          </cell>
          <cell r="AG1744">
            <v>150.61000000000001</v>
          </cell>
          <cell r="AP1744">
            <v>605.61</v>
          </cell>
          <cell r="AR1744">
            <v>5083.5600000000004</v>
          </cell>
        </row>
        <row r="1745">
          <cell r="F1745" t="str">
            <v>RER.DEVAL</v>
          </cell>
          <cell r="T1745">
            <v>13.41</v>
          </cell>
          <cell r="AR1745">
            <v>13.41</v>
          </cell>
        </row>
        <row r="1746">
          <cell r="F1746" t="str">
            <v>RER.EN_DISTR</v>
          </cell>
          <cell r="L1746">
            <v>605.61</v>
          </cell>
          <cell r="X1746">
            <v>2746.19</v>
          </cell>
          <cell r="AC1746">
            <v>150.77000000000001</v>
          </cell>
          <cell r="AD1746">
            <v>218.31</v>
          </cell>
          <cell r="AG1746">
            <v>150.61000000000001</v>
          </cell>
          <cell r="AP1746">
            <v>605.61</v>
          </cell>
          <cell r="AR1746">
            <v>4477.1000000000004</v>
          </cell>
        </row>
        <row r="1747">
          <cell r="F1747" t="str">
            <v>RER.EN_TRADE</v>
          </cell>
          <cell r="X1747">
            <v>581.67999999999995</v>
          </cell>
          <cell r="AR1747">
            <v>581.67999999999995</v>
          </cell>
        </row>
        <row r="1748">
          <cell r="F1748" t="str">
            <v>RER.SOLE</v>
          </cell>
          <cell r="T1748">
            <v>1.3</v>
          </cell>
          <cell r="AR1748">
            <v>1.3</v>
          </cell>
        </row>
        <row r="1749">
          <cell r="F1749" t="str">
            <v>RET_ATTFIN_TOT</v>
          </cell>
          <cell r="L1749">
            <v>2272.17</v>
          </cell>
          <cell r="Q1749">
            <v>1.86</v>
          </cell>
          <cell r="R1749">
            <v>1788.62</v>
          </cell>
          <cell r="AC1749">
            <v>21.58</v>
          </cell>
          <cell r="AO1749">
            <v>4084.23</v>
          </cell>
          <cell r="AP1749">
            <v>2272.17</v>
          </cell>
          <cell r="AR1749">
            <v>10440.629999999999</v>
          </cell>
        </row>
        <row r="1750">
          <cell r="F1750" t="str">
            <v>RETI_GAS</v>
          </cell>
          <cell r="O1750">
            <v>36.58</v>
          </cell>
          <cell r="AO1750">
            <v>36.58</v>
          </cell>
          <cell r="AR1750">
            <v>73.16</v>
          </cell>
        </row>
        <row r="1751">
          <cell r="F1751" t="str">
            <v>RETI_GAS_EB</v>
          </cell>
          <cell r="O1751">
            <v>36.58</v>
          </cell>
          <cell r="AO1751">
            <v>36.58</v>
          </cell>
          <cell r="AR1751">
            <v>73.16</v>
          </cell>
        </row>
        <row r="1752">
          <cell r="F1752" t="str">
            <v>RETR</v>
          </cell>
          <cell r="Y1752">
            <v>66.06</v>
          </cell>
          <cell r="AO1752">
            <v>66.06</v>
          </cell>
          <cell r="AR1752">
            <v>132.12</v>
          </cell>
        </row>
        <row r="1753">
          <cell r="F1753" t="str">
            <v>RETTATTFIN_EB</v>
          </cell>
          <cell r="L1753">
            <v>2272.17</v>
          </cell>
          <cell r="Q1753">
            <v>1.86</v>
          </cell>
          <cell r="R1753">
            <v>1788.62</v>
          </cell>
          <cell r="AC1753">
            <v>21.58</v>
          </cell>
          <cell r="AO1753">
            <v>4084.23</v>
          </cell>
          <cell r="AP1753">
            <v>2272.17</v>
          </cell>
          <cell r="AR1753">
            <v>10440.629999999999</v>
          </cell>
        </row>
        <row r="1754">
          <cell r="F1754" t="str">
            <v>RIC_ES_TOT</v>
          </cell>
          <cell r="G1754">
            <v>4</v>
          </cell>
          <cell r="H1754">
            <v>70.5</v>
          </cell>
          <cell r="I1754">
            <v>122.39</v>
          </cell>
          <cell r="J1754">
            <v>66.709999999999994</v>
          </cell>
          <cell r="K1754">
            <v>7.32</v>
          </cell>
          <cell r="L1754">
            <v>1604.63</v>
          </cell>
          <cell r="M1754">
            <v>48.65</v>
          </cell>
          <cell r="N1754">
            <v>52.14</v>
          </cell>
          <cell r="O1754">
            <v>84.42</v>
          </cell>
          <cell r="P1754">
            <v>42.56</v>
          </cell>
          <cell r="S1754">
            <v>44.4</v>
          </cell>
          <cell r="T1754">
            <v>16612.580000000002</v>
          </cell>
          <cell r="U1754">
            <v>6264.34</v>
          </cell>
          <cell r="V1754">
            <v>46.42</v>
          </cell>
          <cell r="W1754">
            <v>1756.2</v>
          </cell>
          <cell r="X1754">
            <v>7471.52</v>
          </cell>
          <cell r="Y1754">
            <v>2809.48</v>
          </cell>
          <cell r="Z1754">
            <v>468.57</v>
          </cell>
          <cell r="AA1754">
            <v>13.7</v>
          </cell>
          <cell r="AB1754">
            <v>212.24</v>
          </cell>
          <cell r="AC1754">
            <v>671.34</v>
          </cell>
          <cell r="AD1754">
            <v>226.33</v>
          </cell>
          <cell r="AE1754">
            <v>393.24</v>
          </cell>
          <cell r="AF1754">
            <v>3.86</v>
          </cell>
          <cell r="AG1754">
            <v>227.84</v>
          </cell>
          <cell r="AH1754">
            <v>423.31</v>
          </cell>
          <cell r="AI1754">
            <v>41.1</v>
          </cell>
          <cell r="AJ1754">
            <v>152.51</v>
          </cell>
          <cell r="AK1754">
            <v>808.23</v>
          </cell>
          <cell r="AL1754">
            <v>485.45</v>
          </cell>
          <cell r="AN1754">
            <v>4598</v>
          </cell>
          <cell r="AO1754">
            <v>34322.57</v>
          </cell>
          <cell r="AP1754">
            <v>1604.63</v>
          </cell>
          <cell r="AQ1754">
            <v>74.739999999999995</v>
          </cell>
          <cell r="AR1754">
            <v>81835.92</v>
          </cell>
        </row>
        <row r="1755">
          <cell r="F1755" t="str">
            <v>RICESTOT_EB</v>
          </cell>
          <cell r="G1755">
            <v>4</v>
          </cell>
          <cell r="H1755">
            <v>70.5</v>
          </cell>
          <cell r="I1755">
            <v>122.39</v>
          </cell>
          <cell r="J1755">
            <v>66.709999999999994</v>
          </cell>
          <cell r="K1755">
            <v>7.32</v>
          </cell>
          <cell r="L1755">
            <v>1604.63</v>
          </cell>
          <cell r="M1755">
            <v>48.65</v>
          </cell>
          <cell r="N1755">
            <v>52.14</v>
          </cell>
          <cell r="O1755">
            <v>84.42</v>
          </cell>
          <cell r="P1755">
            <v>42.56</v>
          </cell>
          <cell r="S1755">
            <v>44.4</v>
          </cell>
          <cell r="T1755">
            <v>16612.580000000002</v>
          </cell>
          <cell r="U1755">
            <v>6264.34</v>
          </cell>
          <cell r="V1755">
            <v>46.42</v>
          </cell>
          <cell r="W1755">
            <v>1756.2</v>
          </cell>
          <cell r="X1755">
            <v>7471.52</v>
          </cell>
          <cell r="Y1755">
            <v>2809.48</v>
          </cell>
          <cell r="Z1755">
            <v>468.57</v>
          </cell>
          <cell r="AA1755">
            <v>13.7</v>
          </cell>
          <cell r="AB1755">
            <v>212.24</v>
          </cell>
          <cell r="AC1755">
            <v>671.34</v>
          </cell>
          <cell r="AD1755">
            <v>226.33</v>
          </cell>
          <cell r="AE1755">
            <v>393.24</v>
          </cell>
          <cell r="AF1755">
            <v>3.86</v>
          </cell>
          <cell r="AG1755">
            <v>227.84</v>
          </cell>
          <cell r="AH1755">
            <v>423.31</v>
          </cell>
          <cell r="AI1755">
            <v>41.1</v>
          </cell>
          <cell r="AJ1755">
            <v>152.51</v>
          </cell>
          <cell r="AK1755">
            <v>808.23</v>
          </cell>
          <cell r="AL1755">
            <v>485.45</v>
          </cell>
          <cell r="AN1755">
            <v>4598</v>
          </cell>
          <cell r="AO1755">
            <v>34322.57</v>
          </cell>
          <cell r="AP1755">
            <v>1604.63</v>
          </cell>
          <cell r="AQ1755">
            <v>74.739999999999995</v>
          </cell>
          <cell r="AR1755">
            <v>81835.92</v>
          </cell>
        </row>
        <row r="1756">
          <cell r="F1756" t="str">
            <v>RIS</v>
          </cell>
          <cell r="G1756">
            <v>0.16</v>
          </cell>
          <cell r="H1756">
            <v>-1.78</v>
          </cell>
          <cell r="I1756">
            <v>2.39</v>
          </cell>
          <cell r="J1756">
            <v>9.52</v>
          </cell>
          <cell r="K1756">
            <v>-0.47</v>
          </cell>
          <cell r="L1756">
            <v>1470.69</v>
          </cell>
          <cell r="M1756">
            <v>6.46</v>
          </cell>
          <cell r="N1756">
            <v>0.75</v>
          </cell>
          <cell r="O1756">
            <v>-34.24</v>
          </cell>
          <cell r="P1756">
            <v>-2.4300000000000002</v>
          </cell>
          <cell r="Q1756">
            <v>-38.380000000000003</v>
          </cell>
          <cell r="R1756">
            <v>-2042.11</v>
          </cell>
          <cell r="S1756">
            <v>-1.64</v>
          </cell>
          <cell r="T1756">
            <v>1045.76</v>
          </cell>
          <cell r="U1756">
            <v>42.76</v>
          </cell>
          <cell r="V1756">
            <v>-22.89</v>
          </cell>
          <cell r="W1756">
            <v>25.95</v>
          </cell>
          <cell r="X1756">
            <v>446.82</v>
          </cell>
          <cell r="Y1756">
            <v>20.16</v>
          </cell>
          <cell r="Z1756">
            <v>39.11</v>
          </cell>
          <cell r="AA1756">
            <v>1.57</v>
          </cell>
          <cell r="AB1756">
            <v>5.38</v>
          </cell>
          <cell r="AC1756">
            <v>136.66999999999999</v>
          </cell>
          <cell r="AD1756">
            <v>17.96</v>
          </cell>
          <cell r="AE1756">
            <v>9.39</v>
          </cell>
          <cell r="AF1756">
            <v>1.75</v>
          </cell>
          <cell r="AG1756">
            <v>-24.71</v>
          </cell>
          <cell r="AH1756">
            <v>26.43</v>
          </cell>
          <cell r="AI1756">
            <v>2.34</v>
          </cell>
          <cell r="AJ1756">
            <v>17.100000000000001</v>
          </cell>
          <cell r="AK1756">
            <v>115.17</v>
          </cell>
          <cell r="AL1756">
            <v>81.37</v>
          </cell>
          <cell r="AM1756">
            <v>-5.05</v>
          </cell>
          <cell r="AN1756">
            <v>-696.46</v>
          </cell>
          <cell r="AO1756">
            <v>-382.92</v>
          </cell>
          <cell r="AP1756">
            <v>1470.69</v>
          </cell>
          <cell r="AR1756">
            <v>1743.27</v>
          </cell>
        </row>
        <row r="1757">
          <cell r="F1757" t="str">
            <v>RIS_CIV</v>
          </cell>
          <cell r="G1757">
            <v>0.16</v>
          </cell>
          <cell r="H1757">
            <v>-1.78</v>
          </cell>
          <cell r="I1757">
            <v>0.9</v>
          </cell>
          <cell r="J1757">
            <v>9.52</v>
          </cell>
          <cell r="K1757">
            <v>-0.47</v>
          </cell>
          <cell r="L1757">
            <v>1471.33</v>
          </cell>
          <cell r="M1757">
            <v>6.45</v>
          </cell>
          <cell r="N1757">
            <v>0.05</v>
          </cell>
          <cell r="O1757">
            <v>-53.49</v>
          </cell>
          <cell r="P1757">
            <v>-2.4300000000000002</v>
          </cell>
          <cell r="Q1757">
            <v>-38.380000000000003</v>
          </cell>
          <cell r="R1757">
            <v>-2042.11</v>
          </cell>
          <cell r="S1757">
            <v>-1.64</v>
          </cell>
          <cell r="T1757">
            <v>825.69</v>
          </cell>
          <cell r="U1757">
            <v>42.47</v>
          </cell>
          <cell r="V1757">
            <v>-22.89</v>
          </cell>
          <cell r="W1757">
            <v>29.08</v>
          </cell>
          <cell r="X1757">
            <v>305.51</v>
          </cell>
          <cell r="Y1757">
            <v>19.72</v>
          </cell>
          <cell r="Z1757">
            <v>29.34</v>
          </cell>
          <cell r="AA1757">
            <v>1.57</v>
          </cell>
          <cell r="AB1757">
            <v>5.22</v>
          </cell>
          <cell r="AC1757">
            <v>105.53</v>
          </cell>
          <cell r="AD1757">
            <v>13.81</v>
          </cell>
          <cell r="AE1757">
            <v>9.39</v>
          </cell>
          <cell r="AF1757">
            <v>1.75</v>
          </cell>
          <cell r="AG1757">
            <v>-33.78</v>
          </cell>
          <cell r="AH1757">
            <v>13.93</v>
          </cell>
          <cell r="AI1757">
            <v>2.12</v>
          </cell>
          <cell r="AJ1757">
            <v>15.77</v>
          </cell>
          <cell r="AK1757">
            <v>78.12</v>
          </cell>
          <cell r="AL1757">
            <v>81.37</v>
          </cell>
          <cell r="AM1757">
            <v>-5.05</v>
          </cell>
          <cell r="AN1757">
            <v>-696.46</v>
          </cell>
          <cell r="AO1757">
            <v>-868.1</v>
          </cell>
          <cell r="AP1757">
            <v>1471.33</v>
          </cell>
          <cell r="AR1757">
            <v>773.55</v>
          </cell>
        </row>
        <row r="1758">
          <cell r="F1758" t="str">
            <v>RIS_CONS_TZ_I</v>
          </cell>
          <cell r="J1758">
            <v>6.61</v>
          </cell>
          <cell r="P1758">
            <v>16.920000000000002</v>
          </cell>
          <cell r="U1758">
            <v>2.65</v>
          </cell>
          <cell r="V1758">
            <v>0.2</v>
          </cell>
          <cell r="AO1758">
            <v>26.38</v>
          </cell>
          <cell r="AR1758">
            <v>52.76</v>
          </cell>
        </row>
        <row r="1759">
          <cell r="F1759" t="str">
            <v>RIS_CONS_TZ_I.APE</v>
          </cell>
          <cell r="J1759">
            <v>6.88</v>
          </cell>
          <cell r="U1759">
            <v>2.59</v>
          </cell>
          <cell r="V1759">
            <v>0.18</v>
          </cell>
          <cell r="AO1759">
            <v>9.65</v>
          </cell>
          <cell r="AR1759">
            <v>19.3</v>
          </cell>
        </row>
        <row r="1760">
          <cell r="F1760" t="str">
            <v>RIS_CONS_TZ_I.CHI</v>
          </cell>
          <cell r="J1760">
            <v>6.61</v>
          </cell>
          <cell r="P1760">
            <v>16.920000000000002</v>
          </cell>
          <cell r="U1760">
            <v>2.65</v>
          </cell>
          <cell r="V1760">
            <v>0.2</v>
          </cell>
          <cell r="AO1760">
            <v>26.38</v>
          </cell>
          <cell r="AR1760">
            <v>52.76</v>
          </cell>
        </row>
        <row r="1761">
          <cell r="F1761" t="str">
            <v>RIS_CONS_TZ_I.MOV</v>
          </cell>
          <cell r="J1761">
            <v>-0.27</v>
          </cell>
          <cell r="P1761">
            <v>16.920000000000002</v>
          </cell>
          <cell r="U1761">
            <v>0.06</v>
          </cell>
          <cell r="V1761">
            <v>0.02</v>
          </cell>
          <cell r="AO1761">
            <v>16.73</v>
          </cell>
          <cell r="AR1761">
            <v>33.46</v>
          </cell>
        </row>
        <row r="1762">
          <cell r="F1762" t="str">
            <v>RIS_CONS_TZ_I.STO</v>
          </cell>
          <cell r="J1762">
            <v>6.61</v>
          </cell>
          <cell r="P1762">
            <v>16.920000000000002</v>
          </cell>
          <cell r="U1762">
            <v>2.65</v>
          </cell>
          <cell r="V1762">
            <v>0.2</v>
          </cell>
          <cell r="AO1762">
            <v>26.38</v>
          </cell>
          <cell r="AR1762">
            <v>52.76</v>
          </cell>
        </row>
        <row r="1763">
          <cell r="F1763" t="str">
            <v>RIS_DIV</v>
          </cell>
          <cell r="G1763">
            <v>-0.4</v>
          </cell>
          <cell r="H1763">
            <v>2</v>
          </cell>
          <cell r="I1763">
            <v>22.94</v>
          </cell>
          <cell r="J1763">
            <v>21.75</v>
          </cell>
          <cell r="K1763">
            <v>-1.05</v>
          </cell>
          <cell r="L1763">
            <v>4624.79</v>
          </cell>
          <cell r="M1763">
            <v>319.22000000000003</v>
          </cell>
          <cell r="N1763">
            <v>-0.4</v>
          </cell>
          <cell r="O1763">
            <v>305.56</v>
          </cell>
          <cell r="P1763">
            <v>-44.65</v>
          </cell>
          <cell r="Q1763">
            <v>-27.88</v>
          </cell>
          <cell r="R1763">
            <v>-1611.96</v>
          </cell>
          <cell r="S1763">
            <v>-1.9</v>
          </cell>
          <cell r="T1763">
            <v>2462.91</v>
          </cell>
          <cell r="U1763">
            <v>2.2799999999999998</v>
          </cell>
          <cell r="V1763">
            <v>20.53</v>
          </cell>
          <cell r="W1763">
            <v>-2.0499999999999998</v>
          </cell>
          <cell r="X1763">
            <v>771.96</v>
          </cell>
          <cell r="Y1763">
            <v>0.62</v>
          </cell>
          <cell r="Z1763">
            <v>4.83</v>
          </cell>
          <cell r="AA1763">
            <v>0.86</v>
          </cell>
          <cell r="AB1763">
            <v>-0.24</v>
          </cell>
          <cell r="AC1763">
            <v>265.8</v>
          </cell>
          <cell r="AD1763">
            <v>-17.96</v>
          </cell>
          <cell r="AF1763">
            <v>-0.24</v>
          </cell>
          <cell r="AG1763">
            <v>24.71</v>
          </cell>
          <cell r="AH1763">
            <v>92.13</v>
          </cell>
          <cell r="AI1763">
            <v>1.95</v>
          </cell>
          <cell r="AJ1763">
            <v>2.5499999999999998</v>
          </cell>
          <cell r="AK1763">
            <v>72.400000000000006</v>
          </cell>
          <cell r="AM1763">
            <v>-21.21</v>
          </cell>
          <cell r="AN1763">
            <v>-978.75</v>
          </cell>
          <cell r="AO1763">
            <v>4624.79</v>
          </cell>
          <cell r="AP1763">
            <v>4624.79</v>
          </cell>
          <cell r="AQ1763">
            <v>3.58</v>
          </cell>
          <cell r="AR1763">
            <v>15564.26</v>
          </cell>
        </row>
        <row r="1764">
          <cell r="F1764" t="str">
            <v>RIS_DIV.AM</v>
          </cell>
          <cell r="I1764">
            <v>11.5</v>
          </cell>
          <cell r="J1764">
            <v>5.01</v>
          </cell>
          <cell r="M1764">
            <v>-0.01</v>
          </cell>
          <cell r="O1764">
            <v>-7.13</v>
          </cell>
          <cell r="P1764">
            <v>-4.13</v>
          </cell>
          <cell r="Q1764">
            <v>6.18</v>
          </cell>
          <cell r="V1764">
            <v>21</v>
          </cell>
          <cell r="W1764">
            <v>-3.18</v>
          </cell>
          <cell r="X1764">
            <v>-115.25</v>
          </cell>
          <cell r="AA1764">
            <v>0.84</v>
          </cell>
          <cell r="AC1764">
            <v>53.58</v>
          </cell>
          <cell r="AD1764">
            <v>-26.34</v>
          </cell>
          <cell r="AG1764">
            <v>17.559999999999999</v>
          </cell>
          <cell r="AH1764">
            <v>45.53</v>
          </cell>
          <cell r="AI1764">
            <v>1.06</v>
          </cell>
          <cell r="AK1764">
            <v>1.22</v>
          </cell>
          <cell r="AQ1764">
            <v>3.58</v>
          </cell>
          <cell r="AR1764">
            <v>11.02</v>
          </cell>
        </row>
        <row r="1765">
          <cell r="F1765" t="str">
            <v>RIS_DIV.APE</v>
          </cell>
          <cell r="G1765">
            <v>-0.04</v>
          </cell>
          <cell r="H1765">
            <v>2</v>
          </cell>
          <cell r="I1765">
            <v>11.01</v>
          </cell>
          <cell r="J1765">
            <v>16.739999999999998</v>
          </cell>
          <cell r="K1765">
            <v>0.52</v>
          </cell>
          <cell r="L1765">
            <v>3708.35</v>
          </cell>
          <cell r="M1765">
            <v>319.47000000000003</v>
          </cell>
          <cell r="N1765">
            <v>1.24</v>
          </cell>
          <cell r="O1765">
            <v>336.6</v>
          </cell>
          <cell r="P1765">
            <v>-40.520000000000003</v>
          </cell>
          <cell r="Q1765">
            <v>8.08</v>
          </cell>
          <cell r="S1765">
            <v>2.14</v>
          </cell>
          <cell r="T1765">
            <v>1525.56</v>
          </cell>
          <cell r="U1765">
            <v>1.1499999999999999</v>
          </cell>
          <cell r="V1765">
            <v>17.43</v>
          </cell>
          <cell r="W1765">
            <v>1.1299999999999999</v>
          </cell>
          <cell r="X1765">
            <v>253.42</v>
          </cell>
          <cell r="Y1765">
            <v>0.62</v>
          </cell>
          <cell r="Z1765">
            <v>3.45</v>
          </cell>
          <cell r="AA1765">
            <v>0.02</v>
          </cell>
          <cell r="AB1765">
            <v>-0.79</v>
          </cell>
          <cell r="AC1765">
            <v>207.49</v>
          </cell>
          <cell r="AD1765">
            <v>8.3800000000000008</v>
          </cell>
          <cell r="AF1765">
            <v>-0.35</v>
          </cell>
          <cell r="AG1765">
            <v>7.15</v>
          </cell>
          <cell r="AH1765">
            <v>41.64</v>
          </cell>
          <cell r="AI1765">
            <v>0.19</v>
          </cell>
          <cell r="AJ1765">
            <v>1.99</v>
          </cell>
          <cell r="AK1765">
            <v>71.180000000000007</v>
          </cell>
          <cell r="AO1765">
            <v>3708.35</v>
          </cell>
          <cell r="AP1765">
            <v>3708.35</v>
          </cell>
          <cell r="AR1765">
            <v>13921.95</v>
          </cell>
        </row>
        <row r="1766">
          <cell r="F1766" t="str">
            <v>RIS_DIV.CHI</v>
          </cell>
          <cell r="G1766">
            <v>-0.4</v>
          </cell>
          <cell r="H1766">
            <v>2</v>
          </cell>
          <cell r="I1766">
            <v>22.94</v>
          </cell>
          <cell r="J1766">
            <v>21.75</v>
          </cell>
          <cell r="K1766">
            <v>-1.05</v>
          </cell>
          <cell r="L1766">
            <v>4624.79</v>
          </cell>
          <cell r="M1766">
            <v>319.22000000000003</v>
          </cell>
          <cell r="N1766">
            <v>-0.4</v>
          </cell>
          <cell r="O1766">
            <v>305.56</v>
          </cell>
          <cell r="P1766">
            <v>-44.65</v>
          </cell>
          <cell r="Q1766">
            <v>-27.88</v>
          </cell>
          <cell r="R1766">
            <v>-1611.96</v>
          </cell>
          <cell r="S1766">
            <v>-1.9</v>
          </cell>
          <cell r="T1766">
            <v>2462.91</v>
          </cell>
          <cell r="U1766">
            <v>2.2799999999999998</v>
          </cell>
          <cell r="V1766">
            <v>20.53</v>
          </cell>
          <cell r="W1766">
            <v>-2.0499999999999998</v>
          </cell>
          <cell r="X1766">
            <v>771.96</v>
          </cell>
          <cell r="Y1766">
            <v>0.62</v>
          </cell>
          <cell r="Z1766">
            <v>4.83</v>
          </cell>
          <cell r="AA1766">
            <v>0.86</v>
          </cell>
          <cell r="AB1766">
            <v>-0.24</v>
          </cell>
          <cell r="AC1766">
            <v>265.8</v>
          </cell>
          <cell r="AD1766">
            <v>-17.96</v>
          </cell>
          <cell r="AF1766">
            <v>-0.24</v>
          </cell>
          <cell r="AG1766">
            <v>24.71</v>
          </cell>
          <cell r="AH1766">
            <v>92.13</v>
          </cell>
          <cell r="AI1766">
            <v>1.95</v>
          </cell>
          <cell r="AJ1766">
            <v>2.5499999999999998</v>
          </cell>
          <cell r="AK1766">
            <v>72.400000000000006</v>
          </cell>
          <cell r="AM1766">
            <v>-21.21</v>
          </cell>
          <cell r="AN1766">
            <v>-978.75</v>
          </cell>
          <cell r="AO1766">
            <v>4624.79</v>
          </cell>
          <cell r="AP1766">
            <v>4624.79</v>
          </cell>
          <cell r="AQ1766">
            <v>3.58</v>
          </cell>
          <cell r="AR1766">
            <v>15564.26</v>
          </cell>
        </row>
        <row r="1767">
          <cell r="F1767" t="str">
            <v>RIS_DIV.DIV</v>
          </cell>
          <cell r="L1767">
            <v>2215</v>
          </cell>
          <cell r="T1767">
            <v>103.65</v>
          </cell>
          <cell r="U1767">
            <v>21.84</v>
          </cell>
          <cell r="X1767">
            <v>69.739999999999995</v>
          </cell>
          <cell r="Y1767">
            <v>40.33</v>
          </cell>
          <cell r="Z1767">
            <v>17</v>
          </cell>
          <cell r="AC1767">
            <v>36.32</v>
          </cell>
          <cell r="AH1767">
            <v>94.27</v>
          </cell>
          <cell r="AJ1767">
            <v>10.51</v>
          </cell>
          <cell r="AO1767">
            <v>2215</v>
          </cell>
          <cell r="AP1767">
            <v>2215</v>
          </cell>
          <cell r="AR1767">
            <v>7038.66</v>
          </cell>
        </row>
        <row r="1768">
          <cell r="F1768" t="str">
            <v>RIS_DIV.STO</v>
          </cell>
          <cell r="G1768">
            <v>-0.4</v>
          </cell>
          <cell r="H1768">
            <v>2</v>
          </cell>
          <cell r="I1768">
            <v>22.94</v>
          </cell>
          <cell r="J1768">
            <v>21.75</v>
          </cell>
          <cell r="K1768">
            <v>-1.05</v>
          </cell>
          <cell r="L1768">
            <v>4624.79</v>
          </cell>
          <cell r="M1768">
            <v>319.22000000000003</v>
          </cell>
          <cell r="N1768">
            <v>-0.4</v>
          </cell>
          <cell r="O1768">
            <v>305.56</v>
          </cell>
          <cell r="P1768">
            <v>-44.65</v>
          </cell>
          <cell r="Q1768">
            <v>-27.88</v>
          </cell>
          <cell r="R1768">
            <v>-1611.96</v>
          </cell>
          <cell r="S1768">
            <v>-1.9</v>
          </cell>
          <cell r="T1768">
            <v>2462.91</v>
          </cell>
          <cell r="U1768">
            <v>2.2799999999999998</v>
          </cell>
          <cell r="V1768">
            <v>20.53</v>
          </cell>
          <cell r="W1768">
            <v>-2.0499999999999998</v>
          </cell>
          <cell r="X1768">
            <v>771.96</v>
          </cell>
          <cell r="Y1768">
            <v>0.62</v>
          </cell>
          <cell r="Z1768">
            <v>4.83</v>
          </cell>
          <cell r="AA1768">
            <v>0.86</v>
          </cell>
          <cell r="AB1768">
            <v>-0.24</v>
          </cell>
          <cell r="AC1768">
            <v>265.8</v>
          </cell>
          <cell r="AD1768">
            <v>-17.96</v>
          </cell>
          <cell r="AF1768">
            <v>-0.24</v>
          </cell>
          <cell r="AG1768">
            <v>24.71</v>
          </cell>
          <cell r="AH1768">
            <v>92.13</v>
          </cell>
          <cell r="AI1768">
            <v>1.95</v>
          </cell>
          <cell r="AJ1768">
            <v>2.5499999999999998</v>
          </cell>
          <cell r="AK1768">
            <v>72.400000000000006</v>
          </cell>
          <cell r="AM1768">
            <v>-21.21</v>
          </cell>
          <cell r="AN1768">
            <v>-978.75</v>
          </cell>
          <cell r="AO1768">
            <v>4624.79</v>
          </cell>
          <cell r="AP1768">
            <v>4624.79</v>
          </cell>
          <cell r="AQ1768">
            <v>3.58</v>
          </cell>
          <cell r="AR1768">
            <v>15564.26</v>
          </cell>
        </row>
        <row r="1769">
          <cell r="F1769" t="str">
            <v>RIS_DIV.UTILE</v>
          </cell>
          <cell r="G1769">
            <v>-0.36</v>
          </cell>
          <cell r="I1769">
            <v>0.43</v>
          </cell>
          <cell r="K1769">
            <v>-1.57</v>
          </cell>
          <cell r="L1769">
            <v>3131.44</v>
          </cell>
          <cell r="M1769">
            <v>-0.23</v>
          </cell>
          <cell r="N1769">
            <v>-1.64</v>
          </cell>
          <cell r="O1769">
            <v>-23.91</v>
          </cell>
          <cell r="Q1769">
            <v>-42.14</v>
          </cell>
          <cell r="R1769">
            <v>-1611.96</v>
          </cell>
          <cell r="S1769">
            <v>-4.04</v>
          </cell>
          <cell r="T1769">
            <v>1041</v>
          </cell>
          <cell r="U1769">
            <v>22.97</v>
          </cell>
          <cell r="V1769">
            <v>-17.899999999999999</v>
          </cell>
          <cell r="X1769">
            <v>703.53</v>
          </cell>
          <cell r="Y1769">
            <v>40.33</v>
          </cell>
          <cell r="Z1769">
            <v>18.38</v>
          </cell>
          <cell r="AB1769">
            <v>0.55000000000000004</v>
          </cell>
          <cell r="AC1769">
            <v>41.05</v>
          </cell>
          <cell r="AF1769">
            <v>0.11</v>
          </cell>
          <cell r="AH1769">
            <v>99.23</v>
          </cell>
          <cell r="AI1769">
            <v>0.7</v>
          </cell>
          <cell r="AJ1769">
            <v>11.07</v>
          </cell>
          <cell r="AM1769">
            <v>-21.21</v>
          </cell>
          <cell r="AN1769">
            <v>-978.75</v>
          </cell>
          <cell r="AO1769">
            <v>3131.44</v>
          </cell>
          <cell r="AP1769">
            <v>3131.44</v>
          </cell>
          <cell r="AR1769">
            <v>8669.9599999999991</v>
          </cell>
        </row>
        <row r="1770">
          <cell r="F1770" t="str">
            <v>RIS_EST_TOT</v>
          </cell>
          <cell r="G1770">
            <v>3.07</v>
          </cell>
          <cell r="H1770">
            <v>23.76</v>
          </cell>
          <cell r="I1770">
            <v>48.39</v>
          </cell>
          <cell r="J1770">
            <v>17.690000000000001</v>
          </cell>
          <cell r="K1770">
            <v>5.92</v>
          </cell>
          <cell r="L1770">
            <v>241.77</v>
          </cell>
          <cell r="M1770">
            <v>30.53</v>
          </cell>
          <cell r="N1770">
            <v>6.59</v>
          </cell>
          <cell r="O1770">
            <v>18</v>
          </cell>
          <cell r="P1770">
            <v>9.16</v>
          </cell>
          <cell r="Q1770">
            <v>0.2</v>
          </cell>
          <cell r="R1770">
            <v>8.9</v>
          </cell>
          <cell r="S1770">
            <v>41.21</v>
          </cell>
          <cell r="T1770">
            <v>1237.44</v>
          </cell>
          <cell r="U1770">
            <v>56.08</v>
          </cell>
          <cell r="V1770">
            <v>41.99</v>
          </cell>
          <cell r="W1770">
            <v>1583.02</v>
          </cell>
          <cell r="X1770">
            <v>437.38</v>
          </cell>
          <cell r="Y1770">
            <v>17.54</v>
          </cell>
          <cell r="Z1770">
            <v>201.42</v>
          </cell>
          <cell r="AA1770">
            <v>0.7</v>
          </cell>
          <cell r="AB1770">
            <v>189.39</v>
          </cell>
          <cell r="AC1770">
            <v>72.150000000000006</v>
          </cell>
          <cell r="AD1770">
            <v>9.1999999999999993</v>
          </cell>
          <cell r="AE1770">
            <v>9.08</v>
          </cell>
          <cell r="AF1770">
            <v>1.24</v>
          </cell>
          <cell r="AG1770">
            <v>30.83</v>
          </cell>
          <cell r="AH1770">
            <v>204.76</v>
          </cell>
          <cell r="AI1770">
            <v>22.03</v>
          </cell>
          <cell r="AJ1770">
            <v>84.19</v>
          </cell>
          <cell r="AK1770">
            <v>122.46</v>
          </cell>
          <cell r="AL1770">
            <v>44.97</v>
          </cell>
          <cell r="AM1770">
            <v>5.08</v>
          </cell>
          <cell r="AN1770">
            <v>2009.82</v>
          </cell>
          <cell r="AO1770">
            <v>4912.37</v>
          </cell>
          <cell r="AP1770">
            <v>241.77</v>
          </cell>
          <cell r="AQ1770">
            <v>54.83</v>
          </cell>
          <cell r="AR1770">
            <v>12044.93</v>
          </cell>
        </row>
        <row r="1771">
          <cell r="F1771" t="str">
            <v>RIS_EST_TOT.ESERCIZIO</v>
          </cell>
          <cell r="G1771">
            <v>3.07</v>
          </cell>
          <cell r="H1771">
            <v>23.76</v>
          </cell>
          <cell r="I1771">
            <v>48.39</v>
          </cell>
          <cell r="J1771">
            <v>17.690000000000001</v>
          </cell>
          <cell r="K1771">
            <v>5.92</v>
          </cell>
          <cell r="L1771">
            <v>241.77</v>
          </cell>
          <cell r="M1771">
            <v>30.53</v>
          </cell>
          <cell r="N1771">
            <v>6.07</v>
          </cell>
          <cell r="O1771">
            <v>18</v>
          </cell>
          <cell r="P1771">
            <v>9.16</v>
          </cell>
          <cell r="Q1771">
            <v>0.2</v>
          </cell>
          <cell r="R1771">
            <v>8.9</v>
          </cell>
          <cell r="S1771">
            <v>41.21</v>
          </cell>
          <cell r="T1771">
            <v>1231.55</v>
          </cell>
          <cell r="U1771">
            <v>56.08</v>
          </cell>
          <cell r="V1771">
            <v>33.33</v>
          </cell>
          <cell r="W1771">
            <v>1104.07</v>
          </cell>
          <cell r="X1771">
            <v>437.38</v>
          </cell>
          <cell r="Y1771">
            <v>17.54</v>
          </cell>
          <cell r="Z1771">
            <v>201.42</v>
          </cell>
          <cell r="AA1771">
            <v>0.7</v>
          </cell>
          <cell r="AB1771">
            <v>189.39</v>
          </cell>
          <cell r="AC1771">
            <v>72.150000000000006</v>
          </cell>
          <cell r="AD1771">
            <v>9.1999999999999993</v>
          </cell>
          <cell r="AE1771">
            <v>9.08</v>
          </cell>
          <cell r="AF1771">
            <v>1.24</v>
          </cell>
          <cell r="AG1771">
            <v>30.83</v>
          </cell>
          <cell r="AH1771">
            <v>204.76</v>
          </cell>
          <cell r="AI1771">
            <v>22.03</v>
          </cell>
          <cell r="AJ1771">
            <v>84.19</v>
          </cell>
          <cell r="AK1771">
            <v>122.46</v>
          </cell>
          <cell r="AL1771">
            <v>44.97</v>
          </cell>
          <cell r="AM1771">
            <v>5.08</v>
          </cell>
          <cell r="AN1771">
            <v>2009.82</v>
          </cell>
          <cell r="AO1771">
            <v>4912.37</v>
          </cell>
          <cell r="AP1771">
            <v>241.77</v>
          </cell>
          <cell r="AQ1771">
            <v>54.83</v>
          </cell>
          <cell r="AR1771">
            <v>11550.91</v>
          </cell>
        </row>
        <row r="1772">
          <cell r="F1772" t="str">
            <v>RIS_EST_TOT.LIC</v>
          </cell>
          <cell r="N1772">
            <v>0.52</v>
          </cell>
          <cell r="T1772">
            <v>5.89</v>
          </cell>
          <cell r="V1772">
            <v>8.66</v>
          </cell>
          <cell r="W1772">
            <v>478.95</v>
          </cell>
          <cell r="AR1772">
            <v>494.02</v>
          </cell>
        </row>
        <row r="1773">
          <cell r="F1773" t="str">
            <v>RIS_PER</v>
          </cell>
          <cell r="G1773">
            <v>0.16</v>
          </cell>
          <cell r="H1773">
            <v>-1.78</v>
          </cell>
          <cell r="I1773">
            <v>2.39</v>
          </cell>
          <cell r="J1773">
            <v>9.52</v>
          </cell>
          <cell r="K1773">
            <v>-0.47</v>
          </cell>
          <cell r="L1773">
            <v>1470.69</v>
          </cell>
          <cell r="M1773">
            <v>6.46</v>
          </cell>
          <cell r="N1773">
            <v>0.75</v>
          </cell>
          <cell r="O1773">
            <v>-34.24</v>
          </cell>
          <cell r="P1773">
            <v>-2.4300000000000002</v>
          </cell>
          <cell r="Q1773">
            <v>-38.380000000000003</v>
          </cell>
          <cell r="R1773">
            <v>-2042.11</v>
          </cell>
          <cell r="S1773">
            <v>-1.64</v>
          </cell>
          <cell r="T1773">
            <v>1045.76</v>
          </cell>
          <cell r="U1773">
            <v>42.76</v>
          </cell>
          <cell r="V1773">
            <v>-22.89</v>
          </cell>
          <cell r="W1773">
            <v>25.95</v>
          </cell>
          <cell r="X1773">
            <v>446.82</v>
          </cell>
          <cell r="Y1773">
            <v>20.16</v>
          </cell>
          <cell r="Z1773">
            <v>39.11</v>
          </cell>
          <cell r="AA1773">
            <v>1.57</v>
          </cell>
          <cell r="AB1773">
            <v>5.38</v>
          </cell>
          <cell r="AC1773">
            <v>136.66999999999999</v>
          </cell>
          <cell r="AD1773">
            <v>17.96</v>
          </cell>
          <cell r="AE1773">
            <v>9.39</v>
          </cell>
          <cell r="AF1773">
            <v>1.75</v>
          </cell>
          <cell r="AG1773">
            <v>-24.71</v>
          </cell>
          <cell r="AH1773">
            <v>26.43</v>
          </cell>
          <cell r="AI1773">
            <v>2.34</v>
          </cell>
          <cell r="AJ1773">
            <v>17.100000000000001</v>
          </cell>
          <cell r="AK1773">
            <v>115.17</v>
          </cell>
          <cell r="AL1773">
            <v>81.37</v>
          </cell>
          <cell r="AM1773">
            <v>-5.05</v>
          </cell>
          <cell r="AN1773">
            <v>-696.46</v>
          </cell>
          <cell r="AO1773">
            <v>-382.92</v>
          </cell>
          <cell r="AP1773">
            <v>1470.69</v>
          </cell>
          <cell r="AR1773">
            <v>1743.27</v>
          </cell>
        </row>
        <row r="1774">
          <cell r="F1774" t="str">
            <v>RIS_TOT</v>
          </cell>
          <cell r="G1774">
            <v>-0.4</v>
          </cell>
          <cell r="H1774">
            <v>2</v>
          </cell>
          <cell r="I1774">
            <v>25.9</v>
          </cell>
          <cell r="J1774">
            <v>21.75</v>
          </cell>
          <cell r="K1774">
            <v>-1.05</v>
          </cell>
          <cell r="L1774">
            <v>4628.5600000000004</v>
          </cell>
          <cell r="M1774">
            <v>320.33999999999997</v>
          </cell>
          <cell r="N1774">
            <v>-0.4</v>
          </cell>
          <cell r="O1774">
            <v>324.36</v>
          </cell>
          <cell r="P1774">
            <v>-44.65</v>
          </cell>
          <cell r="Q1774">
            <v>-27.88</v>
          </cell>
          <cell r="R1774">
            <v>-1611.96</v>
          </cell>
          <cell r="S1774">
            <v>-1.9</v>
          </cell>
          <cell r="T1774">
            <v>2331.66</v>
          </cell>
          <cell r="U1774">
            <v>3.26</v>
          </cell>
          <cell r="V1774">
            <v>20.53</v>
          </cell>
          <cell r="W1774">
            <v>9.18</v>
          </cell>
          <cell r="X1774">
            <v>2856.69</v>
          </cell>
          <cell r="Y1774">
            <v>1.49</v>
          </cell>
          <cell r="Z1774">
            <v>60.72</v>
          </cell>
          <cell r="AA1774">
            <v>0.86</v>
          </cell>
          <cell r="AB1774">
            <v>0.46</v>
          </cell>
          <cell r="AC1774">
            <v>497.99</v>
          </cell>
          <cell r="AD1774">
            <v>-17.96</v>
          </cell>
          <cell r="AF1774">
            <v>-0.24</v>
          </cell>
          <cell r="AG1774">
            <v>24.71</v>
          </cell>
          <cell r="AH1774">
            <v>144.65</v>
          </cell>
          <cell r="AI1774">
            <v>2.17</v>
          </cell>
          <cell r="AJ1774">
            <v>6.22</v>
          </cell>
          <cell r="AK1774">
            <v>661.3</v>
          </cell>
          <cell r="AM1774">
            <v>-21.21</v>
          </cell>
          <cell r="AN1774">
            <v>-978.75</v>
          </cell>
          <cell r="AO1774">
            <v>9512.67</v>
          </cell>
          <cell r="AP1774">
            <v>4628.5600000000004</v>
          </cell>
          <cell r="AQ1774">
            <v>7.31</v>
          </cell>
          <cell r="AR1774">
            <v>23386.94</v>
          </cell>
        </row>
        <row r="1775">
          <cell r="F1775" t="str">
            <v>RISESTTOT_EB</v>
          </cell>
          <cell r="G1775">
            <v>3.07</v>
          </cell>
          <cell r="H1775">
            <v>23.76</v>
          </cell>
          <cell r="I1775">
            <v>48.39</v>
          </cell>
          <cell r="J1775">
            <v>17.690000000000001</v>
          </cell>
          <cell r="K1775">
            <v>5.92</v>
          </cell>
          <cell r="L1775">
            <v>241.77</v>
          </cell>
          <cell r="M1775">
            <v>30.53</v>
          </cell>
          <cell r="N1775">
            <v>6.59</v>
          </cell>
          <cell r="O1775">
            <v>18</v>
          </cell>
          <cell r="P1775">
            <v>9.16</v>
          </cell>
          <cell r="Q1775">
            <v>0.2</v>
          </cell>
          <cell r="R1775">
            <v>8.9</v>
          </cell>
          <cell r="S1775">
            <v>41.21</v>
          </cell>
          <cell r="T1775">
            <v>1237.44</v>
          </cell>
          <cell r="U1775">
            <v>56.08</v>
          </cell>
          <cell r="V1775">
            <v>41.99</v>
          </cell>
          <cell r="W1775">
            <v>1583.02</v>
          </cell>
          <cell r="X1775">
            <v>437.38</v>
          </cell>
          <cell r="Y1775">
            <v>17.54</v>
          </cell>
          <cell r="Z1775">
            <v>201.42</v>
          </cell>
          <cell r="AA1775">
            <v>0.7</v>
          </cell>
          <cell r="AB1775">
            <v>189.39</v>
          </cell>
          <cell r="AC1775">
            <v>72.150000000000006</v>
          </cell>
          <cell r="AD1775">
            <v>9.1999999999999993</v>
          </cell>
          <cell r="AE1775">
            <v>9.08</v>
          </cell>
          <cell r="AF1775">
            <v>1.24</v>
          </cell>
          <cell r="AG1775">
            <v>30.83</v>
          </cell>
          <cell r="AH1775">
            <v>204.76</v>
          </cell>
          <cell r="AI1775">
            <v>22.03</v>
          </cell>
          <cell r="AJ1775">
            <v>84.19</v>
          </cell>
          <cell r="AK1775">
            <v>122.46</v>
          </cell>
          <cell r="AL1775">
            <v>44.97</v>
          </cell>
          <cell r="AM1775">
            <v>5.08</v>
          </cell>
          <cell r="AN1775">
            <v>2009.82</v>
          </cell>
          <cell r="AO1775">
            <v>4912.37</v>
          </cell>
          <cell r="AP1775">
            <v>241.77</v>
          </cell>
          <cell r="AQ1775">
            <v>54.83</v>
          </cell>
          <cell r="AR1775">
            <v>12044.93</v>
          </cell>
        </row>
        <row r="1776">
          <cell r="F1776" t="str">
            <v>RISPER_EB</v>
          </cell>
          <cell r="G1776">
            <v>0.16</v>
          </cell>
          <cell r="H1776">
            <v>-1.78</v>
          </cell>
          <cell r="I1776">
            <v>2.39</v>
          </cell>
          <cell r="J1776">
            <v>9.52</v>
          </cell>
          <cell r="K1776">
            <v>-0.47</v>
          </cell>
          <cell r="L1776">
            <v>1470.69</v>
          </cell>
          <cell r="M1776">
            <v>6.46</v>
          </cell>
          <cell r="N1776">
            <v>0.75</v>
          </cell>
          <cell r="O1776">
            <v>-34.24</v>
          </cell>
          <cell r="P1776">
            <v>-2.4300000000000002</v>
          </cell>
          <cell r="Q1776">
            <v>-38.380000000000003</v>
          </cell>
          <cell r="R1776">
            <v>-2042.11</v>
          </cell>
          <cell r="S1776">
            <v>-1.64</v>
          </cell>
          <cell r="T1776">
            <v>1045.76</v>
          </cell>
          <cell r="U1776">
            <v>42.76</v>
          </cell>
          <cell r="V1776">
            <v>-22.89</v>
          </cell>
          <cell r="W1776">
            <v>25.95</v>
          </cell>
          <cell r="X1776">
            <v>446.82</v>
          </cell>
          <cell r="Y1776">
            <v>20.16</v>
          </cell>
          <cell r="Z1776">
            <v>39.11</v>
          </cell>
          <cell r="AA1776">
            <v>1.57</v>
          </cell>
          <cell r="AB1776">
            <v>5.38</v>
          </cell>
          <cell r="AC1776">
            <v>136.66999999999999</v>
          </cell>
          <cell r="AD1776">
            <v>17.96</v>
          </cell>
          <cell r="AE1776">
            <v>9.39</v>
          </cell>
          <cell r="AF1776">
            <v>1.75</v>
          </cell>
          <cell r="AG1776">
            <v>-24.71</v>
          </cell>
          <cell r="AH1776">
            <v>26.43</v>
          </cell>
          <cell r="AI1776">
            <v>2.34</v>
          </cell>
          <cell r="AJ1776">
            <v>17.100000000000001</v>
          </cell>
          <cell r="AK1776">
            <v>115.17</v>
          </cell>
          <cell r="AL1776">
            <v>81.37</v>
          </cell>
          <cell r="AM1776">
            <v>-5.05</v>
          </cell>
          <cell r="AN1776">
            <v>-696.46</v>
          </cell>
          <cell r="AO1776">
            <v>-382.92</v>
          </cell>
          <cell r="AP1776">
            <v>1470.69</v>
          </cell>
          <cell r="AR1776">
            <v>1743.27</v>
          </cell>
        </row>
        <row r="1777">
          <cell r="F1777" t="str">
            <v>RISULTATO</v>
          </cell>
          <cell r="G1777">
            <v>0.16</v>
          </cell>
          <cell r="H1777">
            <v>-1.78</v>
          </cell>
          <cell r="I1777">
            <v>2.39</v>
          </cell>
          <cell r="J1777">
            <v>9.52</v>
          </cell>
          <cell r="K1777">
            <v>-0.47</v>
          </cell>
          <cell r="L1777">
            <v>1470.69</v>
          </cell>
          <cell r="M1777">
            <v>6.46</v>
          </cell>
          <cell r="N1777">
            <v>0.75</v>
          </cell>
          <cell r="O1777">
            <v>-34.24</v>
          </cell>
          <cell r="P1777">
            <v>-2.4300000000000002</v>
          </cell>
          <cell r="Q1777">
            <v>-38.380000000000003</v>
          </cell>
          <cell r="R1777">
            <v>-2042.11</v>
          </cell>
          <cell r="S1777">
            <v>-1.64</v>
          </cell>
          <cell r="T1777">
            <v>1045.76</v>
          </cell>
          <cell r="U1777">
            <v>42.76</v>
          </cell>
          <cell r="V1777">
            <v>-22.89</v>
          </cell>
          <cell r="W1777">
            <v>25.95</v>
          </cell>
          <cell r="X1777">
            <v>446.82</v>
          </cell>
          <cell r="Y1777">
            <v>20.16</v>
          </cell>
          <cell r="Z1777">
            <v>39.11</v>
          </cell>
          <cell r="AA1777">
            <v>1.57</v>
          </cell>
          <cell r="AB1777">
            <v>5.38</v>
          </cell>
          <cell r="AC1777">
            <v>136.66999999999999</v>
          </cell>
          <cell r="AD1777">
            <v>17.96</v>
          </cell>
          <cell r="AE1777">
            <v>9.39</v>
          </cell>
          <cell r="AF1777">
            <v>1.75</v>
          </cell>
          <cell r="AG1777">
            <v>-24.71</v>
          </cell>
          <cell r="AH1777">
            <v>26.43</v>
          </cell>
          <cell r="AI1777">
            <v>2.34</v>
          </cell>
          <cell r="AJ1777">
            <v>17.100000000000001</v>
          </cell>
          <cell r="AK1777">
            <v>115.17</v>
          </cell>
          <cell r="AL1777">
            <v>81.37</v>
          </cell>
          <cell r="AM1777">
            <v>-5.05</v>
          </cell>
          <cell r="AN1777">
            <v>-696.46</v>
          </cell>
          <cell r="AO1777">
            <v>-382.92</v>
          </cell>
          <cell r="AP1777">
            <v>1470.69</v>
          </cell>
          <cell r="AR1777">
            <v>1743.27</v>
          </cell>
        </row>
        <row r="1778">
          <cell r="F1778" t="str">
            <v>RO</v>
          </cell>
          <cell r="G1778">
            <v>0.16</v>
          </cell>
          <cell r="H1778">
            <v>0</v>
          </cell>
          <cell r="I1778">
            <v>3.98</v>
          </cell>
          <cell r="J1778">
            <v>19.98</v>
          </cell>
          <cell r="K1778">
            <v>-0.51</v>
          </cell>
          <cell r="L1778">
            <v>166.87</v>
          </cell>
          <cell r="M1778">
            <v>9.16</v>
          </cell>
          <cell r="N1778">
            <v>2.89</v>
          </cell>
          <cell r="O1778">
            <v>-21.2</v>
          </cell>
          <cell r="P1778">
            <v>15.47</v>
          </cell>
          <cell r="Q1778">
            <v>-25.71</v>
          </cell>
          <cell r="R1778">
            <v>-8.9</v>
          </cell>
          <cell r="S1778">
            <v>-0.12</v>
          </cell>
          <cell r="T1778">
            <v>1252.8</v>
          </cell>
          <cell r="U1778">
            <v>75.48</v>
          </cell>
          <cell r="V1778">
            <v>-19.87</v>
          </cell>
          <cell r="W1778">
            <v>93.82</v>
          </cell>
          <cell r="X1778">
            <v>934.31</v>
          </cell>
          <cell r="Y1778">
            <v>37.15</v>
          </cell>
          <cell r="Z1778">
            <v>66.78</v>
          </cell>
          <cell r="AA1778">
            <v>1</v>
          </cell>
          <cell r="AB1778">
            <v>8.6199999999999992</v>
          </cell>
          <cell r="AC1778">
            <v>244.16</v>
          </cell>
          <cell r="AD1778">
            <v>42.78</v>
          </cell>
          <cell r="AE1778">
            <v>16.54</v>
          </cell>
          <cell r="AF1778">
            <v>-1.01</v>
          </cell>
          <cell r="AG1778">
            <v>-24.09</v>
          </cell>
          <cell r="AH1778">
            <v>80.42</v>
          </cell>
          <cell r="AI1778">
            <v>4.04</v>
          </cell>
          <cell r="AJ1778">
            <v>36.33</v>
          </cell>
          <cell r="AK1778">
            <v>245.13</v>
          </cell>
          <cell r="AL1778">
            <v>125.3</v>
          </cell>
          <cell r="AM1778">
            <v>-5.12</v>
          </cell>
          <cell r="AN1778">
            <v>-524.21</v>
          </cell>
          <cell r="AO1778">
            <v>2584.9</v>
          </cell>
          <cell r="AP1778">
            <v>166.87</v>
          </cell>
          <cell r="AR1778">
            <v>5604.2</v>
          </cell>
        </row>
        <row r="1779">
          <cell r="F1779" t="str">
            <v>RO_EB</v>
          </cell>
          <cell r="G1779">
            <v>0.16</v>
          </cell>
          <cell r="H1779">
            <v>0</v>
          </cell>
          <cell r="I1779">
            <v>3.98</v>
          </cell>
          <cell r="J1779">
            <v>19.98</v>
          </cell>
          <cell r="K1779">
            <v>-0.51</v>
          </cell>
          <cell r="L1779">
            <v>166.87</v>
          </cell>
          <cell r="M1779">
            <v>9.16</v>
          </cell>
          <cell r="N1779">
            <v>2.89</v>
          </cell>
          <cell r="O1779">
            <v>-21.2</v>
          </cell>
          <cell r="P1779">
            <v>15.47</v>
          </cell>
          <cell r="Q1779">
            <v>-25.71</v>
          </cell>
          <cell r="R1779">
            <v>-8.9</v>
          </cell>
          <cell r="S1779">
            <v>-0.12</v>
          </cell>
          <cell r="T1779">
            <v>1252.8</v>
          </cell>
          <cell r="U1779">
            <v>75.48</v>
          </cell>
          <cell r="V1779">
            <v>-19.87</v>
          </cell>
          <cell r="W1779">
            <v>93.82</v>
          </cell>
          <cell r="X1779">
            <v>934.31</v>
          </cell>
          <cell r="Y1779">
            <v>37.15</v>
          </cell>
          <cell r="Z1779">
            <v>66.78</v>
          </cell>
          <cell r="AA1779">
            <v>1</v>
          </cell>
          <cell r="AB1779">
            <v>8.6199999999999992</v>
          </cell>
          <cell r="AC1779">
            <v>244.16</v>
          </cell>
          <cell r="AD1779">
            <v>42.78</v>
          </cell>
          <cell r="AE1779">
            <v>16.54</v>
          </cell>
          <cell r="AF1779">
            <v>-1.01</v>
          </cell>
          <cell r="AG1779">
            <v>-24.09</v>
          </cell>
          <cell r="AH1779">
            <v>80.42</v>
          </cell>
          <cell r="AI1779">
            <v>4.04</v>
          </cell>
          <cell r="AJ1779">
            <v>36.33</v>
          </cell>
          <cell r="AK1779">
            <v>245.13</v>
          </cell>
          <cell r="AL1779">
            <v>125.3</v>
          </cell>
          <cell r="AM1779">
            <v>-5.12</v>
          </cell>
          <cell r="AN1779">
            <v>-524.21</v>
          </cell>
          <cell r="AO1779">
            <v>2584.9</v>
          </cell>
          <cell r="AP1779">
            <v>166.87</v>
          </cell>
          <cell r="AR1779">
            <v>5604.2</v>
          </cell>
        </row>
        <row r="1780">
          <cell r="F1780" t="str">
            <v>RRIM</v>
          </cell>
          <cell r="K1780">
            <v>0.1</v>
          </cell>
          <cell r="M1780">
            <v>-9.41</v>
          </cell>
          <cell r="S1780">
            <v>41.8</v>
          </cell>
          <cell r="AO1780">
            <v>32.49</v>
          </cell>
          <cell r="AR1780">
            <v>64.98</v>
          </cell>
        </row>
        <row r="1781">
          <cell r="F1781" t="str">
            <v>RVA_TOT</v>
          </cell>
          <cell r="N1781">
            <v>2.59</v>
          </cell>
          <cell r="T1781">
            <v>542.70000000000005</v>
          </cell>
          <cell r="Y1781">
            <v>38.81</v>
          </cell>
          <cell r="AO1781">
            <v>584.1</v>
          </cell>
          <cell r="AR1781">
            <v>1168.2</v>
          </cell>
        </row>
        <row r="1782">
          <cell r="F1782" t="str">
            <v>RVA_TZ</v>
          </cell>
          <cell r="N1782">
            <v>2.59</v>
          </cell>
          <cell r="T1782">
            <v>542.70000000000005</v>
          </cell>
          <cell r="Y1782">
            <v>38.81</v>
          </cell>
          <cell r="AO1782">
            <v>584.1</v>
          </cell>
          <cell r="AR1782">
            <v>1168.2</v>
          </cell>
        </row>
        <row r="1783">
          <cell r="F1783" t="str">
            <v>RVATOT_EB</v>
          </cell>
          <cell r="N1783">
            <v>2.59</v>
          </cell>
          <cell r="T1783">
            <v>542.70000000000005</v>
          </cell>
          <cell r="Y1783">
            <v>38.81</v>
          </cell>
          <cell r="AO1783">
            <v>584.1</v>
          </cell>
          <cell r="AR1783">
            <v>1168.2</v>
          </cell>
        </row>
        <row r="1784">
          <cell r="F1784" t="str">
            <v>RVE_TOT</v>
          </cell>
          <cell r="J1784">
            <v>58.81</v>
          </cell>
          <cell r="L1784">
            <v>1184.5899999999999</v>
          </cell>
          <cell r="N1784">
            <v>46.2</v>
          </cell>
          <cell r="P1784">
            <v>42.55</v>
          </cell>
          <cell r="S1784">
            <v>1.3</v>
          </cell>
          <cell r="T1784">
            <v>15317.22</v>
          </cell>
          <cell r="X1784">
            <v>7286.24</v>
          </cell>
          <cell r="Y1784">
            <v>2165.84</v>
          </cell>
          <cell r="AC1784">
            <v>604.29</v>
          </cell>
          <cell r="AD1784">
            <v>220.35</v>
          </cell>
          <cell r="AG1784">
            <v>229.97</v>
          </cell>
          <cell r="AL1784">
            <v>470.88</v>
          </cell>
          <cell r="AO1784">
            <v>23106.29</v>
          </cell>
          <cell r="AP1784">
            <v>1184.5899999999999</v>
          </cell>
          <cell r="AR1784">
            <v>51919.12</v>
          </cell>
        </row>
        <row r="1785">
          <cell r="F1785" t="str">
            <v>RVETOT_EB</v>
          </cell>
          <cell r="J1785">
            <v>58.81</v>
          </cell>
          <cell r="L1785">
            <v>1197.48</v>
          </cell>
          <cell r="N1785">
            <v>46.2</v>
          </cell>
          <cell r="P1785">
            <v>42.55</v>
          </cell>
          <cell r="S1785">
            <v>1.3</v>
          </cell>
          <cell r="T1785">
            <v>15317.22</v>
          </cell>
          <cell r="U1785">
            <v>0.73</v>
          </cell>
          <cell r="X1785">
            <v>7233.97</v>
          </cell>
          <cell r="Y1785">
            <v>2165</v>
          </cell>
          <cell r="AC1785">
            <v>604.29</v>
          </cell>
          <cell r="AD1785">
            <v>217.27</v>
          </cell>
          <cell r="AG1785">
            <v>227.3</v>
          </cell>
          <cell r="AL1785">
            <v>470.88</v>
          </cell>
          <cell r="AO1785">
            <v>23056.799999999999</v>
          </cell>
          <cell r="AP1785">
            <v>1197.48</v>
          </cell>
          <cell r="AR1785">
            <v>51837.279999999999</v>
          </cell>
        </row>
        <row r="1786">
          <cell r="F1786" t="str">
            <v>SVA_RIV</v>
          </cell>
          <cell r="AC1786">
            <v>21.58</v>
          </cell>
          <cell r="AN1786">
            <v>69.680000000000007</v>
          </cell>
          <cell r="AO1786">
            <v>91.26</v>
          </cell>
          <cell r="AR1786">
            <v>182.52</v>
          </cell>
        </row>
        <row r="1787">
          <cell r="F1787" t="str">
            <v>SVA_TOT</v>
          </cell>
          <cell r="L1787">
            <v>2272.17</v>
          </cell>
          <cell r="Q1787">
            <v>1.86</v>
          </cell>
          <cell r="R1787">
            <v>1788.62</v>
          </cell>
          <cell r="AC1787">
            <v>21.58</v>
          </cell>
          <cell r="AO1787">
            <v>4084.23</v>
          </cell>
          <cell r="AP1787">
            <v>2272.17</v>
          </cell>
          <cell r="AR1787">
            <v>10440.629999999999</v>
          </cell>
        </row>
        <row r="1788">
          <cell r="F1788" t="str">
            <v>SVAPART</v>
          </cell>
          <cell r="L1788">
            <v>2272.17</v>
          </cell>
          <cell r="Q1788">
            <v>1.86</v>
          </cell>
          <cell r="R1788">
            <v>1788.62</v>
          </cell>
          <cell r="AC1788">
            <v>21.58</v>
          </cell>
          <cell r="AO1788">
            <v>4084.23</v>
          </cell>
          <cell r="AP1788">
            <v>2272.17</v>
          </cell>
          <cell r="AR1788">
            <v>10440.629999999999</v>
          </cell>
        </row>
        <row r="1789">
          <cell r="F1789" t="str">
            <v>SVAPART.EGI</v>
          </cell>
          <cell r="Q1789">
            <v>1.86</v>
          </cell>
          <cell r="AO1789">
            <v>1.86</v>
          </cell>
          <cell r="AR1789">
            <v>3.72</v>
          </cell>
        </row>
        <row r="1790">
          <cell r="F1790" t="str">
            <v>SVAPART.EGREEN</v>
          </cell>
          <cell r="AC1790">
            <v>21.58</v>
          </cell>
          <cell r="AO1790">
            <v>21.58</v>
          </cell>
          <cell r="AR1790">
            <v>43.16</v>
          </cell>
        </row>
        <row r="1791">
          <cell r="F1791" t="str">
            <v>SVAPART.EINBV</v>
          </cell>
          <cell r="L1791">
            <v>2042.11</v>
          </cell>
          <cell r="AO1791">
            <v>2042.11</v>
          </cell>
          <cell r="AP1791">
            <v>2042.11</v>
          </cell>
          <cell r="AR1791">
            <v>6126.33</v>
          </cell>
        </row>
        <row r="1792">
          <cell r="F1792" t="str">
            <v>SVAPART.WIND</v>
          </cell>
          <cell r="L1792">
            <v>206.7</v>
          </cell>
          <cell r="R1792">
            <v>1788.62</v>
          </cell>
          <cell r="AO1792">
            <v>1995.32</v>
          </cell>
          <cell r="AP1792">
            <v>206.7</v>
          </cell>
          <cell r="AR1792">
            <v>4197.34</v>
          </cell>
        </row>
        <row r="1793">
          <cell r="F1793" t="str">
            <v>T_CMU_TOT</v>
          </cell>
          <cell r="G1793">
            <v>90.59</v>
          </cell>
          <cell r="H1793">
            <v>44.29</v>
          </cell>
          <cell r="I1793">
            <v>57.88</v>
          </cell>
          <cell r="J1793">
            <v>65.25</v>
          </cell>
          <cell r="K1793">
            <v>44.5</v>
          </cell>
          <cell r="L1793">
            <v>100.55</v>
          </cell>
          <cell r="N1793">
            <v>42.23</v>
          </cell>
          <cell r="O1793">
            <v>38.130000000000003</v>
          </cell>
          <cell r="P1793">
            <v>40.4</v>
          </cell>
          <cell r="S1793">
            <v>22.24</v>
          </cell>
          <cell r="T1793">
            <v>46.43</v>
          </cell>
          <cell r="U1793">
            <v>68.92</v>
          </cell>
          <cell r="V1793">
            <v>64.510000000000005</v>
          </cell>
          <cell r="W1793">
            <v>71.33</v>
          </cell>
          <cell r="X1793">
            <v>53.11</v>
          </cell>
          <cell r="Y1793">
            <v>70.66</v>
          </cell>
          <cell r="Z1793">
            <v>57.07</v>
          </cell>
          <cell r="AB1793">
            <v>56</v>
          </cell>
          <cell r="AC1793">
            <v>48.98</v>
          </cell>
          <cell r="AD1793">
            <v>51.29</v>
          </cell>
          <cell r="AE1793">
            <v>39.75</v>
          </cell>
          <cell r="AF1793">
            <v>73.75</v>
          </cell>
          <cell r="AG1793">
            <v>52.08</v>
          </cell>
          <cell r="AH1793">
            <v>50.26</v>
          </cell>
          <cell r="AI1793">
            <v>60.48</v>
          </cell>
          <cell r="AJ1793">
            <v>50.62</v>
          </cell>
          <cell r="AK1793">
            <v>51.64</v>
          </cell>
          <cell r="AL1793">
            <v>51.39</v>
          </cell>
          <cell r="AN1793">
            <v>46.94</v>
          </cell>
          <cell r="AO1793">
            <v>49.23</v>
          </cell>
          <cell r="AP1793">
            <v>100.55</v>
          </cell>
          <cell r="AQ1793">
            <v>48.16</v>
          </cell>
          <cell r="AR1793">
            <v>1809.21</v>
          </cell>
        </row>
        <row r="1794">
          <cell r="F1794" t="str">
            <v>T_CMUPER</v>
          </cell>
          <cell r="G1794">
            <v>160.81</v>
          </cell>
          <cell r="H1794">
            <v>321.07</v>
          </cell>
          <cell r="I1794">
            <v>331.53</v>
          </cell>
          <cell r="J1794">
            <v>338.68</v>
          </cell>
          <cell r="K1794">
            <v>248.73</v>
          </cell>
          <cell r="L1794">
            <v>413.07</v>
          </cell>
          <cell r="N1794">
            <v>160.86000000000001</v>
          </cell>
          <cell r="O1794">
            <v>275.12</v>
          </cell>
          <cell r="P1794">
            <v>263.68</v>
          </cell>
          <cell r="S1794">
            <v>195.77</v>
          </cell>
          <cell r="T1794">
            <v>351.44</v>
          </cell>
          <cell r="U1794">
            <v>318.82</v>
          </cell>
          <cell r="V1794">
            <v>359.05</v>
          </cell>
          <cell r="W1794">
            <v>336.78</v>
          </cell>
          <cell r="X1794">
            <v>398.98</v>
          </cell>
          <cell r="Y1794">
            <v>360.92</v>
          </cell>
          <cell r="Z1794">
            <v>354.43</v>
          </cell>
          <cell r="AB1794">
            <v>353.96</v>
          </cell>
          <cell r="AC1794">
            <v>357.02</v>
          </cell>
          <cell r="AD1794">
            <v>369.78</v>
          </cell>
          <cell r="AE1794">
            <v>241.8</v>
          </cell>
          <cell r="AF1794">
            <v>286.67</v>
          </cell>
          <cell r="AG1794">
            <v>366.79</v>
          </cell>
          <cell r="AH1794">
            <v>398.03</v>
          </cell>
          <cell r="AI1794">
            <v>365.62</v>
          </cell>
          <cell r="AJ1794">
            <v>305.49</v>
          </cell>
          <cell r="AK1794">
            <v>395.79</v>
          </cell>
          <cell r="AL1794">
            <v>51.39</v>
          </cell>
          <cell r="AN1794">
            <v>355.21</v>
          </cell>
          <cell r="AO1794">
            <v>389.65</v>
          </cell>
          <cell r="AP1794">
            <v>413.07</v>
          </cell>
          <cell r="AQ1794">
            <v>171.59</v>
          </cell>
          <cell r="AR1794">
            <v>10011.6</v>
          </cell>
        </row>
        <row r="1795">
          <cell r="F1795" t="str">
            <v>T_CMUPER.DIRIG</v>
          </cell>
          <cell r="H1795">
            <v>206.67</v>
          </cell>
          <cell r="I1795">
            <v>171.53</v>
          </cell>
          <cell r="J1795">
            <v>338.68</v>
          </cell>
          <cell r="K1795">
            <v>120</v>
          </cell>
          <cell r="L1795">
            <v>296.52</v>
          </cell>
          <cell r="O1795">
            <v>147.27000000000001</v>
          </cell>
          <cell r="P1795">
            <v>263.68</v>
          </cell>
          <cell r="S1795">
            <v>125</v>
          </cell>
          <cell r="T1795">
            <v>189.97</v>
          </cell>
          <cell r="U1795">
            <v>189.21</v>
          </cell>
          <cell r="V1795">
            <v>196.22</v>
          </cell>
          <cell r="W1795">
            <v>201.89</v>
          </cell>
          <cell r="X1795">
            <v>225.83</v>
          </cell>
          <cell r="Y1795">
            <v>236.28</v>
          </cell>
          <cell r="Z1795">
            <v>189.75</v>
          </cell>
          <cell r="AB1795">
            <v>192</v>
          </cell>
          <cell r="AC1795">
            <v>192</v>
          </cell>
          <cell r="AD1795">
            <v>197.14</v>
          </cell>
          <cell r="AE1795">
            <v>147.43</v>
          </cell>
          <cell r="AF1795">
            <v>170</v>
          </cell>
          <cell r="AG1795">
            <v>183.33</v>
          </cell>
          <cell r="AH1795">
            <v>248.05</v>
          </cell>
          <cell r="AI1795">
            <v>201.69</v>
          </cell>
          <cell r="AJ1795">
            <v>138</v>
          </cell>
          <cell r="AK1795">
            <v>226.18</v>
          </cell>
          <cell r="AN1795">
            <v>225.15</v>
          </cell>
          <cell r="AO1795">
            <v>224.89</v>
          </cell>
          <cell r="AP1795">
            <v>296.52</v>
          </cell>
          <cell r="AR1795">
            <v>5740.88</v>
          </cell>
        </row>
        <row r="1796">
          <cell r="F1796" t="str">
            <v>T_CMUPER.IMPIEG</v>
          </cell>
          <cell r="G1796">
            <v>48.11</v>
          </cell>
          <cell r="H1796">
            <v>42.28</v>
          </cell>
          <cell r="I1796">
            <v>49.94</v>
          </cell>
          <cell r="K1796">
            <v>39.29</v>
          </cell>
          <cell r="L1796">
            <v>45.77</v>
          </cell>
          <cell r="N1796">
            <v>41.41</v>
          </cell>
          <cell r="O1796">
            <v>38.31</v>
          </cell>
          <cell r="S1796">
            <v>20.77</v>
          </cell>
          <cell r="T1796">
            <v>45.01</v>
          </cell>
          <cell r="U1796">
            <v>45.15</v>
          </cell>
          <cell r="V1796">
            <v>49.77</v>
          </cell>
          <cell r="W1796">
            <v>55.56</v>
          </cell>
          <cell r="X1796">
            <v>51.35</v>
          </cell>
          <cell r="Y1796">
            <v>46.01</v>
          </cell>
          <cell r="Z1796">
            <v>49.65</v>
          </cell>
          <cell r="AB1796">
            <v>45.79</v>
          </cell>
          <cell r="AC1796">
            <v>46.52</v>
          </cell>
          <cell r="AD1796">
            <v>51.59</v>
          </cell>
          <cell r="AE1796">
            <v>38.5</v>
          </cell>
          <cell r="AF1796">
            <v>46.67</v>
          </cell>
          <cell r="AG1796">
            <v>53.18</v>
          </cell>
          <cell r="AH1796">
            <v>42.8</v>
          </cell>
          <cell r="AI1796">
            <v>46.53</v>
          </cell>
          <cell r="AJ1796">
            <v>43.65</v>
          </cell>
          <cell r="AK1796">
            <v>50.49</v>
          </cell>
          <cell r="AL1796">
            <v>51.39</v>
          </cell>
          <cell r="AN1796">
            <v>38.28</v>
          </cell>
          <cell r="AO1796">
            <v>45.21</v>
          </cell>
          <cell r="AP1796">
            <v>45.77</v>
          </cell>
          <cell r="AQ1796">
            <v>51.25</v>
          </cell>
          <cell r="AR1796">
            <v>1366</v>
          </cell>
        </row>
        <row r="1797">
          <cell r="F1797" t="str">
            <v>T_CMUPER.OPERAI</v>
          </cell>
          <cell r="I1797">
            <v>42.78</v>
          </cell>
          <cell r="K1797">
            <v>35</v>
          </cell>
          <cell r="N1797">
            <v>39.44</v>
          </cell>
          <cell r="O1797">
            <v>33.729999999999997</v>
          </cell>
          <cell r="S1797">
            <v>15</v>
          </cell>
          <cell r="T1797">
            <v>43.56</v>
          </cell>
          <cell r="V1797">
            <v>40.409999999999997</v>
          </cell>
          <cell r="X1797">
            <v>47.06</v>
          </cell>
          <cell r="Z1797">
            <v>41.9</v>
          </cell>
          <cell r="AB1797">
            <v>46.67</v>
          </cell>
          <cell r="AC1797">
            <v>45.14</v>
          </cell>
          <cell r="AD1797">
            <v>44.61</v>
          </cell>
          <cell r="AG1797">
            <v>46.63</v>
          </cell>
          <cell r="AH1797">
            <v>37.82</v>
          </cell>
          <cell r="AI1797">
            <v>44.44</v>
          </cell>
          <cell r="AJ1797">
            <v>52.45</v>
          </cell>
          <cell r="AK1797">
            <v>46.32</v>
          </cell>
          <cell r="AO1797">
            <v>43.9</v>
          </cell>
          <cell r="AQ1797">
            <v>47.01</v>
          </cell>
          <cell r="AR1797">
            <v>793.87</v>
          </cell>
        </row>
        <row r="1798">
          <cell r="F1798" t="str">
            <v>T_CMUPER.QUADRI</v>
          </cell>
          <cell r="G1798">
            <v>112.7</v>
          </cell>
          <cell r="H1798">
            <v>72.12</v>
          </cell>
          <cell r="I1798">
            <v>67.290000000000006</v>
          </cell>
          <cell r="K1798">
            <v>54.44</v>
          </cell>
          <cell r="L1798">
            <v>70.78</v>
          </cell>
          <cell r="N1798">
            <v>80</v>
          </cell>
          <cell r="O1798">
            <v>55.81</v>
          </cell>
          <cell r="S1798">
            <v>35</v>
          </cell>
          <cell r="T1798">
            <v>72.900000000000006</v>
          </cell>
          <cell r="U1798">
            <v>84.46</v>
          </cell>
          <cell r="V1798">
            <v>72.650000000000006</v>
          </cell>
          <cell r="W1798">
            <v>79.33</v>
          </cell>
          <cell r="X1798">
            <v>74.739999999999995</v>
          </cell>
          <cell r="Y1798">
            <v>78.63</v>
          </cell>
          <cell r="Z1798">
            <v>73.13</v>
          </cell>
          <cell r="AB1798">
            <v>69.5</v>
          </cell>
          <cell r="AC1798">
            <v>73.36</v>
          </cell>
          <cell r="AD1798">
            <v>76.430000000000007</v>
          </cell>
          <cell r="AE1798">
            <v>55.87</v>
          </cell>
          <cell r="AF1798">
            <v>70</v>
          </cell>
          <cell r="AG1798">
            <v>83.64</v>
          </cell>
          <cell r="AH1798">
            <v>69.36</v>
          </cell>
          <cell r="AI1798">
            <v>72.95</v>
          </cell>
          <cell r="AJ1798">
            <v>71.38</v>
          </cell>
          <cell r="AK1798">
            <v>72.8</v>
          </cell>
          <cell r="AN1798">
            <v>91.78</v>
          </cell>
          <cell r="AO1798">
            <v>75.650000000000006</v>
          </cell>
          <cell r="AP1798">
            <v>70.78</v>
          </cell>
          <cell r="AQ1798">
            <v>73.33</v>
          </cell>
          <cell r="AR1798">
            <v>2110.81</v>
          </cell>
        </row>
        <row r="1799">
          <cell r="F1799" t="str">
            <v>T_CON_FIN</v>
          </cell>
          <cell r="G1799">
            <v>9</v>
          </cell>
          <cell r="H1799">
            <v>1017</v>
          </cell>
          <cell r="I1799">
            <v>998</v>
          </cell>
          <cell r="J1799">
            <v>213</v>
          </cell>
          <cell r="K1799">
            <v>40</v>
          </cell>
          <cell r="L1799">
            <v>591</v>
          </cell>
          <cell r="N1799">
            <v>206</v>
          </cell>
          <cell r="O1799">
            <v>571.5</v>
          </cell>
          <cell r="P1799">
            <v>124</v>
          </cell>
          <cell r="S1799">
            <v>98</v>
          </cell>
          <cell r="T1799">
            <v>36210</v>
          </cell>
          <cell r="U1799">
            <v>193.5</v>
          </cell>
          <cell r="V1799">
            <v>350</v>
          </cell>
          <cell r="W1799">
            <v>888</v>
          </cell>
          <cell r="X1799">
            <v>9232</v>
          </cell>
          <cell r="Y1799">
            <v>209</v>
          </cell>
          <cell r="Z1799">
            <v>1430</v>
          </cell>
          <cell r="AB1799">
            <v>283</v>
          </cell>
          <cell r="AC1799">
            <v>2178</v>
          </cell>
          <cell r="AE1799">
            <v>183</v>
          </cell>
          <cell r="AF1799">
            <v>9</v>
          </cell>
          <cell r="AH1799">
            <v>1070</v>
          </cell>
          <cell r="AI1799">
            <v>175</v>
          </cell>
          <cell r="AJ1799">
            <v>390</v>
          </cell>
          <cell r="AK1799">
            <v>3180.8</v>
          </cell>
          <cell r="AL1799">
            <v>949</v>
          </cell>
          <cell r="AN1799">
            <v>8127</v>
          </cell>
          <cell r="AO1799">
            <v>69288.800000000003</v>
          </cell>
          <cell r="AP1799">
            <v>591</v>
          </cell>
          <cell r="AQ1799">
            <v>364</v>
          </cell>
          <cell r="AR1799">
            <v>139168.6</v>
          </cell>
        </row>
        <row r="1800">
          <cell r="F1800" t="str">
            <v>T_CON_FIN.DIRIG</v>
          </cell>
          <cell r="H1800">
            <v>3</v>
          </cell>
          <cell r="I1800">
            <v>27</v>
          </cell>
          <cell r="J1800">
            <v>38</v>
          </cell>
          <cell r="K1800">
            <v>1</v>
          </cell>
          <cell r="L1800">
            <v>110</v>
          </cell>
          <cell r="O1800">
            <v>10</v>
          </cell>
          <cell r="P1800">
            <v>19</v>
          </cell>
          <cell r="S1800">
            <v>4</v>
          </cell>
          <cell r="T1800">
            <v>170</v>
          </cell>
          <cell r="U1800">
            <v>17</v>
          </cell>
          <cell r="V1800">
            <v>26</v>
          </cell>
          <cell r="W1800">
            <v>38</v>
          </cell>
          <cell r="X1800">
            <v>90</v>
          </cell>
          <cell r="Y1800">
            <v>11</v>
          </cell>
          <cell r="Z1800">
            <v>33</v>
          </cell>
          <cell r="AB1800">
            <v>5</v>
          </cell>
          <cell r="AC1800">
            <v>16</v>
          </cell>
          <cell r="AE1800">
            <v>1</v>
          </cell>
          <cell r="AF1800">
            <v>1</v>
          </cell>
          <cell r="AH1800">
            <v>29</v>
          </cell>
          <cell r="AI1800">
            <v>6</v>
          </cell>
          <cell r="AJ1800">
            <v>6</v>
          </cell>
          <cell r="AK1800">
            <v>28</v>
          </cell>
          <cell r="AN1800">
            <v>158</v>
          </cell>
          <cell r="AO1800">
            <v>847</v>
          </cell>
          <cell r="AP1800">
            <v>110</v>
          </cell>
          <cell r="AR1800">
            <v>1804</v>
          </cell>
        </row>
        <row r="1801">
          <cell r="F1801" t="str">
            <v>T_CON_FIN.IMPIEG</v>
          </cell>
          <cell r="G1801">
            <v>3</v>
          </cell>
          <cell r="H1801">
            <v>963</v>
          </cell>
          <cell r="I1801">
            <v>642</v>
          </cell>
          <cell r="J1801">
            <v>68</v>
          </cell>
          <cell r="K1801">
            <v>28</v>
          </cell>
          <cell r="L1801">
            <v>313</v>
          </cell>
          <cell r="N1801">
            <v>126</v>
          </cell>
          <cell r="O1801">
            <v>166</v>
          </cell>
          <cell r="P1801">
            <v>31</v>
          </cell>
          <cell r="S1801">
            <v>26</v>
          </cell>
          <cell r="T1801">
            <v>20327</v>
          </cell>
          <cell r="U1801">
            <v>119.5</v>
          </cell>
          <cell r="V1801">
            <v>225</v>
          </cell>
          <cell r="W1801">
            <v>487</v>
          </cell>
          <cell r="X1801">
            <v>4673</v>
          </cell>
          <cell r="Y1801">
            <v>108</v>
          </cell>
          <cell r="Z1801">
            <v>1098</v>
          </cell>
          <cell r="AB1801">
            <v>189</v>
          </cell>
          <cell r="AC1801">
            <v>983</v>
          </cell>
          <cell r="AE1801">
            <v>175</v>
          </cell>
          <cell r="AF1801">
            <v>4</v>
          </cell>
          <cell r="AH1801">
            <v>799</v>
          </cell>
          <cell r="AI1801">
            <v>113</v>
          </cell>
          <cell r="AJ1801">
            <v>267</v>
          </cell>
          <cell r="AK1801">
            <v>1492</v>
          </cell>
          <cell r="AL1801">
            <v>949</v>
          </cell>
          <cell r="AN1801">
            <v>7308</v>
          </cell>
          <cell r="AO1801">
            <v>41762.5</v>
          </cell>
          <cell r="AP1801">
            <v>313</v>
          </cell>
          <cell r="AQ1801">
            <v>80</v>
          </cell>
          <cell r="AR1801">
            <v>83838</v>
          </cell>
        </row>
        <row r="1802">
          <cell r="F1802" t="str">
            <v>T_CON_FIN.OPERAI</v>
          </cell>
          <cell r="I1802">
            <v>53</v>
          </cell>
          <cell r="J1802">
            <v>107</v>
          </cell>
          <cell r="K1802">
            <v>2</v>
          </cell>
          <cell r="N1802">
            <v>72</v>
          </cell>
          <cell r="O1802">
            <v>371.5</v>
          </cell>
          <cell r="P1802">
            <v>74</v>
          </cell>
          <cell r="S1802">
            <v>62</v>
          </cell>
          <cell r="T1802">
            <v>14008</v>
          </cell>
          <cell r="V1802">
            <v>25</v>
          </cell>
          <cell r="X1802">
            <v>3806</v>
          </cell>
          <cell r="Z1802">
            <v>19</v>
          </cell>
          <cell r="AB1802">
            <v>6</v>
          </cell>
          <cell r="AC1802">
            <v>1018</v>
          </cell>
          <cell r="AH1802">
            <v>135</v>
          </cell>
          <cell r="AI1802">
            <v>1</v>
          </cell>
          <cell r="AJ1802">
            <v>49</v>
          </cell>
          <cell r="AK1802">
            <v>1440</v>
          </cell>
          <cell r="AO1802">
            <v>21529.5</v>
          </cell>
          <cell r="AQ1802">
            <v>281</v>
          </cell>
          <cell r="AR1802">
            <v>43059</v>
          </cell>
        </row>
        <row r="1803">
          <cell r="F1803" t="str">
            <v>T_CON_FIN.QUADRI</v>
          </cell>
          <cell r="G1803">
            <v>6</v>
          </cell>
          <cell r="H1803">
            <v>51</v>
          </cell>
          <cell r="I1803">
            <v>276</v>
          </cell>
          <cell r="K1803">
            <v>9</v>
          </cell>
          <cell r="L1803">
            <v>168</v>
          </cell>
          <cell r="N1803">
            <v>8</v>
          </cell>
          <cell r="O1803">
            <v>24</v>
          </cell>
          <cell r="S1803">
            <v>6</v>
          </cell>
          <cell r="T1803">
            <v>1705</v>
          </cell>
          <cell r="U1803">
            <v>57</v>
          </cell>
          <cell r="V1803">
            <v>74</v>
          </cell>
          <cell r="W1803">
            <v>363</v>
          </cell>
          <cell r="X1803">
            <v>663</v>
          </cell>
          <cell r="Y1803">
            <v>90</v>
          </cell>
          <cell r="Z1803">
            <v>280</v>
          </cell>
          <cell r="AB1803">
            <v>83</v>
          </cell>
          <cell r="AC1803">
            <v>161</v>
          </cell>
          <cell r="AE1803">
            <v>7</v>
          </cell>
          <cell r="AF1803">
            <v>4</v>
          </cell>
          <cell r="AH1803">
            <v>107</v>
          </cell>
          <cell r="AI1803">
            <v>55</v>
          </cell>
          <cell r="AJ1803">
            <v>68</v>
          </cell>
          <cell r="AK1803">
            <v>220.8</v>
          </cell>
          <cell r="AN1803">
            <v>661</v>
          </cell>
          <cell r="AO1803">
            <v>5149.8</v>
          </cell>
          <cell r="AP1803">
            <v>168</v>
          </cell>
          <cell r="AQ1803">
            <v>3</v>
          </cell>
          <cell r="AR1803">
            <v>10467.6</v>
          </cell>
        </row>
        <row r="1804">
          <cell r="F1804" t="str">
            <v>T_CON_MED</v>
          </cell>
          <cell r="G1804">
            <v>8.5</v>
          </cell>
          <cell r="H1804">
            <v>1019.9</v>
          </cell>
          <cell r="I1804">
            <v>1000.7</v>
          </cell>
          <cell r="J1804">
            <v>197.25</v>
          </cell>
          <cell r="K1804">
            <v>40</v>
          </cell>
          <cell r="L1804">
            <v>583.96</v>
          </cell>
          <cell r="N1804">
            <v>204.6</v>
          </cell>
          <cell r="O1804">
            <v>582.71</v>
          </cell>
          <cell r="P1804">
            <v>124</v>
          </cell>
          <cell r="S1804">
            <v>98</v>
          </cell>
          <cell r="T1804">
            <v>37350.339999999997</v>
          </cell>
          <cell r="U1804">
            <v>191.83</v>
          </cell>
          <cell r="V1804">
            <v>347.88</v>
          </cell>
          <cell r="W1804">
            <v>904.17</v>
          </cell>
          <cell r="X1804">
            <v>9426.08</v>
          </cell>
          <cell r="Y1804">
            <v>189.5</v>
          </cell>
          <cell r="Z1804">
            <v>1442.88</v>
          </cell>
          <cell r="AB1804">
            <v>244.3</v>
          </cell>
          <cell r="AC1804">
            <v>2225.19</v>
          </cell>
          <cell r="AD1804">
            <v>302</v>
          </cell>
          <cell r="AE1804">
            <v>184.4</v>
          </cell>
          <cell r="AF1804">
            <v>8</v>
          </cell>
          <cell r="AG1804">
            <v>745.07</v>
          </cell>
          <cell r="AH1804">
            <v>1106.5</v>
          </cell>
          <cell r="AI1804">
            <v>157.9</v>
          </cell>
          <cell r="AJ1804">
            <v>375.92</v>
          </cell>
          <cell r="AK1804">
            <v>3222.31</v>
          </cell>
          <cell r="AL1804">
            <v>949</v>
          </cell>
          <cell r="AN1804">
            <v>7455.86</v>
          </cell>
          <cell r="AO1804">
            <v>71052.75</v>
          </cell>
          <cell r="AP1804">
            <v>583.96</v>
          </cell>
          <cell r="AQ1804">
            <v>364</v>
          </cell>
          <cell r="AR1804">
            <v>142689.46</v>
          </cell>
        </row>
        <row r="1805">
          <cell r="F1805" t="str">
            <v>T_CON_MED.DIRIG</v>
          </cell>
          <cell r="H1805">
            <v>3</v>
          </cell>
          <cell r="I1805">
            <v>28.8</v>
          </cell>
          <cell r="J1805">
            <v>38</v>
          </cell>
          <cell r="K1805">
            <v>1</v>
          </cell>
          <cell r="L1805">
            <v>110.75</v>
          </cell>
          <cell r="O1805">
            <v>11</v>
          </cell>
          <cell r="P1805">
            <v>19</v>
          </cell>
          <cell r="S1805">
            <v>4</v>
          </cell>
          <cell r="T1805">
            <v>177.5</v>
          </cell>
          <cell r="U1805">
            <v>15.75</v>
          </cell>
          <cell r="V1805">
            <v>25.38</v>
          </cell>
          <cell r="W1805">
            <v>37</v>
          </cell>
          <cell r="X1805">
            <v>96</v>
          </cell>
          <cell r="Y1805">
            <v>10.75</v>
          </cell>
          <cell r="Z1805">
            <v>29.67</v>
          </cell>
          <cell r="AB1805">
            <v>5</v>
          </cell>
          <cell r="AC1805">
            <v>16.25</v>
          </cell>
          <cell r="AD1805">
            <v>3.5</v>
          </cell>
          <cell r="AE1805">
            <v>1</v>
          </cell>
          <cell r="AF1805">
            <v>1</v>
          </cell>
          <cell r="AG1805">
            <v>3</v>
          </cell>
          <cell r="AH1805">
            <v>29</v>
          </cell>
          <cell r="AI1805">
            <v>5.9</v>
          </cell>
          <cell r="AJ1805">
            <v>5</v>
          </cell>
          <cell r="AK1805">
            <v>27.5</v>
          </cell>
          <cell r="AN1805">
            <v>155.46</v>
          </cell>
          <cell r="AO1805">
            <v>860.21</v>
          </cell>
          <cell r="AP1805">
            <v>110.75</v>
          </cell>
          <cell r="AR1805">
            <v>1831.17</v>
          </cell>
        </row>
        <row r="1806">
          <cell r="F1806" t="str">
            <v>T_CON_MED.IMPIEG</v>
          </cell>
          <cell r="G1806">
            <v>2.91</v>
          </cell>
          <cell r="H1806">
            <v>964.9</v>
          </cell>
          <cell r="I1806">
            <v>638.4</v>
          </cell>
          <cell r="J1806">
            <v>68</v>
          </cell>
          <cell r="K1806">
            <v>28</v>
          </cell>
          <cell r="L1806">
            <v>304.38</v>
          </cell>
          <cell r="N1806">
            <v>124.6</v>
          </cell>
          <cell r="O1806">
            <v>166.79</v>
          </cell>
          <cell r="P1806">
            <v>31</v>
          </cell>
          <cell r="S1806">
            <v>26</v>
          </cell>
          <cell r="T1806">
            <v>20844.25</v>
          </cell>
          <cell r="U1806">
            <v>117.83</v>
          </cell>
          <cell r="V1806">
            <v>226.42</v>
          </cell>
          <cell r="W1806">
            <v>495.17</v>
          </cell>
          <cell r="X1806">
            <v>4769.58</v>
          </cell>
          <cell r="Y1806">
            <v>98.25</v>
          </cell>
          <cell r="Z1806">
            <v>1098.96</v>
          </cell>
          <cell r="AB1806">
            <v>159.19999999999999</v>
          </cell>
          <cell r="AC1806">
            <v>997.94</v>
          </cell>
          <cell r="AD1806">
            <v>148.66999999999999</v>
          </cell>
          <cell r="AE1806">
            <v>176.4</v>
          </cell>
          <cell r="AF1806">
            <v>3</v>
          </cell>
          <cell r="AG1806">
            <v>374.41</v>
          </cell>
          <cell r="AH1806">
            <v>826</v>
          </cell>
          <cell r="AI1806">
            <v>102.3</v>
          </cell>
          <cell r="AJ1806">
            <v>260</v>
          </cell>
          <cell r="AK1806">
            <v>1503.1</v>
          </cell>
          <cell r="AL1806">
            <v>949</v>
          </cell>
          <cell r="AN1806">
            <v>6635.76</v>
          </cell>
          <cell r="AO1806">
            <v>42221.22</v>
          </cell>
          <cell r="AP1806">
            <v>304.38</v>
          </cell>
          <cell r="AQ1806">
            <v>80</v>
          </cell>
          <cell r="AR1806">
            <v>84746.82</v>
          </cell>
        </row>
        <row r="1807">
          <cell r="F1807" t="str">
            <v>T_CON_MED.OPERAI</v>
          </cell>
          <cell r="I1807">
            <v>54.7</v>
          </cell>
          <cell r="J1807">
            <v>91.25</v>
          </cell>
          <cell r="K1807">
            <v>2</v>
          </cell>
          <cell r="N1807">
            <v>72</v>
          </cell>
          <cell r="O1807">
            <v>379.83</v>
          </cell>
          <cell r="P1807">
            <v>74</v>
          </cell>
          <cell r="S1807">
            <v>62</v>
          </cell>
          <cell r="T1807">
            <v>14591.17</v>
          </cell>
          <cell r="V1807">
            <v>24.5</v>
          </cell>
          <cell r="X1807">
            <v>3859.67</v>
          </cell>
          <cell r="Z1807">
            <v>26.25</v>
          </cell>
          <cell r="AB1807">
            <v>6</v>
          </cell>
          <cell r="AC1807">
            <v>1041.83</v>
          </cell>
          <cell r="AD1807">
            <v>135.83000000000001</v>
          </cell>
          <cell r="AG1807">
            <v>335.38</v>
          </cell>
          <cell r="AH1807">
            <v>138.66999999999999</v>
          </cell>
          <cell r="AI1807">
            <v>0.9</v>
          </cell>
          <cell r="AJ1807">
            <v>49</v>
          </cell>
          <cell r="AK1807">
            <v>1467.4</v>
          </cell>
          <cell r="AO1807">
            <v>22693.38</v>
          </cell>
          <cell r="AQ1807">
            <v>281</v>
          </cell>
          <cell r="AR1807">
            <v>45386.76</v>
          </cell>
        </row>
        <row r="1808">
          <cell r="F1808" t="str">
            <v>T_CON_MED.QUADRI</v>
          </cell>
          <cell r="G1808">
            <v>5.59</v>
          </cell>
          <cell r="H1808">
            <v>52</v>
          </cell>
          <cell r="I1808">
            <v>278.8</v>
          </cell>
          <cell r="K1808">
            <v>9</v>
          </cell>
          <cell r="L1808">
            <v>168.83</v>
          </cell>
          <cell r="N1808">
            <v>8</v>
          </cell>
          <cell r="O1808">
            <v>25.08</v>
          </cell>
          <cell r="S1808">
            <v>6</v>
          </cell>
          <cell r="T1808">
            <v>1737.42</v>
          </cell>
          <cell r="U1808">
            <v>58.25</v>
          </cell>
          <cell r="V1808">
            <v>71.58</v>
          </cell>
          <cell r="W1808">
            <v>372</v>
          </cell>
          <cell r="X1808">
            <v>700.83</v>
          </cell>
          <cell r="Y1808">
            <v>80.5</v>
          </cell>
          <cell r="Z1808">
            <v>288</v>
          </cell>
          <cell r="AB1808">
            <v>74.099999999999994</v>
          </cell>
          <cell r="AC1808">
            <v>169.17</v>
          </cell>
          <cell r="AD1808">
            <v>14</v>
          </cell>
          <cell r="AE1808">
            <v>7</v>
          </cell>
          <cell r="AF1808">
            <v>4</v>
          </cell>
          <cell r="AG1808">
            <v>32.28</v>
          </cell>
          <cell r="AH1808">
            <v>112.83</v>
          </cell>
          <cell r="AI1808">
            <v>48.8</v>
          </cell>
          <cell r="AJ1808">
            <v>61.92</v>
          </cell>
          <cell r="AK1808">
            <v>224.31</v>
          </cell>
          <cell r="AN1808">
            <v>664.64</v>
          </cell>
          <cell r="AO1808">
            <v>5277.94</v>
          </cell>
          <cell r="AP1808">
            <v>168.83</v>
          </cell>
          <cell r="AQ1808">
            <v>3</v>
          </cell>
          <cell r="AR1808">
            <v>10724.7</v>
          </cell>
        </row>
        <row r="1809">
          <cell r="F1809" t="str">
            <v>TC_AE_FE_2</v>
          </cell>
          <cell r="L1809">
            <v>20888</v>
          </cell>
          <cell r="Y1809">
            <v>1780.11</v>
          </cell>
          <cell r="AO1809">
            <v>22668.11</v>
          </cell>
          <cell r="AP1809">
            <v>20888</v>
          </cell>
          <cell r="AR1809">
            <v>66224.22</v>
          </cell>
        </row>
        <row r="1810">
          <cell r="F1810" t="str">
            <v>TC_AE_FE_2.CP</v>
          </cell>
          <cell r="L1810">
            <v>20888</v>
          </cell>
          <cell r="Y1810">
            <v>1780.11</v>
          </cell>
          <cell r="AO1810">
            <v>22668.11</v>
          </cell>
          <cell r="AP1810">
            <v>20888</v>
          </cell>
          <cell r="AR1810">
            <v>66224.22</v>
          </cell>
        </row>
        <row r="1811">
          <cell r="F1811" t="str">
            <v>TC_CU_EP</v>
          </cell>
          <cell r="X1811">
            <v>18.8</v>
          </cell>
          <cell r="AD1811">
            <v>13.66</v>
          </cell>
          <cell r="AG1811">
            <v>12.97</v>
          </cell>
          <cell r="AL1811">
            <v>2.5099999999999998</v>
          </cell>
          <cell r="AO1811">
            <v>18.71</v>
          </cell>
          <cell r="AR1811">
            <v>66.650000000000006</v>
          </cell>
        </row>
        <row r="1812">
          <cell r="F1812" t="str">
            <v>TC_CU_EP.CARBONE</v>
          </cell>
          <cell r="X1812">
            <v>1.94</v>
          </cell>
          <cell r="AD1812">
            <v>2.5299999999999998</v>
          </cell>
          <cell r="AG1812">
            <v>2.1</v>
          </cell>
          <cell r="AL1812">
            <v>2.5099999999999998</v>
          </cell>
          <cell r="AO1812">
            <v>2.08</v>
          </cell>
          <cell r="AR1812">
            <v>11.16</v>
          </cell>
        </row>
        <row r="1813">
          <cell r="F1813" t="str">
            <v>TC_CU_EP.GASOLIO</v>
          </cell>
          <cell r="X1813">
            <v>10.66</v>
          </cell>
          <cell r="AD1813">
            <v>6.44</v>
          </cell>
          <cell r="AG1813">
            <v>5.78</v>
          </cell>
          <cell r="AO1813">
            <v>10.39</v>
          </cell>
          <cell r="AR1813">
            <v>33.270000000000003</v>
          </cell>
        </row>
        <row r="1814">
          <cell r="F1814" t="str">
            <v>TC_CU_EP.METANO</v>
          </cell>
          <cell r="X1814">
            <v>4.3600000000000003</v>
          </cell>
          <cell r="AD1814">
            <v>4.7</v>
          </cell>
          <cell r="AG1814">
            <v>5.09</v>
          </cell>
          <cell r="AO1814">
            <v>4.38</v>
          </cell>
          <cell r="AR1814">
            <v>18.53</v>
          </cell>
        </row>
        <row r="1815">
          <cell r="F1815" t="str">
            <v>TC_CU_EP.ORIMULSION</v>
          </cell>
          <cell r="X1815">
            <v>1.84</v>
          </cell>
          <cell r="AO1815">
            <v>1.86</v>
          </cell>
          <cell r="AR1815">
            <v>3.7</v>
          </cell>
        </row>
        <row r="1816">
          <cell r="F1816" t="str">
            <v>TC_CU_EP_OLIO</v>
          </cell>
          <cell r="X1816">
            <v>7.82</v>
          </cell>
          <cell r="AD1816">
            <v>8.85</v>
          </cell>
          <cell r="AG1816">
            <v>8.39</v>
          </cell>
          <cell r="AO1816">
            <v>7.84</v>
          </cell>
          <cell r="AR1816">
            <v>32.9</v>
          </cell>
        </row>
        <row r="1817">
          <cell r="F1817" t="str">
            <v>TC_CU_EP_OLIO.OLIO_INF05</v>
          </cell>
          <cell r="X1817">
            <v>4.2</v>
          </cell>
          <cell r="AD1817">
            <v>5.1100000000000003</v>
          </cell>
          <cell r="AG1817">
            <v>4.71</v>
          </cell>
          <cell r="AO1817">
            <v>4.2</v>
          </cell>
          <cell r="AR1817">
            <v>18.22</v>
          </cell>
        </row>
        <row r="1818">
          <cell r="F1818" t="str">
            <v>TC_CU_EP_OLIO.OLIO_SUP05</v>
          </cell>
          <cell r="X1818">
            <v>3.62</v>
          </cell>
          <cell r="AD1818">
            <v>3.74</v>
          </cell>
          <cell r="AG1818">
            <v>3.69</v>
          </cell>
          <cell r="AO1818">
            <v>3.64</v>
          </cell>
          <cell r="AR1818">
            <v>14.69</v>
          </cell>
        </row>
        <row r="1819">
          <cell r="F1819" t="str">
            <v>TC_CUEP_MED</v>
          </cell>
          <cell r="X1819">
            <v>3.79</v>
          </cell>
          <cell r="AD1819">
            <v>4.3499999999999996</v>
          </cell>
          <cell r="AG1819">
            <v>3.26</v>
          </cell>
          <cell r="AL1819">
            <v>2.71</v>
          </cell>
          <cell r="AO1819">
            <v>3.72</v>
          </cell>
          <cell r="AR1819">
            <v>17.829999999999998</v>
          </cell>
        </row>
        <row r="1820">
          <cell r="F1820" t="str">
            <v>TC_EP</v>
          </cell>
          <cell r="X1820">
            <v>69823.47</v>
          </cell>
          <cell r="AD1820">
            <v>1130.3699999999999</v>
          </cell>
          <cell r="AG1820">
            <v>3389.2</v>
          </cell>
          <cell r="AL1820">
            <v>7232</v>
          </cell>
          <cell r="AO1820">
            <v>81575.039999999994</v>
          </cell>
          <cell r="AR1820">
            <v>163150.07999999999</v>
          </cell>
        </row>
        <row r="1821">
          <cell r="F1821" t="str">
            <v>TC_EP.CARBONE</v>
          </cell>
          <cell r="X1821">
            <v>23166.560000000001</v>
          </cell>
          <cell r="AD1821">
            <v>89.5</v>
          </cell>
          <cell r="AG1821">
            <v>2751.39</v>
          </cell>
          <cell r="AL1821">
            <v>7232</v>
          </cell>
          <cell r="AO1821">
            <v>33239.449999999997</v>
          </cell>
          <cell r="AR1821">
            <v>66478.899999999994</v>
          </cell>
        </row>
        <row r="1822">
          <cell r="F1822" t="str">
            <v>TC_EP.GASOLIO</v>
          </cell>
          <cell r="X1822">
            <v>243.06</v>
          </cell>
          <cell r="AD1822">
            <v>2.33</v>
          </cell>
          <cell r="AG1822">
            <v>12.28</v>
          </cell>
          <cell r="AO1822">
            <v>257.67</v>
          </cell>
          <cell r="AR1822">
            <v>515.34</v>
          </cell>
        </row>
        <row r="1823">
          <cell r="F1823" t="str">
            <v>TC_EP.METANO</v>
          </cell>
          <cell r="X1823">
            <v>42424.54</v>
          </cell>
          <cell r="AD1823">
            <v>1038.54</v>
          </cell>
          <cell r="AG1823">
            <v>625.53</v>
          </cell>
          <cell r="AO1823">
            <v>44088.61</v>
          </cell>
          <cell r="AR1823">
            <v>88177.22</v>
          </cell>
        </row>
        <row r="1824">
          <cell r="F1824" t="str">
            <v>TC_EP.ORIMULSION</v>
          </cell>
          <cell r="X1824">
            <v>3989.31</v>
          </cell>
          <cell r="AO1824">
            <v>3989.31</v>
          </cell>
          <cell r="AR1824">
            <v>7978.62</v>
          </cell>
        </row>
        <row r="1825">
          <cell r="F1825" t="str">
            <v>TC_EP_OLIO</v>
          </cell>
          <cell r="X1825">
            <v>35318.1</v>
          </cell>
          <cell r="AD1825">
            <v>1956.95</v>
          </cell>
          <cell r="AG1825">
            <v>1071.24</v>
          </cell>
          <cell r="AO1825">
            <v>38346.29</v>
          </cell>
          <cell r="AR1825">
            <v>76692.58</v>
          </cell>
        </row>
        <row r="1826">
          <cell r="F1826" t="str">
            <v>TC_EP_OLIO.OLIO_INF05</v>
          </cell>
          <cell r="X1826">
            <v>11658.65</v>
          </cell>
          <cell r="AD1826">
            <v>9.99</v>
          </cell>
          <cell r="AG1826">
            <v>133.79</v>
          </cell>
          <cell r="AO1826">
            <v>11802.43</v>
          </cell>
          <cell r="AR1826">
            <v>23604.86</v>
          </cell>
        </row>
        <row r="1827">
          <cell r="F1827" t="str">
            <v>TC_EP_OLIO.OLIO_SUP05</v>
          </cell>
          <cell r="X1827">
            <v>23659.45</v>
          </cell>
          <cell r="AD1827">
            <v>1946.96</v>
          </cell>
          <cell r="AG1827">
            <v>937.45</v>
          </cell>
          <cell r="AO1827">
            <v>26543.86</v>
          </cell>
          <cell r="AR1827">
            <v>53087.72</v>
          </cell>
        </row>
        <row r="1828">
          <cell r="F1828" t="str">
            <v>TC_EP_TOT</v>
          </cell>
          <cell r="X1828">
            <v>105141.57</v>
          </cell>
          <cell r="AD1828">
            <v>3087.32</v>
          </cell>
          <cell r="AG1828">
            <v>4460.4399999999996</v>
          </cell>
          <cell r="AL1828">
            <v>7232</v>
          </cell>
          <cell r="AO1828">
            <v>119921.33</v>
          </cell>
          <cell r="AR1828">
            <v>239842.66</v>
          </cell>
        </row>
        <row r="1829">
          <cell r="F1829" t="str">
            <v>TC_MCAL</v>
          </cell>
          <cell r="X1829">
            <v>1.7</v>
          </cell>
          <cell r="AD1829">
            <v>1.92</v>
          </cell>
          <cell r="AG1829">
            <v>1.32</v>
          </cell>
          <cell r="AO1829">
            <v>0.53</v>
          </cell>
          <cell r="AR1829">
            <v>5.47</v>
          </cell>
        </row>
        <row r="1830">
          <cell r="F1830" t="str">
            <v>TC_MIX_U</v>
          </cell>
          <cell r="X1830">
            <v>65.52</v>
          </cell>
          <cell r="AD1830">
            <v>35.86</v>
          </cell>
          <cell r="AG1830">
            <v>77.42</v>
          </cell>
          <cell r="AO1830">
            <v>178.8</v>
          </cell>
          <cell r="AR1830">
            <v>357.6</v>
          </cell>
        </row>
        <row r="1831">
          <cell r="F1831" t="str">
            <v>TC_MIX_U.CARBONE</v>
          </cell>
          <cell r="X1831">
            <v>23.3</v>
          </cell>
          <cell r="AD1831">
            <v>3.04</v>
          </cell>
          <cell r="AG1831">
            <v>60.67</v>
          </cell>
          <cell r="AO1831">
            <v>87.01</v>
          </cell>
          <cell r="AR1831">
            <v>174.02</v>
          </cell>
        </row>
        <row r="1832">
          <cell r="F1832" t="str">
            <v>TC_MIX_U.GASOLIO</v>
          </cell>
          <cell r="X1832">
            <v>0.37</v>
          </cell>
          <cell r="AD1832">
            <v>0.08</v>
          </cell>
          <cell r="AG1832">
            <v>0.25</v>
          </cell>
          <cell r="AO1832">
            <v>0.7</v>
          </cell>
          <cell r="AR1832">
            <v>1.4</v>
          </cell>
        </row>
        <row r="1833">
          <cell r="F1833" t="str">
            <v>TC_MIX_U.METANO</v>
          </cell>
          <cell r="X1833">
            <v>37.85</v>
          </cell>
          <cell r="AD1833">
            <v>32.74</v>
          </cell>
          <cell r="AG1833">
            <v>16.5</v>
          </cell>
          <cell r="AO1833">
            <v>87.09</v>
          </cell>
          <cell r="AR1833">
            <v>174.18</v>
          </cell>
        </row>
        <row r="1834">
          <cell r="F1834" t="str">
            <v>TC_MIX_U.ORIMULSION</v>
          </cell>
          <cell r="X1834">
            <v>4</v>
          </cell>
          <cell r="AO1834">
            <v>4</v>
          </cell>
          <cell r="AR1834">
            <v>8</v>
          </cell>
        </row>
        <row r="1835">
          <cell r="F1835" t="str">
            <v>TC_MIX_U_OLIO</v>
          </cell>
          <cell r="X1835">
            <v>34.479999999999997</v>
          </cell>
          <cell r="AD1835">
            <v>64.13</v>
          </cell>
          <cell r="AG1835">
            <v>22.58</v>
          </cell>
          <cell r="AO1835">
            <v>121.19</v>
          </cell>
          <cell r="AR1835">
            <v>242.38</v>
          </cell>
        </row>
        <row r="1836">
          <cell r="F1836" t="str">
            <v>TC_MIX_U_OLIO.OLIO_INF05</v>
          </cell>
          <cell r="X1836">
            <v>11.35</v>
          </cell>
          <cell r="AD1836">
            <v>0.34</v>
          </cell>
          <cell r="AG1836">
            <v>3.15</v>
          </cell>
          <cell r="AO1836">
            <v>14.84</v>
          </cell>
          <cell r="AR1836">
            <v>29.68</v>
          </cell>
        </row>
        <row r="1837">
          <cell r="F1837" t="str">
            <v>TC_MIX_U_OLIO.OLIO_SUP05</v>
          </cell>
          <cell r="X1837">
            <v>23.13</v>
          </cell>
          <cell r="AD1837">
            <v>63.79</v>
          </cell>
          <cell r="AG1837">
            <v>19.43</v>
          </cell>
          <cell r="AO1837">
            <v>106.35</v>
          </cell>
          <cell r="AR1837">
            <v>212.7</v>
          </cell>
        </row>
        <row r="1838">
          <cell r="F1838" t="str">
            <v>TC_PU_FC</v>
          </cell>
          <cell r="X1838">
            <v>42775.9</v>
          </cell>
          <cell r="AD1838">
            <v>34982.58</v>
          </cell>
          <cell r="AG1838">
            <v>35015.15</v>
          </cell>
          <cell r="AO1838">
            <v>44767.21</v>
          </cell>
          <cell r="AR1838">
            <v>157540.84</v>
          </cell>
        </row>
        <row r="1839">
          <cell r="F1839" t="str">
            <v>TC_PU_FC.CARBONE</v>
          </cell>
          <cell r="X1839">
            <v>5490.1</v>
          </cell>
          <cell r="AD1839">
            <v>5382.75</v>
          </cell>
          <cell r="AG1839">
            <v>6019.56</v>
          </cell>
          <cell r="AO1839">
            <v>7517.93</v>
          </cell>
          <cell r="AR1839">
            <v>24410.34</v>
          </cell>
        </row>
        <row r="1840">
          <cell r="F1840" t="str">
            <v>TC_PU_FC.GASOLIO</v>
          </cell>
          <cell r="X1840">
            <v>31865.7</v>
          </cell>
          <cell r="AD1840">
            <v>29580.87</v>
          </cell>
          <cell r="AG1840">
            <v>28979.59</v>
          </cell>
          <cell r="AO1840">
            <v>31768.04</v>
          </cell>
          <cell r="AR1840">
            <v>122194.2</v>
          </cell>
        </row>
        <row r="1841">
          <cell r="F1841" t="str">
            <v>TC_PU_FC.METANO</v>
          </cell>
          <cell r="X1841">
            <v>18.28</v>
          </cell>
          <cell r="AD1841">
            <v>18.97</v>
          </cell>
          <cell r="AG1841">
            <v>16</v>
          </cell>
          <cell r="AO1841">
            <v>18.25</v>
          </cell>
          <cell r="AR1841">
            <v>71.5</v>
          </cell>
        </row>
        <row r="1842">
          <cell r="F1842" t="str">
            <v>TC_PU_FC.ORIMULSION</v>
          </cell>
          <cell r="X1842">
            <v>5401.82</v>
          </cell>
          <cell r="AO1842">
            <v>5462.99</v>
          </cell>
          <cell r="AR1842">
            <v>10864.81</v>
          </cell>
        </row>
        <row r="1843">
          <cell r="F1843" t="str">
            <v>TC_PU_FC_OLIO</v>
          </cell>
          <cell r="X1843">
            <v>35939.040000000001</v>
          </cell>
          <cell r="AD1843">
            <v>39947.15</v>
          </cell>
          <cell r="AG1843">
            <v>37622.550000000003</v>
          </cell>
          <cell r="AO1843">
            <v>36039.589999999997</v>
          </cell>
          <cell r="AR1843">
            <v>149548.32999999999</v>
          </cell>
        </row>
        <row r="1844">
          <cell r="F1844" t="str">
            <v>TC_PU_FC_OLIO.OLIO_INF05</v>
          </cell>
          <cell r="X1844">
            <v>19646.48</v>
          </cell>
          <cell r="AD1844">
            <v>22925.11</v>
          </cell>
          <cell r="AG1844">
            <v>20211.740000000002</v>
          </cell>
          <cell r="AO1844">
            <v>19656.349999999999</v>
          </cell>
          <cell r="AR1844">
            <v>82439.679999999993</v>
          </cell>
        </row>
        <row r="1845">
          <cell r="F1845" t="str">
            <v>TC_PU_FC_OLIO.OLIO_SUP05</v>
          </cell>
          <cell r="X1845">
            <v>16292.56</v>
          </cell>
          <cell r="AD1845">
            <v>17022.04</v>
          </cell>
          <cell r="AG1845">
            <v>17410.8</v>
          </cell>
          <cell r="AO1845">
            <v>16383.25</v>
          </cell>
          <cell r="AR1845">
            <v>67108.649999999994</v>
          </cell>
        </row>
        <row r="1846">
          <cell r="F1846" t="str">
            <v>TC_QC</v>
          </cell>
          <cell r="X1846">
            <v>19765.91</v>
          </cell>
          <cell r="AD1846">
            <v>299.91000000000003</v>
          </cell>
          <cell r="AG1846">
            <v>1159.7</v>
          </cell>
          <cell r="AO1846">
            <v>21225.52</v>
          </cell>
          <cell r="AR1846">
            <v>42451.040000000001</v>
          </cell>
        </row>
        <row r="1847">
          <cell r="F1847" t="str">
            <v>TC_QC.CARBONE</v>
          </cell>
          <cell r="X1847">
            <v>8203.67</v>
          </cell>
          <cell r="AD1847">
            <v>41.99</v>
          </cell>
          <cell r="AG1847">
            <v>958.21</v>
          </cell>
          <cell r="AO1847">
            <v>9203.8700000000008</v>
          </cell>
          <cell r="AR1847">
            <v>18407.740000000002</v>
          </cell>
        </row>
        <row r="1848">
          <cell r="F1848" t="str">
            <v>TC_QC.GASOLIO</v>
          </cell>
          <cell r="X1848">
            <v>81.31</v>
          </cell>
          <cell r="AD1848">
            <v>0.51</v>
          </cell>
          <cell r="AG1848">
            <v>2.4500000000000002</v>
          </cell>
          <cell r="AO1848">
            <v>84.27</v>
          </cell>
          <cell r="AR1848">
            <v>168.54</v>
          </cell>
        </row>
        <row r="1849">
          <cell r="F1849" t="str">
            <v>TC_QC.METANO</v>
          </cell>
          <cell r="X1849">
            <v>10123.98</v>
          </cell>
          <cell r="AD1849">
            <v>257.42</v>
          </cell>
          <cell r="AG1849">
            <v>199.04</v>
          </cell>
          <cell r="AO1849">
            <v>10580.44</v>
          </cell>
          <cell r="AR1849">
            <v>21160.880000000001</v>
          </cell>
        </row>
        <row r="1850">
          <cell r="F1850" t="str">
            <v>TC_QC.ORIMULSION</v>
          </cell>
          <cell r="X1850">
            <v>1356.95</v>
          </cell>
          <cell r="AO1850">
            <v>1356.95</v>
          </cell>
          <cell r="AR1850">
            <v>2713.9</v>
          </cell>
        </row>
        <row r="1851">
          <cell r="F1851" t="str">
            <v>TC_QC_OLIO</v>
          </cell>
          <cell r="X1851">
            <v>7754.13</v>
          </cell>
          <cell r="AD1851">
            <v>430.2</v>
          </cell>
          <cell r="AG1851">
            <v>229.61</v>
          </cell>
          <cell r="AO1851">
            <v>8413.94</v>
          </cell>
          <cell r="AR1851">
            <v>16827.88</v>
          </cell>
        </row>
        <row r="1852">
          <cell r="F1852" t="str">
            <v>TC_QC_OLIO.OLIO_INF05</v>
          </cell>
          <cell r="X1852">
            <v>2490.9299999999998</v>
          </cell>
          <cell r="AD1852">
            <v>2.2200000000000002</v>
          </cell>
          <cell r="AG1852">
            <v>31.17</v>
          </cell>
          <cell r="AO1852">
            <v>2524.3200000000002</v>
          </cell>
          <cell r="AR1852">
            <v>5048.6400000000003</v>
          </cell>
        </row>
        <row r="1853">
          <cell r="F1853" t="str">
            <v>TC_QC_OLIO.OLIO_SUP05</v>
          </cell>
          <cell r="X1853">
            <v>5263.2</v>
          </cell>
          <cell r="AD1853">
            <v>427.97</v>
          </cell>
          <cell r="AG1853">
            <v>198.44</v>
          </cell>
          <cell r="AO1853">
            <v>5889.61</v>
          </cell>
          <cell r="AR1853">
            <v>11779.22</v>
          </cell>
        </row>
        <row r="1854">
          <cell r="F1854" t="str">
            <v>TCMUPER_EB</v>
          </cell>
          <cell r="G1854">
            <v>160.81</v>
          </cell>
          <cell r="H1854">
            <v>321.07</v>
          </cell>
          <cell r="I1854">
            <v>331.53</v>
          </cell>
          <cell r="J1854">
            <v>338.68</v>
          </cell>
          <cell r="K1854">
            <v>248.73</v>
          </cell>
          <cell r="L1854">
            <v>413.07</v>
          </cell>
          <cell r="N1854">
            <v>160.86000000000001</v>
          </cell>
          <cell r="O1854">
            <v>275.12</v>
          </cell>
          <cell r="P1854">
            <v>263.68</v>
          </cell>
          <cell r="S1854">
            <v>195.77</v>
          </cell>
          <cell r="T1854">
            <v>351.44</v>
          </cell>
          <cell r="U1854">
            <v>318.82</v>
          </cell>
          <cell r="V1854">
            <v>359.05</v>
          </cell>
          <cell r="W1854">
            <v>336.78</v>
          </cell>
          <cell r="X1854">
            <v>398.98</v>
          </cell>
          <cell r="Y1854">
            <v>360.92</v>
          </cell>
          <cell r="Z1854">
            <v>354.43</v>
          </cell>
          <cell r="AB1854">
            <v>353.96</v>
          </cell>
          <cell r="AC1854">
            <v>357.02</v>
          </cell>
          <cell r="AD1854">
            <v>369.78</v>
          </cell>
          <cell r="AE1854">
            <v>241.8</v>
          </cell>
          <cell r="AF1854">
            <v>286.67</v>
          </cell>
          <cell r="AG1854">
            <v>366.79</v>
          </cell>
          <cell r="AH1854">
            <v>398.03</v>
          </cell>
          <cell r="AI1854">
            <v>365.62</v>
          </cell>
          <cell r="AJ1854">
            <v>305.49</v>
          </cell>
          <cell r="AK1854">
            <v>395.79</v>
          </cell>
          <cell r="AL1854">
            <v>51.39</v>
          </cell>
          <cell r="AN1854">
            <v>355.21</v>
          </cell>
          <cell r="AO1854">
            <v>389.65</v>
          </cell>
          <cell r="AP1854">
            <v>413.07</v>
          </cell>
          <cell r="AQ1854">
            <v>171.59</v>
          </cell>
          <cell r="AR1854">
            <v>10011.6</v>
          </cell>
        </row>
        <row r="1855">
          <cell r="F1855" t="str">
            <v>TCMUPER_EB.DIRIG</v>
          </cell>
          <cell r="H1855">
            <v>206.67</v>
          </cell>
          <cell r="I1855">
            <v>171.53</v>
          </cell>
          <cell r="J1855">
            <v>338.68</v>
          </cell>
          <cell r="K1855">
            <v>120</v>
          </cell>
          <cell r="L1855">
            <v>296.52</v>
          </cell>
          <cell r="O1855">
            <v>147.27000000000001</v>
          </cell>
          <cell r="P1855">
            <v>263.68</v>
          </cell>
          <cell r="S1855">
            <v>125</v>
          </cell>
          <cell r="T1855">
            <v>189.97</v>
          </cell>
          <cell r="U1855">
            <v>189.21</v>
          </cell>
          <cell r="V1855">
            <v>196.22</v>
          </cell>
          <cell r="W1855">
            <v>201.89</v>
          </cell>
          <cell r="X1855">
            <v>225.83</v>
          </cell>
          <cell r="Y1855">
            <v>236.28</v>
          </cell>
          <cell r="Z1855">
            <v>189.75</v>
          </cell>
          <cell r="AB1855">
            <v>192</v>
          </cell>
          <cell r="AC1855">
            <v>192</v>
          </cell>
          <cell r="AD1855">
            <v>197.14</v>
          </cell>
          <cell r="AE1855">
            <v>147.43</v>
          </cell>
          <cell r="AF1855">
            <v>170</v>
          </cell>
          <cell r="AG1855">
            <v>183.33</v>
          </cell>
          <cell r="AH1855">
            <v>248.05</v>
          </cell>
          <cell r="AI1855">
            <v>201.69</v>
          </cell>
          <cell r="AJ1855">
            <v>138</v>
          </cell>
          <cell r="AK1855">
            <v>226.18</v>
          </cell>
          <cell r="AN1855">
            <v>225.15</v>
          </cell>
          <cell r="AO1855">
            <v>224.89</v>
          </cell>
          <cell r="AP1855">
            <v>296.52</v>
          </cell>
          <cell r="AR1855">
            <v>5740.88</v>
          </cell>
        </row>
        <row r="1856">
          <cell r="F1856" t="str">
            <v>TCMUPER_EB.IMPIEG</v>
          </cell>
          <cell r="G1856">
            <v>48.11</v>
          </cell>
          <cell r="H1856">
            <v>42.28</v>
          </cell>
          <cell r="I1856">
            <v>49.94</v>
          </cell>
          <cell r="K1856">
            <v>39.29</v>
          </cell>
          <cell r="L1856">
            <v>45.77</v>
          </cell>
          <cell r="N1856">
            <v>41.41</v>
          </cell>
          <cell r="O1856">
            <v>38.31</v>
          </cell>
          <cell r="S1856">
            <v>20.77</v>
          </cell>
          <cell r="T1856">
            <v>45.01</v>
          </cell>
          <cell r="U1856">
            <v>45.15</v>
          </cell>
          <cell r="V1856">
            <v>49.77</v>
          </cell>
          <cell r="W1856">
            <v>55.56</v>
          </cell>
          <cell r="X1856">
            <v>51.35</v>
          </cell>
          <cell r="Y1856">
            <v>46.01</v>
          </cell>
          <cell r="Z1856">
            <v>49.65</v>
          </cell>
          <cell r="AB1856">
            <v>45.79</v>
          </cell>
          <cell r="AC1856">
            <v>46.52</v>
          </cell>
          <cell r="AD1856">
            <v>51.59</v>
          </cell>
          <cell r="AE1856">
            <v>38.5</v>
          </cell>
          <cell r="AF1856">
            <v>46.67</v>
          </cell>
          <cell r="AG1856">
            <v>53.18</v>
          </cell>
          <cell r="AH1856">
            <v>42.8</v>
          </cell>
          <cell r="AI1856">
            <v>46.53</v>
          </cell>
          <cell r="AJ1856">
            <v>43.65</v>
          </cell>
          <cell r="AK1856">
            <v>50.49</v>
          </cell>
          <cell r="AL1856">
            <v>51.39</v>
          </cell>
          <cell r="AN1856">
            <v>38.28</v>
          </cell>
          <cell r="AO1856">
            <v>45.21</v>
          </cell>
          <cell r="AP1856">
            <v>45.77</v>
          </cell>
          <cell r="AQ1856">
            <v>51.25</v>
          </cell>
          <cell r="AR1856">
            <v>1366</v>
          </cell>
        </row>
        <row r="1857">
          <cell r="F1857" t="str">
            <v>TCMUPER_EB.OPERAI</v>
          </cell>
          <cell r="I1857">
            <v>42.78</v>
          </cell>
          <cell r="K1857">
            <v>35</v>
          </cell>
          <cell r="N1857">
            <v>39.44</v>
          </cell>
          <cell r="O1857">
            <v>33.729999999999997</v>
          </cell>
          <cell r="S1857">
            <v>15</v>
          </cell>
          <cell r="T1857">
            <v>43.56</v>
          </cell>
          <cell r="V1857">
            <v>40.409999999999997</v>
          </cell>
          <cell r="X1857">
            <v>47.06</v>
          </cell>
          <cell r="Z1857">
            <v>41.9</v>
          </cell>
          <cell r="AB1857">
            <v>46.67</v>
          </cell>
          <cell r="AC1857">
            <v>45.14</v>
          </cell>
          <cell r="AD1857">
            <v>44.61</v>
          </cell>
          <cell r="AG1857">
            <v>46.63</v>
          </cell>
          <cell r="AH1857">
            <v>37.82</v>
          </cell>
          <cell r="AI1857">
            <v>44.44</v>
          </cell>
          <cell r="AJ1857">
            <v>52.45</v>
          </cell>
          <cell r="AK1857">
            <v>46.32</v>
          </cell>
          <cell r="AO1857">
            <v>43.9</v>
          </cell>
          <cell r="AQ1857">
            <v>47.01</v>
          </cell>
          <cell r="AR1857">
            <v>793.87</v>
          </cell>
        </row>
        <row r="1858">
          <cell r="F1858" t="str">
            <v>TCMUPER_EB.QUADRI</v>
          </cell>
          <cell r="G1858">
            <v>112.7</v>
          </cell>
          <cell r="H1858">
            <v>72.12</v>
          </cell>
          <cell r="I1858">
            <v>67.290000000000006</v>
          </cell>
          <cell r="K1858">
            <v>54.44</v>
          </cell>
          <cell r="L1858">
            <v>70.78</v>
          </cell>
          <cell r="N1858">
            <v>80</v>
          </cell>
          <cell r="O1858">
            <v>55.81</v>
          </cell>
          <cell r="S1858">
            <v>35</v>
          </cell>
          <cell r="T1858">
            <v>72.900000000000006</v>
          </cell>
          <cell r="U1858">
            <v>84.46</v>
          </cell>
          <cell r="V1858">
            <v>72.650000000000006</v>
          </cell>
          <cell r="W1858">
            <v>79.33</v>
          </cell>
          <cell r="X1858">
            <v>74.739999999999995</v>
          </cell>
          <cell r="Y1858">
            <v>78.63</v>
          </cell>
          <cell r="Z1858">
            <v>73.13</v>
          </cell>
          <cell r="AB1858">
            <v>69.5</v>
          </cell>
          <cell r="AC1858">
            <v>73.36</v>
          </cell>
          <cell r="AD1858">
            <v>76.430000000000007</v>
          </cell>
          <cell r="AE1858">
            <v>55.87</v>
          </cell>
          <cell r="AF1858">
            <v>70</v>
          </cell>
          <cell r="AG1858">
            <v>83.64</v>
          </cell>
          <cell r="AH1858">
            <v>69.36</v>
          </cell>
          <cell r="AI1858">
            <v>72.95</v>
          </cell>
          <cell r="AJ1858">
            <v>71.38</v>
          </cell>
          <cell r="AK1858">
            <v>72.8</v>
          </cell>
          <cell r="AN1858">
            <v>91.78</v>
          </cell>
          <cell r="AO1858">
            <v>75.650000000000006</v>
          </cell>
          <cell r="AP1858">
            <v>70.78</v>
          </cell>
          <cell r="AQ1858">
            <v>73.33</v>
          </cell>
          <cell r="AR1858">
            <v>2110.81</v>
          </cell>
        </row>
        <row r="1859">
          <cell r="F1859" t="str">
            <v>TCMUTOT_EB</v>
          </cell>
          <cell r="G1859">
            <v>90.59</v>
          </cell>
          <cell r="H1859">
            <v>44.29</v>
          </cell>
          <cell r="I1859">
            <v>57.88</v>
          </cell>
          <cell r="J1859">
            <v>65.25</v>
          </cell>
          <cell r="K1859">
            <v>44.5</v>
          </cell>
          <cell r="L1859">
            <v>100.55</v>
          </cell>
          <cell r="N1859">
            <v>42.23</v>
          </cell>
          <cell r="O1859">
            <v>38.130000000000003</v>
          </cell>
          <cell r="P1859">
            <v>40.4</v>
          </cell>
          <cell r="S1859">
            <v>22.24</v>
          </cell>
          <cell r="T1859">
            <v>46.43</v>
          </cell>
          <cell r="U1859">
            <v>68.92</v>
          </cell>
          <cell r="V1859">
            <v>64.510000000000005</v>
          </cell>
          <cell r="W1859">
            <v>71.33</v>
          </cell>
          <cell r="X1859">
            <v>53.11</v>
          </cell>
          <cell r="Y1859">
            <v>70.66</v>
          </cell>
          <cell r="Z1859">
            <v>57.07</v>
          </cell>
          <cell r="AB1859">
            <v>56</v>
          </cell>
          <cell r="AC1859">
            <v>48.98</v>
          </cell>
          <cell r="AD1859">
            <v>51.29</v>
          </cell>
          <cell r="AE1859">
            <v>39.75</v>
          </cell>
          <cell r="AF1859">
            <v>73.75</v>
          </cell>
          <cell r="AG1859">
            <v>52.08</v>
          </cell>
          <cell r="AH1859">
            <v>50.26</v>
          </cell>
          <cell r="AI1859">
            <v>60.48</v>
          </cell>
          <cell r="AJ1859">
            <v>50.62</v>
          </cell>
          <cell r="AK1859">
            <v>51.64</v>
          </cell>
          <cell r="AL1859">
            <v>51.39</v>
          </cell>
          <cell r="AN1859">
            <v>46.94</v>
          </cell>
          <cell r="AO1859">
            <v>49.23</v>
          </cell>
          <cell r="AP1859">
            <v>100.55</v>
          </cell>
          <cell r="AQ1859">
            <v>48.16</v>
          </cell>
          <cell r="AR1859">
            <v>1809.21</v>
          </cell>
        </row>
        <row r="1860">
          <cell r="F1860" t="str">
            <v>TCONFIN_EB</v>
          </cell>
          <cell r="G1860">
            <v>9</v>
          </cell>
          <cell r="H1860">
            <v>1017</v>
          </cell>
          <cell r="I1860">
            <v>998</v>
          </cell>
          <cell r="J1860">
            <v>213</v>
          </cell>
          <cell r="K1860">
            <v>40</v>
          </cell>
          <cell r="L1860">
            <v>591</v>
          </cell>
          <cell r="N1860">
            <v>206</v>
          </cell>
          <cell r="O1860">
            <v>571.5</v>
          </cell>
          <cell r="P1860">
            <v>124</v>
          </cell>
          <cell r="S1860">
            <v>98</v>
          </cell>
          <cell r="T1860">
            <v>36210</v>
          </cell>
          <cell r="U1860">
            <v>193.5</v>
          </cell>
          <cell r="V1860">
            <v>350</v>
          </cell>
          <cell r="W1860">
            <v>888</v>
          </cell>
          <cell r="X1860">
            <v>9232</v>
          </cell>
          <cell r="Y1860">
            <v>209</v>
          </cell>
          <cell r="Z1860">
            <v>1430</v>
          </cell>
          <cell r="AB1860">
            <v>283</v>
          </cell>
          <cell r="AC1860">
            <v>2178</v>
          </cell>
          <cell r="AE1860">
            <v>183</v>
          </cell>
          <cell r="AF1860">
            <v>9</v>
          </cell>
          <cell r="AH1860">
            <v>1070</v>
          </cell>
          <cell r="AI1860">
            <v>175</v>
          </cell>
          <cell r="AJ1860">
            <v>390</v>
          </cell>
          <cell r="AK1860">
            <v>3180.8</v>
          </cell>
          <cell r="AL1860">
            <v>949</v>
          </cell>
          <cell r="AN1860">
            <v>8127</v>
          </cell>
          <cell r="AO1860">
            <v>69288.800000000003</v>
          </cell>
          <cell r="AP1860">
            <v>591</v>
          </cell>
          <cell r="AQ1860">
            <v>364</v>
          </cell>
          <cell r="AR1860">
            <v>139168.6</v>
          </cell>
        </row>
        <row r="1861">
          <cell r="F1861" t="str">
            <v>TCONFIN_EB.DIRIG</v>
          </cell>
          <cell r="H1861">
            <v>3</v>
          </cell>
          <cell r="I1861">
            <v>27</v>
          </cell>
          <cell r="J1861">
            <v>38</v>
          </cell>
          <cell r="K1861">
            <v>1</v>
          </cell>
          <cell r="L1861">
            <v>110</v>
          </cell>
          <cell r="O1861">
            <v>10</v>
          </cell>
          <cell r="P1861">
            <v>19</v>
          </cell>
          <cell r="S1861">
            <v>4</v>
          </cell>
          <cell r="T1861">
            <v>170</v>
          </cell>
          <cell r="U1861">
            <v>17</v>
          </cell>
          <cell r="V1861">
            <v>26</v>
          </cell>
          <cell r="W1861">
            <v>38</v>
          </cell>
          <cell r="X1861">
            <v>90</v>
          </cell>
          <cell r="Y1861">
            <v>11</v>
          </cell>
          <cell r="Z1861">
            <v>33</v>
          </cell>
          <cell r="AB1861">
            <v>5</v>
          </cell>
          <cell r="AC1861">
            <v>16</v>
          </cell>
          <cell r="AE1861">
            <v>1</v>
          </cell>
          <cell r="AF1861">
            <v>1</v>
          </cell>
          <cell r="AH1861">
            <v>29</v>
          </cell>
          <cell r="AI1861">
            <v>6</v>
          </cell>
          <cell r="AJ1861">
            <v>6</v>
          </cell>
          <cell r="AK1861">
            <v>28</v>
          </cell>
          <cell r="AN1861">
            <v>158</v>
          </cell>
          <cell r="AO1861">
            <v>847</v>
          </cell>
          <cell r="AP1861">
            <v>110</v>
          </cell>
          <cell r="AR1861">
            <v>1804</v>
          </cell>
        </row>
        <row r="1862">
          <cell r="F1862" t="str">
            <v>TCONFIN_EB.IMPIEG</v>
          </cell>
          <cell r="G1862">
            <v>3</v>
          </cell>
          <cell r="H1862">
            <v>963</v>
          </cell>
          <cell r="I1862">
            <v>642</v>
          </cell>
          <cell r="J1862">
            <v>68</v>
          </cell>
          <cell r="K1862">
            <v>28</v>
          </cell>
          <cell r="L1862">
            <v>313</v>
          </cell>
          <cell r="N1862">
            <v>126</v>
          </cell>
          <cell r="O1862">
            <v>166</v>
          </cell>
          <cell r="P1862">
            <v>31</v>
          </cell>
          <cell r="S1862">
            <v>26</v>
          </cell>
          <cell r="T1862">
            <v>20327</v>
          </cell>
          <cell r="U1862">
            <v>119.5</v>
          </cell>
          <cell r="V1862">
            <v>225</v>
          </cell>
          <cell r="W1862">
            <v>487</v>
          </cell>
          <cell r="X1862">
            <v>4673</v>
          </cell>
          <cell r="Y1862">
            <v>108</v>
          </cell>
          <cell r="Z1862">
            <v>1098</v>
          </cell>
          <cell r="AB1862">
            <v>189</v>
          </cell>
          <cell r="AC1862">
            <v>983</v>
          </cell>
          <cell r="AE1862">
            <v>175</v>
          </cell>
          <cell r="AF1862">
            <v>4</v>
          </cell>
          <cell r="AH1862">
            <v>799</v>
          </cell>
          <cell r="AI1862">
            <v>113</v>
          </cell>
          <cell r="AJ1862">
            <v>267</v>
          </cell>
          <cell r="AK1862">
            <v>1492</v>
          </cell>
          <cell r="AL1862">
            <v>949</v>
          </cell>
          <cell r="AN1862">
            <v>7308</v>
          </cell>
          <cell r="AO1862">
            <v>41762.5</v>
          </cell>
          <cell r="AP1862">
            <v>313</v>
          </cell>
          <cell r="AQ1862">
            <v>80</v>
          </cell>
          <cell r="AR1862">
            <v>83838</v>
          </cell>
        </row>
        <row r="1863">
          <cell r="F1863" t="str">
            <v>TCONFIN_EB.OPERAI</v>
          </cell>
          <cell r="I1863">
            <v>53</v>
          </cell>
          <cell r="J1863">
            <v>107</v>
          </cell>
          <cell r="K1863">
            <v>2</v>
          </cell>
          <cell r="N1863">
            <v>72</v>
          </cell>
          <cell r="O1863">
            <v>371.5</v>
          </cell>
          <cell r="P1863">
            <v>74</v>
          </cell>
          <cell r="S1863">
            <v>62</v>
          </cell>
          <cell r="T1863">
            <v>14008</v>
          </cell>
          <cell r="V1863">
            <v>25</v>
          </cell>
          <cell r="X1863">
            <v>3806</v>
          </cell>
          <cell r="Z1863">
            <v>19</v>
          </cell>
          <cell r="AB1863">
            <v>6</v>
          </cell>
          <cell r="AC1863">
            <v>1018</v>
          </cell>
          <cell r="AH1863">
            <v>135</v>
          </cell>
          <cell r="AI1863">
            <v>1</v>
          </cell>
          <cell r="AJ1863">
            <v>49</v>
          </cell>
          <cell r="AK1863">
            <v>1440</v>
          </cell>
          <cell r="AO1863">
            <v>21529.5</v>
          </cell>
          <cell r="AQ1863">
            <v>281</v>
          </cell>
          <cell r="AR1863">
            <v>43059</v>
          </cell>
        </row>
        <row r="1864">
          <cell r="F1864" t="str">
            <v>TCONFIN_EB.QUADRI</v>
          </cell>
          <cell r="G1864">
            <v>6</v>
          </cell>
          <cell r="H1864">
            <v>51</v>
          </cell>
          <cell r="I1864">
            <v>276</v>
          </cell>
          <cell r="K1864">
            <v>9</v>
          </cell>
          <cell r="L1864">
            <v>168</v>
          </cell>
          <cell r="N1864">
            <v>8</v>
          </cell>
          <cell r="O1864">
            <v>24</v>
          </cell>
          <cell r="S1864">
            <v>6</v>
          </cell>
          <cell r="T1864">
            <v>1705</v>
          </cell>
          <cell r="U1864">
            <v>57</v>
          </cell>
          <cell r="V1864">
            <v>74</v>
          </cell>
          <cell r="W1864">
            <v>363</v>
          </cell>
          <cell r="X1864">
            <v>663</v>
          </cell>
          <cell r="Y1864">
            <v>90</v>
          </cell>
          <cell r="Z1864">
            <v>280</v>
          </cell>
          <cell r="AB1864">
            <v>83</v>
          </cell>
          <cell r="AC1864">
            <v>161</v>
          </cell>
          <cell r="AE1864">
            <v>7</v>
          </cell>
          <cell r="AF1864">
            <v>4</v>
          </cell>
          <cell r="AH1864">
            <v>107</v>
          </cell>
          <cell r="AI1864">
            <v>55</v>
          </cell>
          <cell r="AJ1864">
            <v>68</v>
          </cell>
          <cell r="AK1864">
            <v>220.8</v>
          </cell>
          <cell r="AN1864">
            <v>661</v>
          </cell>
          <cell r="AO1864">
            <v>5149.8</v>
          </cell>
          <cell r="AP1864">
            <v>168</v>
          </cell>
          <cell r="AQ1864">
            <v>3</v>
          </cell>
          <cell r="AR1864">
            <v>10467.6</v>
          </cell>
        </row>
        <row r="1865">
          <cell r="F1865" t="str">
            <v>TCONMED_EB</v>
          </cell>
          <cell r="G1865">
            <v>8.5</v>
          </cell>
          <cell r="H1865">
            <v>1019.9</v>
          </cell>
          <cell r="I1865">
            <v>1000.7</v>
          </cell>
          <cell r="J1865">
            <v>197.25</v>
          </cell>
          <cell r="K1865">
            <v>40</v>
          </cell>
          <cell r="L1865">
            <v>583.96</v>
          </cell>
          <cell r="N1865">
            <v>204.6</v>
          </cell>
          <cell r="O1865">
            <v>582.71</v>
          </cell>
          <cell r="P1865">
            <v>124</v>
          </cell>
          <cell r="S1865">
            <v>98</v>
          </cell>
          <cell r="T1865">
            <v>37350.339999999997</v>
          </cell>
          <cell r="U1865">
            <v>191.83</v>
          </cell>
          <cell r="V1865">
            <v>347.88</v>
          </cell>
          <cell r="W1865">
            <v>904.17</v>
          </cell>
          <cell r="X1865">
            <v>9426.08</v>
          </cell>
          <cell r="Y1865">
            <v>189.5</v>
          </cell>
          <cell r="Z1865">
            <v>1442.88</v>
          </cell>
          <cell r="AB1865">
            <v>244.3</v>
          </cell>
          <cell r="AC1865">
            <v>2225.19</v>
          </cell>
          <cell r="AD1865">
            <v>302</v>
          </cell>
          <cell r="AE1865">
            <v>184.4</v>
          </cell>
          <cell r="AF1865">
            <v>8</v>
          </cell>
          <cell r="AG1865">
            <v>745.07</v>
          </cell>
          <cell r="AH1865">
            <v>1106.5</v>
          </cell>
          <cell r="AI1865">
            <v>157.9</v>
          </cell>
          <cell r="AJ1865">
            <v>375.92</v>
          </cell>
          <cell r="AK1865">
            <v>3222.31</v>
          </cell>
          <cell r="AL1865">
            <v>949</v>
          </cell>
          <cell r="AN1865">
            <v>7455.86</v>
          </cell>
          <cell r="AO1865">
            <v>71052.75</v>
          </cell>
          <cell r="AP1865">
            <v>583.96</v>
          </cell>
          <cell r="AQ1865">
            <v>364</v>
          </cell>
          <cell r="AR1865">
            <v>142689.46</v>
          </cell>
        </row>
        <row r="1866">
          <cell r="F1866" t="str">
            <v>TCONMED_EB.DIRIG</v>
          </cell>
          <cell r="H1866">
            <v>3</v>
          </cell>
          <cell r="I1866">
            <v>28.8</v>
          </cell>
          <cell r="J1866">
            <v>38</v>
          </cell>
          <cell r="K1866">
            <v>1</v>
          </cell>
          <cell r="L1866">
            <v>110.75</v>
          </cell>
          <cell r="O1866">
            <v>11</v>
          </cell>
          <cell r="P1866">
            <v>19</v>
          </cell>
          <cell r="S1866">
            <v>4</v>
          </cell>
          <cell r="T1866">
            <v>177.5</v>
          </cell>
          <cell r="U1866">
            <v>15.75</v>
          </cell>
          <cell r="V1866">
            <v>25.38</v>
          </cell>
          <cell r="W1866">
            <v>37</v>
          </cell>
          <cell r="X1866">
            <v>96</v>
          </cell>
          <cell r="Y1866">
            <v>10.75</v>
          </cell>
          <cell r="Z1866">
            <v>29.67</v>
          </cell>
          <cell r="AB1866">
            <v>5</v>
          </cell>
          <cell r="AC1866">
            <v>16.25</v>
          </cell>
          <cell r="AD1866">
            <v>3.5</v>
          </cell>
          <cell r="AE1866">
            <v>1</v>
          </cell>
          <cell r="AF1866">
            <v>1</v>
          </cell>
          <cell r="AG1866">
            <v>3</v>
          </cell>
          <cell r="AH1866">
            <v>29</v>
          </cell>
          <cell r="AI1866">
            <v>5.9</v>
          </cell>
          <cell r="AJ1866">
            <v>5</v>
          </cell>
          <cell r="AK1866">
            <v>27.5</v>
          </cell>
          <cell r="AN1866">
            <v>155.46</v>
          </cell>
          <cell r="AO1866">
            <v>860.21</v>
          </cell>
          <cell r="AP1866">
            <v>110.75</v>
          </cell>
          <cell r="AR1866">
            <v>1831.17</v>
          </cell>
        </row>
        <row r="1867">
          <cell r="F1867" t="str">
            <v>TCONMED_EB.IMPIEG</v>
          </cell>
          <cell r="G1867">
            <v>2.91</v>
          </cell>
          <cell r="H1867">
            <v>964.9</v>
          </cell>
          <cell r="I1867">
            <v>638.4</v>
          </cell>
          <cell r="J1867">
            <v>68</v>
          </cell>
          <cell r="K1867">
            <v>28</v>
          </cell>
          <cell r="L1867">
            <v>304.38</v>
          </cell>
          <cell r="N1867">
            <v>124.6</v>
          </cell>
          <cell r="O1867">
            <v>166.79</v>
          </cell>
          <cell r="P1867">
            <v>31</v>
          </cell>
          <cell r="S1867">
            <v>26</v>
          </cell>
          <cell r="T1867">
            <v>20844.25</v>
          </cell>
          <cell r="U1867">
            <v>117.83</v>
          </cell>
          <cell r="V1867">
            <v>226.42</v>
          </cell>
          <cell r="W1867">
            <v>495.17</v>
          </cell>
          <cell r="X1867">
            <v>4769.58</v>
          </cell>
          <cell r="Y1867">
            <v>98.25</v>
          </cell>
          <cell r="Z1867">
            <v>1098.96</v>
          </cell>
          <cell r="AB1867">
            <v>159.19999999999999</v>
          </cell>
          <cell r="AC1867">
            <v>997.94</v>
          </cell>
          <cell r="AD1867">
            <v>148.66999999999999</v>
          </cell>
          <cell r="AE1867">
            <v>176.4</v>
          </cell>
          <cell r="AF1867">
            <v>3</v>
          </cell>
          <cell r="AG1867">
            <v>374.41</v>
          </cell>
          <cell r="AH1867">
            <v>826</v>
          </cell>
          <cell r="AI1867">
            <v>102.3</v>
          </cell>
          <cell r="AJ1867">
            <v>260</v>
          </cell>
          <cell r="AK1867">
            <v>1503.1</v>
          </cell>
          <cell r="AL1867">
            <v>949</v>
          </cell>
          <cell r="AN1867">
            <v>6635.76</v>
          </cell>
          <cell r="AO1867">
            <v>42221.22</v>
          </cell>
          <cell r="AP1867">
            <v>304.38</v>
          </cell>
          <cell r="AQ1867">
            <v>80</v>
          </cell>
          <cell r="AR1867">
            <v>84746.82</v>
          </cell>
        </row>
        <row r="1868">
          <cell r="F1868" t="str">
            <v>TCONMED_EB.OPERAI</v>
          </cell>
          <cell r="I1868">
            <v>54.7</v>
          </cell>
          <cell r="J1868">
            <v>91.25</v>
          </cell>
          <cell r="K1868">
            <v>2</v>
          </cell>
          <cell r="N1868">
            <v>72</v>
          </cell>
          <cell r="O1868">
            <v>379.83</v>
          </cell>
          <cell r="P1868">
            <v>74</v>
          </cell>
          <cell r="S1868">
            <v>62</v>
          </cell>
          <cell r="T1868">
            <v>14591.17</v>
          </cell>
          <cell r="V1868">
            <v>24.5</v>
          </cell>
          <cell r="X1868">
            <v>3859.67</v>
          </cell>
          <cell r="Z1868">
            <v>26.25</v>
          </cell>
          <cell r="AB1868">
            <v>6</v>
          </cell>
          <cell r="AC1868">
            <v>1041.83</v>
          </cell>
          <cell r="AD1868">
            <v>135.83000000000001</v>
          </cell>
          <cell r="AG1868">
            <v>335.38</v>
          </cell>
          <cell r="AH1868">
            <v>138.66999999999999</v>
          </cell>
          <cell r="AI1868">
            <v>0.9</v>
          </cell>
          <cell r="AJ1868">
            <v>49</v>
          </cell>
          <cell r="AK1868">
            <v>1467.4</v>
          </cell>
          <cell r="AO1868">
            <v>22693.38</v>
          </cell>
          <cell r="AQ1868">
            <v>281</v>
          </cell>
          <cell r="AR1868">
            <v>45386.76</v>
          </cell>
        </row>
        <row r="1869">
          <cell r="F1869" t="str">
            <v>TCONMED_EB.QUADRI</v>
          </cell>
          <cell r="G1869">
            <v>5.59</v>
          </cell>
          <cell r="H1869">
            <v>52</v>
          </cell>
          <cell r="I1869">
            <v>278.8</v>
          </cell>
          <cell r="K1869">
            <v>9</v>
          </cell>
          <cell r="L1869">
            <v>168.83</v>
          </cell>
          <cell r="N1869">
            <v>8</v>
          </cell>
          <cell r="O1869">
            <v>25.08</v>
          </cell>
          <cell r="S1869">
            <v>6</v>
          </cell>
          <cell r="T1869">
            <v>1737.42</v>
          </cell>
          <cell r="U1869">
            <v>58.25</v>
          </cell>
          <cell r="V1869">
            <v>71.58</v>
          </cell>
          <cell r="W1869">
            <v>372</v>
          </cell>
          <cell r="X1869">
            <v>700.83</v>
          </cell>
          <cell r="Y1869">
            <v>80.5</v>
          </cell>
          <cell r="Z1869">
            <v>288</v>
          </cell>
          <cell r="AB1869">
            <v>74.099999999999994</v>
          </cell>
          <cell r="AC1869">
            <v>169.17</v>
          </cell>
          <cell r="AD1869">
            <v>14</v>
          </cell>
          <cell r="AE1869">
            <v>7</v>
          </cell>
          <cell r="AF1869">
            <v>4</v>
          </cell>
          <cell r="AG1869">
            <v>32.28</v>
          </cell>
          <cell r="AH1869">
            <v>112.83</v>
          </cell>
          <cell r="AI1869">
            <v>48.8</v>
          </cell>
          <cell r="AJ1869">
            <v>61.92</v>
          </cell>
          <cell r="AK1869">
            <v>224.31</v>
          </cell>
          <cell r="AN1869">
            <v>664.64</v>
          </cell>
          <cell r="AO1869">
            <v>5277.94</v>
          </cell>
          <cell r="AP1869">
            <v>168.83</v>
          </cell>
          <cell r="AQ1869">
            <v>3</v>
          </cell>
          <cell r="AR1869">
            <v>10724.7</v>
          </cell>
        </row>
        <row r="1870">
          <cell r="F1870" t="str">
            <v>TCONS_SP</v>
          </cell>
          <cell r="X1870">
            <v>2229.44</v>
          </cell>
          <cell r="AD1870">
            <v>2266.61</v>
          </cell>
          <cell r="AG1870">
            <v>2473.56</v>
          </cell>
          <cell r="AO1870">
            <v>6969.61</v>
          </cell>
          <cell r="AR1870">
            <v>13939.22</v>
          </cell>
        </row>
        <row r="1871">
          <cell r="F1871" t="str">
            <v>TLC_TOT</v>
          </cell>
          <cell r="AN1871">
            <v>1576.21</v>
          </cell>
          <cell r="AO1871">
            <v>1576.21</v>
          </cell>
          <cell r="AR1871">
            <v>3152.42</v>
          </cell>
        </row>
        <row r="1872">
          <cell r="F1872" t="str">
            <v>TOT_ACC_ANT</v>
          </cell>
          <cell r="H1872">
            <v>6.37</v>
          </cell>
          <cell r="K1872">
            <v>0.01</v>
          </cell>
          <cell r="L1872">
            <v>643.75</v>
          </cell>
          <cell r="M1872">
            <v>0.01</v>
          </cell>
          <cell r="N1872">
            <v>0.08</v>
          </cell>
          <cell r="T1872">
            <v>71.16</v>
          </cell>
          <cell r="U1872">
            <v>60.76</v>
          </cell>
          <cell r="V1872">
            <v>0.5</v>
          </cell>
          <cell r="W1872">
            <v>6.11</v>
          </cell>
          <cell r="X1872">
            <v>129.13999999999999</v>
          </cell>
          <cell r="Y1872">
            <v>0.06</v>
          </cell>
          <cell r="AB1872">
            <v>1.2</v>
          </cell>
          <cell r="AC1872">
            <v>0.84</v>
          </cell>
          <cell r="AH1872">
            <v>1</v>
          </cell>
          <cell r="AI1872">
            <v>0.59</v>
          </cell>
          <cell r="AJ1872">
            <v>0.3</v>
          </cell>
          <cell r="AK1872">
            <v>2.2400000000000002</v>
          </cell>
          <cell r="AO1872">
            <v>729.67</v>
          </cell>
          <cell r="AP1872">
            <v>643.75</v>
          </cell>
          <cell r="AQ1872">
            <v>0.22</v>
          </cell>
          <cell r="AR1872">
            <v>2297.7600000000002</v>
          </cell>
        </row>
        <row r="1873">
          <cell r="F1873" t="str">
            <v>TOT_ACC_ANT.APE</v>
          </cell>
          <cell r="I1873">
            <v>0.04</v>
          </cell>
          <cell r="K1873">
            <v>0.01</v>
          </cell>
          <cell r="L1873">
            <v>498.88</v>
          </cell>
          <cell r="M1873">
            <v>0.01</v>
          </cell>
          <cell r="T1873">
            <v>55.09</v>
          </cell>
          <cell r="U1873">
            <v>60.46</v>
          </cell>
          <cell r="V1873">
            <v>0.5</v>
          </cell>
          <cell r="W1873">
            <v>30.82</v>
          </cell>
          <cell r="X1873">
            <v>11.14</v>
          </cell>
          <cell r="Y1873">
            <v>0.05</v>
          </cell>
          <cell r="AB1873">
            <v>1.17</v>
          </cell>
          <cell r="AC1873">
            <v>1.1399999999999999</v>
          </cell>
          <cell r="AD1873">
            <v>0.3</v>
          </cell>
          <cell r="AG1873">
            <v>0.64</v>
          </cell>
          <cell r="AI1873">
            <v>0.74</v>
          </cell>
          <cell r="AJ1873">
            <v>0.3</v>
          </cell>
          <cell r="AK1873">
            <v>3.71</v>
          </cell>
          <cell r="AO1873">
            <v>654.14</v>
          </cell>
          <cell r="AP1873">
            <v>498.88</v>
          </cell>
          <cell r="AR1873">
            <v>1818.02</v>
          </cell>
        </row>
        <row r="1874">
          <cell r="F1874" t="str">
            <v>TOT_ACC_ANT.CHI</v>
          </cell>
          <cell r="H1874">
            <v>6.37</v>
          </cell>
          <cell r="K1874">
            <v>0.01</v>
          </cell>
          <cell r="L1874">
            <v>643.75</v>
          </cell>
          <cell r="M1874">
            <v>0.01</v>
          </cell>
          <cell r="N1874">
            <v>0.08</v>
          </cell>
          <cell r="T1874">
            <v>71.16</v>
          </cell>
          <cell r="U1874">
            <v>60.76</v>
          </cell>
          <cell r="V1874">
            <v>0.5</v>
          </cell>
          <cell r="W1874">
            <v>6.11</v>
          </cell>
          <cell r="X1874">
            <v>129.13999999999999</v>
          </cell>
          <cell r="Y1874">
            <v>0.06</v>
          </cell>
          <cell r="AB1874">
            <v>1.2</v>
          </cell>
          <cell r="AC1874">
            <v>0.84</v>
          </cell>
          <cell r="AH1874">
            <v>1</v>
          </cell>
          <cell r="AI1874">
            <v>0.59</v>
          </cell>
          <cell r="AJ1874">
            <v>0.3</v>
          </cell>
          <cell r="AK1874">
            <v>2.2400000000000002</v>
          </cell>
          <cell r="AO1874">
            <v>729.67</v>
          </cell>
          <cell r="AP1874">
            <v>643.75</v>
          </cell>
          <cell r="AQ1874">
            <v>0.22</v>
          </cell>
          <cell r="AR1874">
            <v>2297.7600000000002</v>
          </cell>
        </row>
        <row r="1875">
          <cell r="F1875" t="str">
            <v>TOT_ACC_ANT.MOV</v>
          </cell>
          <cell r="H1875">
            <v>6.37</v>
          </cell>
          <cell r="I1875">
            <v>-0.04</v>
          </cell>
          <cell r="L1875">
            <v>144.87</v>
          </cell>
          <cell r="M1875">
            <v>0</v>
          </cell>
          <cell r="N1875">
            <v>0.08</v>
          </cell>
          <cell r="T1875">
            <v>16.07</v>
          </cell>
          <cell r="U1875">
            <v>0.3</v>
          </cell>
          <cell r="W1875">
            <v>-24.71</v>
          </cell>
          <cell r="X1875">
            <v>118</v>
          </cell>
          <cell r="Y1875">
            <v>0.01</v>
          </cell>
          <cell r="AB1875">
            <v>0.03</v>
          </cell>
          <cell r="AC1875">
            <v>-0.3</v>
          </cell>
          <cell r="AD1875">
            <v>-0.3</v>
          </cell>
          <cell r="AG1875">
            <v>-0.64</v>
          </cell>
          <cell r="AH1875">
            <v>1</v>
          </cell>
          <cell r="AI1875">
            <v>-0.15</v>
          </cell>
          <cell r="AK1875">
            <v>-1.47</v>
          </cell>
          <cell r="AO1875">
            <v>75.53</v>
          </cell>
          <cell r="AP1875">
            <v>144.87</v>
          </cell>
          <cell r="AQ1875">
            <v>0.22</v>
          </cell>
          <cell r="AR1875">
            <v>479.74</v>
          </cell>
        </row>
        <row r="1876">
          <cell r="F1876" t="str">
            <v>TOT_ACC_ANT.STO</v>
          </cell>
          <cell r="H1876">
            <v>6.37</v>
          </cell>
          <cell r="K1876">
            <v>0.01</v>
          </cell>
          <cell r="L1876">
            <v>643.75</v>
          </cell>
          <cell r="M1876">
            <v>0.01</v>
          </cell>
          <cell r="N1876">
            <v>0.08</v>
          </cell>
          <cell r="T1876">
            <v>71.16</v>
          </cell>
          <cell r="U1876">
            <v>60.76</v>
          </cell>
          <cell r="V1876">
            <v>0.5</v>
          </cell>
          <cell r="W1876">
            <v>6.11</v>
          </cell>
          <cell r="X1876">
            <v>129.13999999999999</v>
          </cell>
          <cell r="Y1876">
            <v>0.06</v>
          </cell>
          <cell r="AB1876">
            <v>1.2</v>
          </cell>
          <cell r="AC1876">
            <v>0.84</v>
          </cell>
          <cell r="AH1876">
            <v>1</v>
          </cell>
          <cell r="AI1876">
            <v>0.59</v>
          </cell>
          <cell r="AJ1876">
            <v>0.3</v>
          </cell>
          <cell r="AK1876">
            <v>2.2400000000000002</v>
          </cell>
          <cell r="AO1876">
            <v>729.67</v>
          </cell>
          <cell r="AP1876">
            <v>643.75</v>
          </cell>
          <cell r="AQ1876">
            <v>0.22</v>
          </cell>
          <cell r="AR1876">
            <v>2297.7600000000002</v>
          </cell>
        </row>
        <row r="1877">
          <cell r="F1877" t="str">
            <v>UTI_PER_NUOVO</v>
          </cell>
          <cell r="T1877">
            <v>-600.29</v>
          </cell>
          <cell r="X1877">
            <v>-483.37</v>
          </cell>
          <cell r="AH1877">
            <v>-22.76</v>
          </cell>
          <cell r="AJ1877">
            <v>0.06</v>
          </cell>
          <cell r="AK1877">
            <v>-9.14</v>
          </cell>
          <cell r="AO1877">
            <v>-1115.5</v>
          </cell>
          <cell r="AR1877">
            <v>-2231</v>
          </cell>
        </row>
        <row r="1878">
          <cell r="F1878" t="str">
            <v>UTI_PER_NUOVO.AM</v>
          </cell>
          <cell r="S1878">
            <v>0.17</v>
          </cell>
          <cell r="AC1878">
            <v>23.65</v>
          </cell>
          <cell r="AD1878">
            <v>41.1</v>
          </cell>
          <cell r="AO1878">
            <v>64.92</v>
          </cell>
          <cell r="AR1878">
            <v>129.84</v>
          </cell>
        </row>
        <row r="1879">
          <cell r="F1879" t="str">
            <v>UTI_PER_NUOVO.CHI</v>
          </cell>
          <cell r="T1879">
            <v>-600.29</v>
          </cell>
          <cell r="X1879">
            <v>-483.37</v>
          </cell>
          <cell r="AH1879">
            <v>-22.76</v>
          </cell>
          <cell r="AJ1879">
            <v>0.06</v>
          </cell>
          <cell r="AK1879">
            <v>-9.14</v>
          </cell>
          <cell r="AO1879">
            <v>-1115.5</v>
          </cell>
          <cell r="AR1879">
            <v>-2231</v>
          </cell>
        </row>
        <row r="1880">
          <cell r="F1880" t="str">
            <v>UTI_PER_NUOVO.DIV</v>
          </cell>
          <cell r="AH1880">
            <v>22.76</v>
          </cell>
          <cell r="AK1880">
            <v>2.42</v>
          </cell>
          <cell r="AO1880">
            <v>25.18</v>
          </cell>
          <cell r="AR1880">
            <v>50.36</v>
          </cell>
        </row>
        <row r="1881">
          <cell r="F1881" t="str">
            <v>UTI_PER_NUOVO.STO</v>
          </cell>
          <cell r="T1881">
            <v>-600.29</v>
          </cell>
          <cell r="X1881">
            <v>-483.37</v>
          </cell>
          <cell r="AH1881">
            <v>-22.76</v>
          </cell>
          <cell r="AJ1881">
            <v>0.06</v>
          </cell>
          <cell r="AK1881">
            <v>-9.14</v>
          </cell>
          <cell r="AO1881">
            <v>-1115.5</v>
          </cell>
          <cell r="AR1881">
            <v>-2231</v>
          </cell>
        </row>
        <row r="1882">
          <cell r="F1882" t="str">
            <v>UTI_TZ</v>
          </cell>
          <cell r="J1882">
            <v>0.52</v>
          </cell>
          <cell r="P1882">
            <v>-3.2</v>
          </cell>
          <cell r="U1882">
            <v>1.92</v>
          </cell>
          <cell r="V1882">
            <v>0.05</v>
          </cell>
          <cell r="AO1882">
            <v>-184.42</v>
          </cell>
          <cell r="AR1882">
            <v>-185.13</v>
          </cell>
        </row>
        <row r="1883">
          <cell r="F1883" t="str">
            <v>UTILE</v>
          </cell>
          <cell r="G1883">
            <v>0.31</v>
          </cell>
          <cell r="H1883">
            <v>0.25</v>
          </cell>
          <cell r="I1883">
            <v>8.18</v>
          </cell>
          <cell r="J1883">
            <v>10.07</v>
          </cell>
          <cell r="K1883">
            <v>-0.39</v>
          </cell>
          <cell r="L1883">
            <v>2215.38</v>
          </cell>
          <cell r="M1883">
            <v>6.85</v>
          </cell>
          <cell r="N1883">
            <v>1.19</v>
          </cell>
          <cell r="O1883">
            <v>-40.83</v>
          </cell>
          <cell r="P1883">
            <v>-1.55</v>
          </cell>
          <cell r="Q1883">
            <v>-38.380000000000003</v>
          </cell>
          <cell r="R1883">
            <v>-2042.11</v>
          </cell>
          <cell r="S1883">
            <v>-1.64</v>
          </cell>
          <cell r="T1883">
            <v>1633.37</v>
          </cell>
          <cell r="U1883">
            <v>70.98</v>
          </cell>
          <cell r="V1883">
            <v>-21.92</v>
          </cell>
          <cell r="W1883">
            <v>68.73</v>
          </cell>
          <cell r="X1883">
            <v>778.29</v>
          </cell>
          <cell r="Y1883">
            <v>34.880000000000003</v>
          </cell>
          <cell r="Z1883">
            <v>64.05</v>
          </cell>
          <cell r="AA1883">
            <v>1.75</v>
          </cell>
          <cell r="AB1883">
            <v>9.1199999999999992</v>
          </cell>
          <cell r="AC1883">
            <v>198</v>
          </cell>
          <cell r="AD1883">
            <v>35.130000000000003</v>
          </cell>
          <cell r="AE1883">
            <v>16.5</v>
          </cell>
          <cell r="AF1883">
            <v>2.56</v>
          </cell>
          <cell r="AG1883">
            <v>-31.48</v>
          </cell>
          <cell r="AH1883">
            <v>47.12</v>
          </cell>
          <cell r="AI1883">
            <v>4.01</v>
          </cell>
          <cell r="AJ1883">
            <v>34.6</v>
          </cell>
          <cell r="AK1883">
            <v>209.95</v>
          </cell>
          <cell r="AL1883">
            <v>125.19</v>
          </cell>
          <cell r="AM1883">
            <v>-5.05</v>
          </cell>
          <cell r="AN1883">
            <v>-847.93</v>
          </cell>
          <cell r="AO1883">
            <v>1506.75</v>
          </cell>
          <cell r="AP1883">
            <v>2215.38</v>
          </cell>
          <cell r="AR1883">
            <v>6267.31</v>
          </cell>
        </row>
        <row r="1884">
          <cell r="F1884" t="str">
            <v>UTILE_EB</v>
          </cell>
          <cell r="G1884">
            <v>0.31</v>
          </cell>
          <cell r="H1884">
            <v>0.25</v>
          </cell>
          <cell r="I1884">
            <v>8.18</v>
          </cell>
          <cell r="J1884">
            <v>10.07</v>
          </cell>
          <cell r="K1884">
            <v>-0.39</v>
          </cell>
          <cell r="L1884">
            <v>2215.38</v>
          </cell>
          <cell r="M1884">
            <v>6.85</v>
          </cell>
          <cell r="N1884">
            <v>1.19</v>
          </cell>
          <cell r="O1884">
            <v>-40.83</v>
          </cell>
          <cell r="P1884">
            <v>-1.55</v>
          </cell>
          <cell r="Q1884">
            <v>-38.380000000000003</v>
          </cell>
          <cell r="R1884">
            <v>-2042.11</v>
          </cell>
          <cell r="S1884">
            <v>-1.64</v>
          </cell>
          <cell r="T1884">
            <v>1633.37</v>
          </cell>
          <cell r="U1884">
            <v>70.98</v>
          </cell>
          <cell r="V1884">
            <v>-21.92</v>
          </cell>
          <cell r="W1884">
            <v>68.73</v>
          </cell>
          <cell r="X1884">
            <v>778.29</v>
          </cell>
          <cell r="Y1884">
            <v>34.880000000000003</v>
          </cell>
          <cell r="Z1884">
            <v>64.05</v>
          </cell>
          <cell r="AA1884">
            <v>1.75</v>
          </cell>
          <cell r="AB1884">
            <v>9.1199999999999992</v>
          </cell>
          <cell r="AC1884">
            <v>198</v>
          </cell>
          <cell r="AD1884">
            <v>35.130000000000003</v>
          </cell>
          <cell r="AE1884">
            <v>16.5</v>
          </cell>
          <cell r="AF1884">
            <v>2.56</v>
          </cell>
          <cell r="AG1884">
            <v>-31.48</v>
          </cell>
          <cell r="AH1884">
            <v>47.12</v>
          </cell>
          <cell r="AI1884">
            <v>4.01</v>
          </cell>
          <cell r="AJ1884">
            <v>34.6</v>
          </cell>
          <cell r="AK1884">
            <v>209.95</v>
          </cell>
          <cell r="AL1884">
            <v>125.19</v>
          </cell>
          <cell r="AM1884">
            <v>-5.05</v>
          </cell>
          <cell r="AN1884">
            <v>-847.93</v>
          </cell>
          <cell r="AO1884">
            <v>1506.75</v>
          </cell>
          <cell r="AP1884">
            <v>2215.38</v>
          </cell>
          <cell r="AR1884">
            <v>6267.31</v>
          </cell>
        </row>
        <row r="1885">
          <cell r="F1885" t="str">
            <v>UTILE_TZ</v>
          </cell>
          <cell r="J1885">
            <v>0.64</v>
          </cell>
          <cell r="P1885">
            <v>-3.2</v>
          </cell>
          <cell r="U1885">
            <v>1.92</v>
          </cell>
          <cell r="V1885">
            <v>7.0000000000000007E-2</v>
          </cell>
          <cell r="AO1885">
            <v>-184.28</v>
          </cell>
          <cell r="AR1885">
            <v>-184.85</v>
          </cell>
        </row>
        <row r="1886">
          <cell r="F1886" t="str">
            <v>UTILE_TZ.CHI</v>
          </cell>
          <cell r="J1886">
            <v>0.64</v>
          </cell>
          <cell r="P1886">
            <v>-3.2</v>
          </cell>
          <cell r="U1886">
            <v>1.92</v>
          </cell>
          <cell r="V1886">
            <v>7.0000000000000007E-2</v>
          </cell>
          <cell r="AO1886">
            <v>-184.28</v>
          </cell>
          <cell r="AR1886">
            <v>-184.85</v>
          </cell>
        </row>
        <row r="1887">
          <cell r="F1887" t="str">
            <v>UTILE_TZ.STO</v>
          </cell>
          <cell r="J1887">
            <v>0.64</v>
          </cell>
          <cell r="P1887">
            <v>-3.2</v>
          </cell>
          <cell r="U1887">
            <v>1.92</v>
          </cell>
          <cell r="V1887">
            <v>7.0000000000000007E-2</v>
          </cell>
          <cell r="AO1887">
            <v>-184.28</v>
          </cell>
          <cell r="AR1887">
            <v>-184.85</v>
          </cell>
        </row>
        <row r="1888">
          <cell r="F1888" t="str">
            <v>UTILE_TZ.UTILE</v>
          </cell>
          <cell r="J1888">
            <v>0.52</v>
          </cell>
          <cell r="P1888">
            <v>-3.2</v>
          </cell>
          <cell r="U1888">
            <v>1.92</v>
          </cell>
          <cell r="V1888">
            <v>0.05</v>
          </cell>
          <cell r="AO1888">
            <v>-184.42</v>
          </cell>
          <cell r="AR1888">
            <v>-185.13</v>
          </cell>
        </row>
        <row r="1889">
          <cell r="F1889" t="str">
            <v>UTILE_TZ_I</v>
          </cell>
          <cell r="J1889">
            <v>0.64</v>
          </cell>
          <cell r="P1889">
            <v>-3.2</v>
          </cell>
          <cell r="AO1889">
            <v>-2.56</v>
          </cell>
          <cell r="AR1889">
            <v>-5.12</v>
          </cell>
        </row>
        <row r="1890">
          <cell r="F1890" t="str">
            <v>UTILE_TZ_I.CHI</v>
          </cell>
          <cell r="J1890">
            <v>0.64</v>
          </cell>
          <cell r="P1890">
            <v>-3.2</v>
          </cell>
          <cell r="AO1890">
            <v>-2.56</v>
          </cell>
          <cell r="AR1890">
            <v>-5.12</v>
          </cell>
        </row>
        <row r="1891">
          <cell r="F1891" t="str">
            <v>UTILE_TZ_I.STO</v>
          </cell>
          <cell r="J1891">
            <v>0.64</v>
          </cell>
          <cell r="P1891">
            <v>-3.2</v>
          </cell>
          <cell r="AO1891">
            <v>-2.56</v>
          </cell>
          <cell r="AR1891">
            <v>-5.12</v>
          </cell>
        </row>
        <row r="1892">
          <cell r="F1892" t="str">
            <v>UTILE_TZ_I.UTILE</v>
          </cell>
          <cell r="J1892">
            <v>0.52</v>
          </cell>
          <cell r="P1892">
            <v>-3.2</v>
          </cell>
          <cell r="AO1892">
            <v>-2.68</v>
          </cell>
          <cell r="AR1892">
            <v>-5.36</v>
          </cell>
        </row>
        <row r="1893">
          <cell r="F1893" t="str">
            <v>UTILE_TZ_TOT</v>
          </cell>
          <cell r="J1893">
            <v>1.28</v>
          </cell>
          <cell r="P1893">
            <v>-6.4</v>
          </cell>
          <cell r="U1893">
            <v>1.92</v>
          </cell>
          <cell r="V1893">
            <v>7.0000000000000007E-2</v>
          </cell>
          <cell r="AO1893">
            <v>-186.84</v>
          </cell>
          <cell r="AR1893">
            <v>-189.97</v>
          </cell>
        </row>
        <row r="1894">
          <cell r="F1894" t="str">
            <v>UTITZ_EB</v>
          </cell>
          <cell r="J1894">
            <v>0.64</v>
          </cell>
          <cell r="P1894">
            <v>-3.2</v>
          </cell>
          <cell r="U1894">
            <v>1.92</v>
          </cell>
          <cell r="V1894">
            <v>7.0000000000000007E-2</v>
          </cell>
          <cell r="AO1894">
            <v>-184.28</v>
          </cell>
          <cell r="AR1894">
            <v>-184.85</v>
          </cell>
        </row>
        <row r="1895">
          <cell r="F1895" t="str">
            <v>VAL_REA_IMM_MAT</v>
          </cell>
          <cell r="AD1895">
            <v>2.74</v>
          </cell>
          <cell r="AH1895">
            <v>79.5</v>
          </cell>
          <cell r="AN1895">
            <v>23.63</v>
          </cell>
          <cell r="AO1895">
            <v>105.87</v>
          </cell>
          <cell r="AR1895">
            <v>211.74</v>
          </cell>
        </row>
        <row r="1896">
          <cell r="F1896" t="str">
            <v>VAR_CCN</v>
          </cell>
          <cell r="G1896">
            <v>3.57</v>
          </cell>
          <cell r="I1896">
            <v>10.56</v>
          </cell>
          <cell r="M1896">
            <v>14.16</v>
          </cell>
          <cell r="N1896">
            <v>-0.55000000000000004</v>
          </cell>
          <cell r="O1896">
            <v>-9.44</v>
          </cell>
          <cell r="S1896">
            <v>-0.17</v>
          </cell>
          <cell r="U1896">
            <v>116.17</v>
          </cell>
          <cell r="V1896">
            <v>1.5</v>
          </cell>
          <cell r="W1896">
            <v>49.93</v>
          </cell>
          <cell r="Y1896">
            <v>-29.9</v>
          </cell>
          <cell r="Z1896">
            <v>4.66</v>
          </cell>
          <cell r="AB1896">
            <v>-2.64</v>
          </cell>
          <cell r="AC1896">
            <v>-12.04</v>
          </cell>
          <cell r="AD1896">
            <v>-2.81</v>
          </cell>
          <cell r="AE1896">
            <v>13.43</v>
          </cell>
          <cell r="AF1896">
            <v>88.55</v>
          </cell>
          <cell r="AG1896">
            <v>14.16</v>
          </cell>
          <cell r="AH1896">
            <v>-42.12</v>
          </cell>
          <cell r="AI1896">
            <v>-6.12</v>
          </cell>
          <cell r="AJ1896">
            <v>14.65</v>
          </cell>
          <cell r="AM1896">
            <v>4.7699999999999996</v>
          </cell>
          <cell r="AN1896">
            <v>-360.91</v>
          </cell>
          <cell r="AO1896">
            <v>-143.13999999999999</v>
          </cell>
          <cell r="AQ1896">
            <v>-7.78</v>
          </cell>
          <cell r="AR1896">
            <v>-281.51</v>
          </cell>
        </row>
        <row r="1897">
          <cell r="F1897" t="str">
            <v>VAR_MA</v>
          </cell>
          <cell r="L1897">
            <v>3.96</v>
          </cell>
          <cell r="N1897">
            <v>-0.01</v>
          </cell>
          <cell r="O1897">
            <v>-0.3</v>
          </cell>
          <cell r="T1897">
            <v>0.72</v>
          </cell>
          <cell r="U1897">
            <v>0.17</v>
          </cell>
          <cell r="V1897">
            <v>-2.19</v>
          </cell>
          <cell r="AC1897">
            <v>-8.41</v>
          </cell>
          <cell r="AD1897">
            <v>-0.01</v>
          </cell>
          <cell r="AG1897">
            <v>0.88</v>
          </cell>
          <cell r="AO1897">
            <v>-5.92</v>
          </cell>
          <cell r="AP1897">
            <v>3.96</v>
          </cell>
          <cell r="AR1897">
            <v>-7.15</v>
          </cell>
        </row>
        <row r="1898">
          <cell r="F1898" t="str">
            <v>VAR_MA.ESERCIZIO</v>
          </cell>
          <cell r="L1898">
            <v>3.96</v>
          </cell>
          <cell r="N1898">
            <v>-0.01</v>
          </cell>
          <cell r="O1898">
            <v>-0.3</v>
          </cell>
          <cell r="U1898">
            <v>0.17</v>
          </cell>
          <cell r="V1898">
            <v>-2.19</v>
          </cell>
          <cell r="AC1898">
            <v>-8.41</v>
          </cell>
          <cell r="AD1898">
            <v>-0.01</v>
          </cell>
          <cell r="AG1898">
            <v>0.88</v>
          </cell>
          <cell r="AO1898">
            <v>-5.92</v>
          </cell>
          <cell r="AP1898">
            <v>3.96</v>
          </cell>
          <cell r="AR1898">
            <v>-7.87</v>
          </cell>
        </row>
        <row r="1899">
          <cell r="F1899" t="str">
            <v>VAR_MA.LIC</v>
          </cell>
          <cell r="T1899">
            <v>0.72</v>
          </cell>
          <cell r="AR1899">
            <v>0.72</v>
          </cell>
        </row>
        <row r="1900">
          <cell r="F1900" t="str">
            <v>VARCCN_EB</v>
          </cell>
          <cell r="G1900">
            <v>3.57</v>
          </cell>
          <cell r="I1900">
            <v>10.56</v>
          </cell>
          <cell r="M1900">
            <v>14.16</v>
          </cell>
          <cell r="N1900">
            <v>-0.55000000000000004</v>
          </cell>
          <cell r="O1900">
            <v>-9.44</v>
          </cell>
          <cell r="S1900">
            <v>-0.17</v>
          </cell>
          <cell r="U1900">
            <v>116.17</v>
          </cell>
          <cell r="V1900">
            <v>1.5</v>
          </cell>
          <cell r="W1900">
            <v>49.93</v>
          </cell>
          <cell r="Y1900">
            <v>-29.9</v>
          </cell>
          <cell r="Z1900">
            <v>4.66</v>
          </cell>
          <cell r="AB1900">
            <v>-2.64</v>
          </cell>
          <cell r="AC1900">
            <v>-12.04</v>
          </cell>
          <cell r="AD1900">
            <v>-2.81</v>
          </cell>
          <cell r="AE1900">
            <v>13.43</v>
          </cell>
          <cell r="AF1900">
            <v>88.55</v>
          </cell>
          <cell r="AG1900">
            <v>14.16</v>
          </cell>
          <cell r="AH1900">
            <v>-42.12</v>
          </cell>
          <cell r="AI1900">
            <v>-6.12</v>
          </cell>
          <cell r="AJ1900">
            <v>14.65</v>
          </cell>
          <cell r="AM1900">
            <v>4.7699999999999996</v>
          </cell>
          <cell r="AN1900">
            <v>-360.91</v>
          </cell>
          <cell r="AO1900">
            <v>-143.13999999999999</v>
          </cell>
          <cell r="AQ1900">
            <v>-7.78</v>
          </cell>
          <cell r="AR1900">
            <v>-281.51</v>
          </cell>
        </row>
        <row r="1901">
          <cell r="F1901" t="str">
            <v>VRIM_TOT</v>
          </cell>
          <cell r="X1901">
            <v>1</v>
          </cell>
          <cell r="AD1901">
            <v>18.41</v>
          </cell>
          <cell r="AG1901">
            <v>-4.67</v>
          </cell>
          <cell r="AL1901">
            <v>-12.93</v>
          </cell>
          <cell r="AO1901">
            <v>1.81</v>
          </cell>
          <cell r="AR1901">
            <v>3.62</v>
          </cell>
        </row>
        <row r="1902">
          <cell r="F1902" t="str">
            <v>VRIMT</v>
          </cell>
          <cell r="U1902">
            <v>59.09</v>
          </cell>
          <cell r="AO1902">
            <v>59.09</v>
          </cell>
          <cell r="AR1902">
            <v>118.18</v>
          </cell>
        </row>
        <row r="1903">
          <cell r="F1903" t="str">
            <v>VRIMT.CARBONE</v>
          </cell>
          <cell r="U1903">
            <v>7.0000000000000007E-2</v>
          </cell>
          <cell r="AO1903">
            <v>7.0000000000000007E-2</v>
          </cell>
          <cell r="AR1903">
            <v>0.14000000000000001</v>
          </cell>
        </row>
        <row r="1904">
          <cell r="F1904" t="str">
            <v>VRIMT.METANO</v>
          </cell>
          <cell r="U1904">
            <v>63.22</v>
          </cell>
          <cell r="AO1904">
            <v>63.22</v>
          </cell>
          <cell r="AR1904">
            <v>126.44</v>
          </cell>
        </row>
        <row r="1905">
          <cell r="F1905" t="str">
            <v>VRIMT.ORIMULSION</v>
          </cell>
          <cell r="U1905">
            <v>-4.2</v>
          </cell>
          <cell r="AO1905">
            <v>-4.2</v>
          </cell>
          <cell r="AR1905">
            <v>-8.4</v>
          </cell>
        </row>
        <row r="1906">
          <cell r="F1906" t="str">
            <v>VRIMT_TOT</v>
          </cell>
          <cell r="U1906">
            <v>59.09</v>
          </cell>
          <cell r="AO1906">
            <v>59.09</v>
          </cell>
          <cell r="AR1906">
            <v>118.18</v>
          </cell>
        </row>
        <row r="1907">
          <cell r="F1907" t="str">
            <v>VV_EN</v>
          </cell>
          <cell r="Y1907">
            <v>36044.089999999997</v>
          </cell>
          <cell r="AO1907">
            <v>36044.089999999997</v>
          </cell>
          <cell r="AR1907">
            <v>72088.179999999993</v>
          </cell>
        </row>
        <row r="1908">
          <cell r="F1908" t="str">
            <v>CR_DIV_GR.CHI.FACTOR</v>
          </cell>
          <cell r="L1908">
            <v>0.01</v>
          </cell>
          <cell r="AP1908">
            <v>0.01</v>
          </cell>
          <cell r="AR1908">
            <v>0.02</v>
          </cell>
        </row>
        <row r="1909">
          <cell r="F1909" t="str">
            <v>CCOP_COMB_TOT</v>
          </cell>
          <cell r="U1909">
            <v>4.26</v>
          </cell>
          <cell r="AR1909">
            <v>4.26</v>
          </cell>
        </row>
        <row r="1910">
          <cell r="F1910" t="str">
            <v>PART_GR.AM.EDIS_GAS</v>
          </cell>
          <cell r="L1910">
            <v>0.1</v>
          </cell>
          <cell r="AP1910">
            <v>0.1</v>
          </cell>
          <cell r="AR1910">
            <v>0.2</v>
          </cell>
        </row>
        <row r="1911">
          <cell r="F1911" t="str">
            <v>PART_GR.CHI.EDIS_GAS</v>
          </cell>
          <cell r="L1911">
            <v>439.86</v>
          </cell>
          <cell r="AP1911">
            <v>439.86</v>
          </cell>
          <cell r="AR1911">
            <v>879.72</v>
          </cell>
        </row>
        <row r="1912">
          <cell r="F1912" t="str">
            <v>CR_GR.MOV.EDIS_GAS</v>
          </cell>
          <cell r="L1912">
            <v>-0.03</v>
          </cell>
          <cell r="Z1912">
            <v>1.06</v>
          </cell>
          <cell r="AP1912">
            <v>-0.03</v>
          </cell>
          <cell r="AR1912">
            <v>1</v>
          </cell>
        </row>
        <row r="1913">
          <cell r="F1913" t="str">
            <v>CR_GR.CHI.EDIS_GAS</v>
          </cell>
          <cell r="L1913">
            <v>7.0000000000000007E-2</v>
          </cell>
          <cell r="Z1913">
            <v>1.06</v>
          </cell>
          <cell r="AP1913">
            <v>7.0000000000000007E-2</v>
          </cell>
          <cell r="AR1913">
            <v>1.2</v>
          </cell>
        </row>
        <row r="1914">
          <cell r="F1914" t="str">
            <v>CR_DIV_GR.MOV.EDIS_GAS</v>
          </cell>
          <cell r="L1914">
            <v>-0.65</v>
          </cell>
          <cell r="AP1914">
            <v>-0.65</v>
          </cell>
          <cell r="AR1914">
            <v>-1.3</v>
          </cell>
        </row>
        <row r="1915">
          <cell r="F1915" t="str">
            <v>IND_MLT_GR.MOV.EDIS_GAS</v>
          </cell>
          <cell r="L1915">
            <v>-90.9</v>
          </cell>
          <cell r="AP1915">
            <v>-90.9</v>
          </cell>
          <cell r="AR1915">
            <v>-181.8</v>
          </cell>
        </row>
        <row r="1916">
          <cell r="F1916" t="str">
            <v>IND_MLT_GR.CHI.EDIS_GAS</v>
          </cell>
          <cell r="L1916">
            <v>-221.15</v>
          </cell>
          <cell r="AP1916">
            <v>-221.15</v>
          </cell>
          <cell r="AR1916">
            <v>-442.3</v>
          </cell>
        </row>
        <row r="1917">
          <cell r="F1917" t="str">
            <v>IND_BT_GR.MOV.EDIS_GAS</v>
          </cell>
          <cell r="L1917">
            <v>-60.11</v>
          </cell>
          <cell r="AP1917">
            <v>-60.11</v>
          </cell>
          <cell r="AR1917">
            <v>-120.22</v>
          </cell>
        </row>
        <row r="1918">
          <cell r="F1918" t="str">
            <v>IND_BT_GR.CHI.EDIS_GAS</v>
          </cell>
          <cell r="L1918">
            <v>-183.71</v>
          </cell>
          <cell r="AP1918">
            <v>-183.71</v>
          </cell>
          <cell r="AR1918">
            <v>-367.42</v>
          </cell>
        </row>
        <row r="1919">
          <cell r="F1919" t="str">
            <v>IND_GR_TOT.MOV.EDIS_GAS</v>
          </cell>
          <cell r="L1919">
            <v>-151.01</v>
          </cell>
          <cell r="AP1919">
            <v>-151.01</v>
          </cell>
          <cell r="AR1919">
            <v>-302.02</v>
          </cell>
        </row>
        <row r="1920">
          <cell r="F1920" t="str">
            <v>IND_GR_TOT.CHI.EDIS_GAS</v>
          </cell>
          <cell r="L1920">
            <v>-404.86</v>
          </cell>
          <cell r="AP1920">
            <v>-404.86</v>
          </cell>
          <cell r="AR1920">
            <v>-809.72</v>
          </cell>
        </row>
        <row r="1921">
          <cell r="F1921" t="str">
            <v>PF_GR.EDIS_GAS</v>
          </cell>
          <cell r="L1921">
            <v>18.940000000000001</v>
          </cell>
          <cell r="AP1921">
            <v>18.940000000000001</v>
          </cell>
          <cell r="AR1921">
            <v>37.880000000000003</v>
          </cell>
        </row>
        <row r="1922">
          <cell r="F1922" t="str">
            <v>PART_GR.CHI.EVEN_GAS</v>
          </cell>
          <cell r="L1922">
            <v>0.1</v>
          </cell>
          <cell r="AP1922">
            <v>0.1</v>
          </cell>
          <cell r="AR1922">
            <v>0.2</v>
          </cell>
        </row>
        <row r="1923">
          <cell r="F1923" t="str">
            <v>PART_GR.CHI.EDIV_GAS</v>
          </cell>
          <cell r="L1923">
            <v>833.82</v>
          </cell>
          <cell r="AO1923">
            <v>833.82</v>
          </cell>
          <cell r="AP1923">
            <v>833.82</v>
          </cell>
          <cell r="AR1923">
            <v>2501.46</v>
          </cell>
        </row>
        <row r="1924">
          <cell r="F1924" t="str">
            <v>ONRIP_FPE.INV</v>
          </cell>
          <cell r="AI1924">
            <v>0.71</v>
          </cell>
          <cell r="AO1924">
            <v>0.71</v>
          </cell>
          <cell r="AR1924">
            <v>1.42</v>
          </cell>
        </row>
        <row r="1925">
          <cell r="F1925" t="str">
            <v>PINV_PREST_GR.SEI</v>
          </cell>
          <cell r="T1925">
            <v>26.65</v>
          </cell>
          <cell r="X1925">
            <v>0.41</v>
          </cell>
          <cell r="AO1925">
            <v>27.06</v>
          </cell>
          <cell r="AR1925">
            <v>54.12</v>
          </cell>
        </row>
        <row r="1926">
          <cell r="F1926" t="str">
            <v>CDISM_IMP.MINUS</v>
          </cell>
          <cell r="T1926">
            <v>2.75</v>
          </cell>
          <cell r="AO1926">
            <v>2.75</v>
          </cell>
          <cell r="AR1926">
            <v>5.5</v>
          </cell>
        </row>
        <row r="1927">
          <cell r="F1927" t="str">
            <v>EA_SOC_GR.EUROGEN</v>
          </cell>
          <cell r="T1927">
            <v>3121.17</v>
          </cell>
          <cell r="AO1927">
            <v>3121.17</v>
          </cell>
          <cell r="AR1927">
            <v>6242.34</v>
          </cell>
        </row>
        <row r="1928">
          <cell r="F1928" t="str">
            <v>EA_SOC_GR.INTERPOWER</v>
          </cell>
          <cell r="T1928">
            <v>2421.0100000000002</v>
          </cell>
          <cell r="AO1928">
            <v>2421.0100000000002</v>
          </cell>
          <cell r="AR1928">
            <v>4842.0200000000004</v>
          </cell>
        </row>
        <row r="1929">
          <cell r="F1929" t="str">
            <v>EA_SOC_GR.ERGA</v>
          </cell>
          <cell r="T1929">
            <v>2501.08</v>
          </cell>
          <cell r="AO1929">
            <v>2501.08</v>
          </cell>
          <cell r="AR1929">
            <v>5002.16</v>
          </cell>
        </row>
        <row r="1930">
          <cell r="F1930" t="str">
            <v>EA_SOC_GR.ENEL_SPA</v>
          </cell>
          <cell r="T1930">
            <v>10011.68</v>
          </cell>
          <cell r="AO1930">
            <v>10011.68</v>
          </cell>
          <cell r="AR1930">
            <v>20023.36</v>
          </cell>
        </row>
        <row r="1931">
          <cell r="F1931" t="str">
            <v>EA_AU</v>
          </cell>
          <cell r="T1931">
            <v>79544</v>
          </cell>
          <cell r="Y1931">
            <v>21373.73</v>
          </cell>
          <cell r="AO1931">
            <v>100917.73</v>
          </cell>
          <cell r="AR1931">
            <v>201835.46</v>
          </cell>
        </row>
        <row r="1932">
          <cell r="F1932" t="str">
            <v>PINV_PREST_GR.WIND</v>
          </cell>
          <cell r="AC1932">
            <v>0.03</v>
          </cell>
          <cell r="AO1932">
            <v>0.03</v>
          </cell>
          <cell r="AR1932">
            <v>0.06</v>
          </cell>
        </row>
        <row r="1933">
          <cell r="F1933" t="str">
            <v>ACC_ANT_GR.MOV.EUROGEN</v>
          </cell>
          <cell r="X1933">
            <v>-2.04</v>
          </cell>
          <cell r="AR1933">
            <v>-2.04</v>
          </cell>
        </row>
        <row r="1934">
          <cell r="F1934" t="str">
            <v>PART_GR.INCR_AC.VIESGO</v>
          </cell>
          <cell r="T1934">
            <v>480.22</v>
          </cell>
          <cell r="AR1934">
            <v>480.22</v>
          </cell>
        </row>
        <row r="1935">
          <cell r="F1935" t="str">
            <v>PART_GR.CHI.VIESGO</v>
          </cell>
          <cell r="T1935">
            <v>480.22</v>
          </cell>
          <cell r="X1935">
            <v>1389.78</v>
          </cell>
          <cell r="AR1935">
            <v>1870</v>
          </cell>
        </row>
        <row r="1936">
          <cell r="F1936" t="str">
            <v>ACC_ANT_GR.MOV.TERNA</v>
          </cell>
          <cell r="AC1936">
            <v>0.05</v>
          </cell>
          <cell r="AR1936">
            <v>0.05</v>
          </cell>
        </row>
        <row r="1937">
          <cell r="F1937" t="str">
            <v>ACC_ANT_GR.CHI.TERNA</v>
          </cell>
          <cell r="AC1937">
            <v>0.18</v>
          </cell>
          <cell r="AR1937">
            <v>0.18</v>
          </cell>
        </row>
        <row r="1938">
          <cell r="F1938" t="str">
            <v>RB_GR.CHI_ENERGY</v>
          </cell>
          <cell r="J1938">
            <v>1.53</v>
          </cell>
          <cell r="AC1938">
            <v>0.57999999999999996</v>
          </cell>
          <cell r="AR1938">
            <v>2.11</v>
          </cell>
        </row>
        <row r="1939">
          <cell r="F1939" t="str">
            <v>CPRDIV_ESE_GR.DALM_TR</v>
          </cell>
          <cell r="AH1939">
            <v>3.2</v>
          </cell>
          <cell r="AR1939">
            <v>3.2</v>
          </cell>
        </row>
        <row r="1940">
          <cell r="F1940" t="str">
            <v>CPRDIV_GR_TOT.DALM_TR</v>
          </cell>
          <cell r="AH1940">
            <v>3.2</v>
          </cell>
          <cell r="AR1940">
            <v>3.2</v>
          </cell>
        </row>
        <row r="1941">
          <cell r="F1941" t="str">
            <v>DEB_DIV_GR.CHI.EN_FTL</v>
          </cell>
          <cell r="AH1941">
            <v>0.02</v>
          </cell>
          <cell r="AR1941">
            <v>0.02</v>
          </cell>
        </row>
        <row r="1942">
          <cell r="F1942" t="str">
            <v>DEB_DIV_GR.CHI.FACTOR</v>
          </cell>
          <cell r="AH1942">
            <v>0.02</v>
          </cell>
          <cell r="AR1942">
            <v>0.02</v>
          </cell>
        </row>
        <row r="1943">
          <cell r="F1943" t="str">
            <v>RBTLC_GR</v>
          </cell>
          <cell r="AN1943">
            <v>226.46</v>
          </cell>
          <cell r="AO1943">
            <v>3.73</v>
          </cell>
          <cell r="AR1943">
            <v>230.19</v>
          </cell>
        </row>
        <row r="1944">
          <cell r="F1944" t="str">
            <v>RBTLC_GR.CORPORATE</v>
          </cell>
          <cell r="AN1944">
            <v>5.44</v>
          </cell>
          <cell r="AR1944">
            <v>5.44</v>
          </cell>
        </row>
        <row r="1945">
          <cell r="F1945" t="str">
            <v>ANT_CLI_GR.CHI.EL_GEN</v>
          </cell>
          <cell r="Z1945">
            <v>0.36</v>
          </cell>
          <cell r="AO1945">
            <v>0.36</v>
          </cell>
          <cell r="AR1945">
            <v>0.72</v>
          </cell>
        </row>
        <row r="1946">
          <cell r="F1946" t="str">
            <v>ACC_ANT_GR.CHI.SEI</v>
          </cell>
          <cell r="AI1946">
            <v>0.59</v>
          </cell>
          <cell r="AR1946">
            <v>0.59</v>
          </cell>
        </row>
        <row r="1947">
          <cell r="F1947" t="str">
            <v>CR_GR.MOV.EGI</v>
          </cell>
          <cell r="J1947">
            <v>1.52</v>
          </cell>
          <cell r="AR1947">
            <v>1.52</v>
          </cell>
        </row>
        <row r="1948">
          <cell r="F1948" t="str">
            <v>CR_GR.CHI.EGI</v>
          </cell>
          <cell r="J1948">
            <v>1.82</v>
          </cell>
          <cell r="AR1948">
            <v>1.82</v>
          </cell>
        </row>
        <row r="1949">
          <cell r="F1949" t="str">
            <v>CAECV_GR</v>
          </cell>
          <cell r="J1949">
            <v>0.57999999999999996</v>
          </cell>
          <cell r="Y1949">
            <v>3.97</v>
          </cell>
          <cell r="AR1949">
            <v>4.55</v>
          </cell>
        </row>
        <row r="1950">
          <cell r="F1950" t="str">
            <v>CAECV_GR.ERGA</v>
          </cell>
          <cell r="J1950">
            <v>0.57999999999999996</v>
          </cell>
          <cell r="Y1950">
            <v>3.97</v>
          </cell>
          <cell r="AR1950">
            <v>4.55</v>
          </cell>
        </row>
        <row r="1951">
          <cell r="F1951" t="str">
            <v>CAECV_TOT</v>
          </cell>
          <cell r="J1951">
            <v>0.57999999999999996</v>
          </cell>
          <cell r="L1951">
            <v>25.12</v>
          </cell>
          <cell r="X1951">
            <v>112.19</v>
          </cell>
          <cell r="Y1951">
            <v>3.97</v>
          </cell>
          <cell r="AC1951">
            <v>1.1000000000000001</v>
          </cell>
          <cell r="AD1951">
            <v>3.62</v>
          </cell>
          <cell r="AG1951">
            <v>5.35</v>
          </cell>
          <cell r="AO1951">
            <v>147.38</v>
          </cell>
          <cell r="AP1951">
            <v>25.12</v>
          </cell>
          <cell r="AR1951">
            <v>324.43</v>
          </cell>
        </row>
        <row r="1952">
          <cell r="F1952" t="str">
            <v>PART_GR.APE.CESAP</v>
          </cell>
          <cell r="L1952">
            <v>2.48</v>
          </cell>
          <cell r="AP1952">
            <v>2.48</v>
          </cell>
          <cell r="AR1952">
            <v>4.96</v>
          </cell>
        </row>
        <row r="1953">
          <cell r="F1953" t="str">
            <v>PART_GR.APE.GAS_ALTRO</v>
          </cell>
          <cell r="L1953">
            <v>-0.04</v>
          </cell>
          <cell r="AO1953">
            <v>-0.04</v>
          </cell>
          <cell r="AP1953">
            <v>-0.04</v>
          </cell>
          <cell r="AR1953">
            <v>-0.12</v>
          </cell>
        </row>
        <row r="1954">
          <cell r="F1954" t="str">
            <v>PART_GR.APE.EINBV</v>
          </cell>
          <cell r="L1954">
            <v>1252.69</v>
          </cell>
          <cell r="AP1954">
            <v>1252.69</v>
          </cell>
          <cell r="AR1954">
            <v>2505.38</v>
          </cell>
        </row>
        <row r="1955">
          <cell r="F1955" t="str">
            <v>PART_GR.DECR_V.EUROGEN</v>
          </cell>
          <cell r="L1955">
            <v>106.12</v>
          </cell>
          <cell r="AP1955">
            <v>106.12</v>
          </cell>
          <cell r="AR1955">
            <v>212.24</v>
          </cell>
        </row>
        <row r="1956">
          <cell r="F1956" t="str">
            <v>PART_GR.DECR_V.INTERPW</v>
          </cell>
          <cell r="L1956">
            <v>97.7</v>
          </cell>
          <cell r="AP1956">
            <v>97.7</v>
          </cell>
          <cell r="AR1956">
            <v>195.4</v>
          </cell>
        </row>
        <row r="1957">
          <cell r="F1957" t="str">
            <v>CR_DIV_GR.APE.CHI_ENERGY</v>
          </cell>
          <cell r="L1957">
            <v>0.1</v>
          </cell>
          <cell r="AP1957">
            <v>0.1</v>
          </cell>
          <cell r="AR1957">
            <v>0.2</v>
          </cell>
        </row>
        <row r="1958">
          <cell r="F1958" t="str">
            <v>CR_DIV_GR.APE.EGREEN</v>
          </cell>
          <cell r="L1958">
            <v>11.73</v>
          </cell>
          <cell r="AP1958">
            <v>11.73</v>
          </cell>
          <cell r="AR1958">
            <v>23.46</v>
          </cell>
        </row>
        <row r="1959">
          <cell r="F1959" t="str">
            <v>DEB_DIV_GR.APE.CONPH</v>
          </cell>
          <cell r="L1959">
            <v>0.19</v>
          </cell>
          <cell r="AP1959">
            <v>0.19</v>
          </cell>
          <cell r="AR1959">
            <v>0.38</v>
          </cell>
        </row>
        <row r="1960">
          <cell r="F1960" t="str">
            <v>DEB_DIV_GR.APE.DEVAL</v>
          </cell>
          <cell r="L1960">
            <v>0.01</v>
          </cell>
          <cell r="AP1960">
            <v>0.01</v>
          </cell>
          <cell r="AR1960">
            <v>0.02</v>
          </cell>
        </row>
        <row r="1961">
          <cell r="F1961" t="str">
            <v>IND_MLT_GR.APE.EGREEN</v>
          </cell>
          <cell r="L1961">
            <v>-210</v>
          </cell>
          <cell r="AP1961">
            <v>-210</v>
          </cell>
          <cell r="AR1961">
            <v>-420</v>
          </cell>
        </row>
        <row r="1962">
          <cell r="F1962" t="str">
            <v>IND_BT_GR.APE.CHI_ENERGY</v>
          </cell>
          <cell r="L1962">
            <v>-44</v>
          </cell>
          <cell r="AP1962">
            <v>-44</v>
          </cell>
          <cell r="AR1962">
            <v>-88</v>
          </cell>
        </row>
        <row r="1963">
          <cell r="F1963" t="str">
            <v>IND_BT_GR.APE.DEVAL</v>
          </cell>
          <cell r="L1963">
            <v>3.24</v>
          </cell>
          <cell r="AP1963">
            <v>3.24</v>
          </cell>
          <cell r="AR1963">
            <v>6.48</v>
          </cell>
        </row>
        <row r="1964">
          <cell r="F1964" t="str">
            <v>IND_BT_GR.APE.EGREEN</v>
          </cell>
          <cell r="L1964">
            <v>-23.1</v>
          </cell>
          <cell r="AP1964">
            <v>-23.1</v>
          </cell>
          <cell r="AR1964">
            <v>-46.2</v>
          </cell>
        </row>
        <row r="1965">
          <cell r="F1965" t="str">
            <v>IND_BT_GR.APE.EINBV</v>
          </cell>
          <cell r="L1965">
            <v>-1629.5</v>
          </cell>
          <cell r="AP1965">
            <v>-1629.5</v>
          </cell>
          <cell r="AR1965">
            <v>-3259</v>
          </cell>
        </row>
        <row r="1966">
          <cell r="F1966" t="str">
            <v>IND_GR_TOT.APE.CHI_ENERGY</v>
          </cell>
          <cell r="L1966">
            <v>-44</v>
          </cell>
          <cell r="AP1966">
            <v>-44</v>
          </cell>
          <cell r="AR1966">
            <v>-88</v>
          </cell>
        </row>
        <row r="1967">
          <cell r="F1967" t="str">
            <v>IND_GR_TOT.APE.DEVAL</v>
          </cell>
          <cell r="L1967">
            <v>3.24</v>
          </cell>
          <cell r="AP1967">
            <v>3.24</v>
          </cell>
          <cell r="AR1967">
            <v>6.48</v>
          </cell>
        </row>
        <row r="1968">
          <cell r="F1968" t="str">
            <v>IND_GR_TOT.APE.EGREEN</v>
          </cell>
          <cell r="L1968">
            <v>-233.1</v>
          </cell>
          <cell r="AP1968">
            <v>-233.1</v>
          </cell>
          <cell r="AR1968">
            <v>-466.2</v>
          </cell>
        </row>
        <row r="1969">
          <cell r="F1969" t="str">
            <v>IND_GR_TOT.APE.EINBV</v>
          </cell>
          <cell r="L1969">
            <v>-1629.5</v>
          </cell>
          <cell r="AP1969">
            <v>-1629.5</v>
          </cell>
          <cell r="AR1969">
            <v>-3259</v>
          </cell>
        </row>
        <row r="1970">
          <cell r="F1970" t="str">
            <v>REAU</v>
          </cell>
          <cell r="L1970">
            <v>566.80999999999995</v>
          </cell>
          <cell r="X1970">
            <v>3663.33</v>
          </cell>
          <cell r="AC1970">
            <v>137.61000000000001</v>
          </cell>
          <cell r="AG1970">
            <v>76.3</v>
          </cell>
          <cell r="AL1970">
            <v>376.53</v>
          </cell>
          <cell r="AO1970">
            <v>4820.58</v>
          </cell>
          <cell r="AP1970">
            <v>566.80999999999995</v>
          </cell>
          <cell r="AR1970">
            <v>10207.969999999999</v>
          </cell>
        </row>
        <row r="1971">
          <cell r="F1971" t="str">
            <v>RB_GR.INFOSTRADA</v>
          </cell>
          <cell r="L1971">
            <v>0.02</v>
          </cell>
          <cell r="AO1971">
            <v>0.02</v>
          </cell>
          <cell r="AP1971">
            <v>0.02</v>
          </cell>
          <cell r="AR1971">
            <v>0.06</v>
          </cell>
        </row>
        <row r="1972">
          <cell r="F1972" t="str">
            <v>CAECV_TZ</v>
          </cell>
          <cell r="L1972">
            <v>25.12</v>
          </cell>
          <cell r="X1972">
            <v>112.19</v>
          </cell>
          <cell r="AC1972">
            <v>1.1000000000000001</v>
          </cell>
          <cell r="AD1972">
            <v>3.62</v>
          </cell>
          <cell r="AG1972">
            <v>5.35</v>
          </cell>
          <cell r="AO1972">
            <v>147.38</v>
          </cell>
          <cell r="AP1972">
            <v>25.12</v>
          </cell>
          <cell r="AR1972">
            <v>319.88</v>
          </cell>
        </row>
        <row r="1973">
          <cell r="F1973" t="str">
            <v>PART_GR.APE.EDIS_GAS</v>
          </cell>
          <cell r="L1973">
            <v>439.76</v>
          </cell>
          <cell r="AP1973">
            <v>439.76</v>
          </cell>
          <cell r="AR1973">
            <v>879.52</v>
          </cell>
        </row>
        <row r="1974">
          <cell r="F1974" t="str">
            <v>CR_GR.APE.EDIS_GAS</v>
          </cell>
          <cell r="L1974">
            <v>0.1</v>
          </cell>
          <cell r="AP1974">
            <v>0.1</v>
          </cell>
          <cell r="AR1974">
            <v>0.2</v>
          </cell>
        </row>
        <row r="1975">
          <cell r="F1975" t="str">
            <v>CR_DIV_GR.APE.EDIS_GAS</v>
          </cell>
          <cell r="L1975">
            <v>0.65</v>
          </cell>
          <cell r="AP1975">
            <v>0.65</v>
          </cell>
          <cell r="AR1975">
            <v>1.3</v>
          </cell>
        </row>
        <row r="1976">
          <cell r="F1976" t="str">
            <v>IND_MLT_GR.APE.EDIS_GAS</v>
          </cell>
          <cell r="L1976">
            <v>-130.25</v>
          </cell>
          <cell r="AP1976">
            <v>-130.25</v>
          </cell>
          <cell r="AR1976">
            <v>-260.5</v>
          </cell>
        </row>
        <row r="1977">
          <cell r="F1977" t="str">
            <v>IND_BT_GR.APE.EDIS_GAS</v>
          </cell>
          <cell r="L1977">
            <v>-123.6</v>
          </cell>
          <cell r="AP1977">
            <v>-123.6</v>
          </cell>
          <cell r="AR1977">
            <v>-247.2</v>
          </cell>
        </row>
        <row r="1978">
          <cell r="F1978" t="str">
            <v>IND_GR_TOT.APE.EDIS_GAS</v>
          </cell>
          <cell r="L1978">
            <v>-253.85</v>
          </cell>
          <cell r="AP1978">
            <v>-253.85</v>
          </cell>
          <cell r="AR1978">
            <v>-507.7</v>
          </cell>
        </row>
        <row r="1979">
          <cell r="F1979" t="str">
            <v>RB_GR.EDIS_GAS</v>
          </cell>
          <cell r="L1979">
            <v>0.4</v>
          </cell>
          <cell r="Z1979">
            <v>2.94</v>
          </cell>
          <cell r="AP1979">
            <v>0.4</v>
          </cell>
          <cell r="AR1979">
            <v>3.74</v>
          </cell>
        </row>
        <row r="1980">
          <cell r="F1980" t="str">
            <v>PART_GR.APE.EVEN_GAS</v>
          </cell>
          <cell r="L1980">
            <v>0.1</v>
          </cell>
          <cell r="AP1980">
            <v>0.1</v>
          </cell>
          <cell r="AR1980">
            <v>0.2</v>
          </cell>
        </row>
        <row r="1981">
          <cell r="F1981" t="str">
            <v>CR_GR.MOV.EVEN_GAS</v>
          </cell>
          <cell r="L1981">
            <v>0.05</v>
          </cell>
          <cell r="O1981">
            <v>9.1999999999999993</v>
          </cell>
          <cell r="AP1981">
            <v>0.05</v>
          </cell>
          <cell r="AR1981">
            <v>9.3000000000000007</v>
          </cell>
        </row>
        <row r="1982">
          <cell r="F1982" t="str">
            <v>CR_GR.CHI.EVEN_GAS</v>
          </cell>
          <cell r="L1982">
            <v>0.05</v>
          </cell>
          <cell r="O1982">
            <v>9.1999999999999993</v>
          </cell>
          <cell r="AP1982">
            <v>0.05</v>
          </cell>
          <cell r="AR1982">
            <v>9.3000000000000007</v>
          </cell>
        </row>
        <row r="1983">
          <cell r="F1983" t="str">
            <v>IND_BT_GR.MOV.EVEN_GAS</v>
          </cell>
          <cell r="L1983">
            <v>15.37</v>
          </cell>
          <cell r="AP1983">
            <v>15.37</v>
          </cell>
          <cell r="AR1983">
            <v>30.74</v>
          </cell>
        </row>
        <row r="1984">
          <cell r="F1984" t="str">
            <v>IND_BT_GR.CHI.EVEN_GAS</v>
          </cell>
          <cell r="L1984">
            <v>15.37</v>
          </cell>
          <cell r="AP1984">
            <v>15.37</v>
          </cell>
          <cell r="AR1984">
            <v>30.74</v>
          </cell>
        </row>
        <row r="1985">
          <cell r="F1985" t="str">
            <v>IND_GR_TOT.MOV.EVEN_GAS</v>
          </cell>
          <cell r="L1985">
            <v>15.37</v>
          </cell>
          <cell r="AP1985">
            <v>15.37</v>
          </cell>
          <cell r="AR1985">
            <v>30.74</v>
          </cell>
        </row>
        <row r="1986">
          <cell r="F1986" t="str">
            <v>IND_GR_TOT.CHI.EVEN_GAS</v>
          </cell>
          <cell r="L1986">
            <v>15.37</v>
          </cell>
          <cell r="AP1986">
            <v>15.37</v>
          </cell>
          <cell r="AR1986">
            <v>30.74</v>
          </cell>
        </row>
        <row r="1987">
          <cell r="F1987" t="str">
            <v>RB_GR.EVEN_GAS</v>
          </cell>
          <cell r="L1987">
            <v>0.15</v>
          </cell>
          <cell r="O1987">
            <v>2.08</v>
          </cell>
          <cell r="AP1987">
            <v>0.15</v>
          </cell>
          <cell r="AR1987">
            <v>2.38</v>
          </cell>
        </row>
        <row r="1988">
          <cell r="F1988" t="str">
            <v>OF_GR.EVEN_GAS</v>
          </cell>
          <cell r="L1988">
            <v>0.21</v>
          </cell>
          <cell r="AP1988">
            <v>0.21</v>
          </cell>
          <cell r="AR1988">
            <v>0.42</v>
          </cell>
        </row>
        <row r="1989">
          <cell r="F1989" t="str">
            <v>PF_GR.EVEN_GAS</v>
          </cell>
          <cell r="L1989">
            <v>0.13</v>
          </cell>
          <cell r="AP1989">
            <v>0.13</v>
          </cell>
          <cell r="AR1989">
            <v>0.26</v>
          </cell>
        </row>
        <row r="1990">
          <cell r="F1990" t="str">
            <v>PART_GR.APE.EDIV_GAS</v>
          </cell>
          <cell r="L1990">
            <v>433.82</v>
          </cell>
          <cell r="AO1990">
            <v>433.82</v>
          </cell>
          <cell r="AP1990">
            <v>433.82</v>
          </cell>
          <cell r="AR1990">
            <v>1301.46</v>
          </cell>
        </row>
        <row r="1991">
          <cell r="F1991" t="str">
            <v>PART_GR.INCR_AC.EDIV_GAS</v>
          </cell>
          <cell r="L1991">
            <v>400</v>
          </cell>
          <cell r="AO1991">
            <v>400</v>
          </cell>
          <cell r="AP1991">
            <v>400</v>
          </cell>
          <cell r="AR1991">
            <v>1200</v>
          </cell>
        </row>
        <row r="1992">
          <cell r="F1992" t="str">
            <v>PART_GR.APE.WEBIZ</v>
          </cell>
          <cell r="L1992">
            <v>54.37</v>
          </cell>
          <cell r="AP1992">
            <v>54.37</v>
          </cell>
          <cell r="AR1992">
            <v>108.74</v>
          </cell>
        </row>
        <row r="1993">
          <cell r="F1993" t="str">
            <v>UTI_PER_NUOVO.APE</v>
          </cell>
          <cell r="S1993">
            <v>-0.17</v>
          </cell>
          <cell r="T1993">
            <v>-600.29</v>
          </cell>
          <cell r="X1993">
            <v>-483.37</v>
          </cell>
          <cell r="AC1993">
            <v>-23.65</v>
          </cell>
          <cell r="AD1993">
            <v>-41.1</v>
          </cell>
          <cell r="AJ1993">
            <v>0.06</v>
          </cell>
          <cell r="AK1993">
            <v>-6.72</v>
          </cell>
          <cell r="AO1993">
            <v>-1155.24</v>
          </cell>
          <cell r="AR1993">
            <v>-2310.48</v>
          </cell>
        </row>
        <row r="1994">
          <cell r="F1994" t="str">
            <v>CR_GR.CHI.T</v>
          </cell>
          <cell r="T1994">
            <v>1.62</v>
          </cell>
          <cell r="AO1994">
            <v>1.62</v>
          </cell>
          <cell r="AR1994">
            <v>3.24</v>
          </cell>
        </row>
        <row r="1995">
          <cell r="F1995" t="str">
            <v>RED.DEVAL</v>
          </cell>
          <cell r="T1995">
            <v>0.01</v>
          </cell>
          <cell r="AR1995">
            <v>0.01</v>
          </cell>
        </row>
        <row r="1996">
          <cell r="F1996" t="str">
            <v>CAE_TZ.AU</v>
          </cell>
          <cell r="T1996">
            <v>4612.9399999999996</v>
          </cell>
          <cell r="X1996">
            <v>188.98</v>
          </cell>
          <cell r="Y1996">
            <v>1169.2</v>
          </cell>
          <cell r="AC1996">
            <v>0.69</v>
          </cell>
          <cell r="AL1996">
            <v>10.84</v>
          </cell>
          <cell r="AO1996">
            <v>5982.65</v>
          </cell>
          <cell r="AR1996">
            <v>11965.3</v>
          </cell>
        </row>
        <row r="1997">
          <cell r="F1997" t="str">
            <v>UTILE_TZ.APE</v>
          </cell>
          <cell r="J1997">
            <v>0.12</v>
          </cell>
          <cell r="V1997">
            <v>0.02</v>
          </cell>
          <cell r="AO1997">
            <v>0.14000000000000001</v>
          </cell>
          <cell r="AR1997">
            <v>0.28000000000000003</v>
          </cell>
        </row>
        <row r="1998">
          <cell r="F1998" t="str">
            <v>RBLIC_GR.DALM_TR</v>
          </cell>
          <cell r="V1998">
            <v>-0.01</v>
          </cell>
          <cell r="AR1998">
            <v>-0.01</v>
          </cell>
        </row>
        <row r="1999">
          <cell r="F1999" t="str">
            <v>PART_GR.INCR_CR.SFERA</v>
          </cell>
          <cell r="X1999">
            <v>0.93</v>
          </cell>
          <cell r="AR1999">
            <v>0.93</v>
          </cell>
        </row>
        <row r="2000">
          <cell r="F2000" t="str">
            <v>ACC_ANT_GR.APE.EUROGEN</v>
          </cell>
          <cell r="X2000">
            <v>2.04</v>
          </cell>
          <cell r="AR2000">
            <v>2.04</v>
          </cell>
        </row>
        <row r="2001">
          <cell r="F2001" t="str">
            <v>EEVG_ENAU</v>
          </cell>
          <cell r="X2001">
            <v>58787.27</v>
          </cell>
          <cell r="AC2001">
            <v>2449.75</v>
          </cell>
          <cell r="AG2001">
            <v>1651.74</v>
          </cell>
          <cell r="AL2001">
            <v>7219.29</v>
          </cell>
          <cell r="AO2001">
            <v>70108.05</v>
          </cell>
          <cell r="AR2001">
            <v>140216.1</v>
          </cell>
        </row>
        <row r="2002">
          <cell r="F2002" t="str">
            <v>EEVG_ENAU_EB</v>
          </cell>
          <cell r="X2002">
            <v>58787.27</v>
          </cell>
          <cell r="AC2002">
            <v>2449.75</v>
          </cell>
          <cell r="AG2002">
            <v>1651.74</v>
          </cell>
          <cell r="AL2002">
            <v>7219.29</v>
          </cell>
          <cell r="AO2002">
            <v>70108.05</v>
          </cell>
          <cell r="AR2002">
            <v>140216.1</v>
          </cell>
        </row>
        <row r="2003">
          <cell r="F2003" t="str">
            <v>PART_GR.APE.VIESGO</v>
          </cell>
          <cell r="X2003">
            <v>1870</v>
          </cell>
          <cell r="AR2003">
            <v>1870</v>
          </cell>
        </row>
        <row r="2004">
          <cell r="F2004" t="str">
            <v>BGV_USICIV</v>
          </cell>
          <cell r="Y2004">
            <v>1289.76</v>
          </cell>
          <cell r="AE2004">
            <v>1336.76</v>
          </cell>
          <cell r="AO2004">
            <v>2626.52</v>
          </cell>
          <cell r="AR2004">
            <v>5253.04</v>
          </cell>
        </row>
        <row r="2005">
          <cell r="F2005" t="str">
            <v>BGV_USICIV.CLI_USOCIV</v>
          </cell>
          <cell r="Y2005">
            <v>1289.76</v>
          </cell>
          <cell r="AE2005">
            <v>1075.28</v>
          </cell>
          <cell r="AO2005">
            <v>2365.04</v>
          </cell>
          <cell r="AR2005">
            <v>4730.08</v>
          </cell>
        </row>
        <row r="2006">
          <cell r="F2006" t="str">
            <v>EA_TRDES</v>
          </cell>
          <cell r="Y2006">
            <v>2652.85</v>
          </cell>
          <cell r="AO2006">
            <v>2652.85</v>
          </cell>
          <cell r="AR2006">
            <v>5305.7</v>
          </cell>
        </row>
        <row r="2007">
          <cell r="F2007" t="str">
            <v>EV_TRDES</v>
          </cell>
          <cell r="Y2007">
            <v>2652.85</v>
          </cell>
          <cell r="AO2007">
            <v>2652.85</v>
          </cell>
          <cell r="AR2007">
            <v>5305.7</v>
          </cell>
        </row>
        <row r="2008">
          <cell r="F2008" t="str">
            <v>PART_GR.APE.EGREEN</v>
          </cell>
          <cell r="R2008">
            <v>42</v>
          </cell>
          <cell r="AC2008">
            <v>62.04</v>
          </cell>
          <cell r="AR2008">
            <v>104.04</v>
          </cell>
        </row>
        <row r="2009">
          <cell r="F2009" t="str">
            <v>ACC_ANT_GR.APE.TERNA</v>
          </cell>
          <cell r="AC2009">
            <v>0.13</v>
          </cell>
          <cell r="AR2009">
            <v>0.13</v>
          </cell>
        </row>
        <row r="2010">
          <cell r="F2010" t="str">
            <v>RECVD_GR</v>
          </cell>
          <cell r="AC2010">
            <v>3.97</v>
          </cell>
          <cell r="AR2010">
            <v>3.97</v>
          </cell>
        </row>
        <row r="2011">
          <cell r="F2011" t="str">
            <v>RECVD_GR.EN_TRADE</v>
          </cell>
          <cell r="AC2011">
            <v>3.97</v>
          </cell>
          <cell r="AR2011">
            <v>3.97</v>
          </cell>
        </row>
        <row r="2012">
          <cell r="F2012" t="str">
            <v>PINV_PREST_GR.ENEL_IT</v>
          </cell>
          <cell r="AG2012">
            <v>0.04</v>
          </cell>
          <cell r="AO2012">
            <v>0.04</v>
          </cell>
          <cell r="AR2012">
            <v>0.08</v>
          </cell>
        </row>
        <row r="2013">
          <cell r="F2013" t="str">
            <v>CR_GR.APE.BIZ_CAPITAL</v>
          </cell>
          <cell r="Z2013">
            <v>0.02</v>
          </cell>
          <cell r="AH2013">
            <v>0.02</v>
          </cell>
          <cell r="AR2013">
            <v>0.04</v>
          </cell>
        </row>
        <row r="2014">
          <cell r="F2014" t="str">
            <v>CR_GR.APE.DEVAL</v>
          </cell>
          <cell r="H2014">
            <v>0.01</v>
          </cell>
          <cell r="AH2014">
            <v>0.23</v>
          </cell>
          <cell r="AR2014">
            <v>0.24</v>
          </cell>
        </row>
        <row r="2015">
          <cell r="F2015" t="str">
            <v>ANT_CLI_GR.APE.EN_FTL</v>
          </cell>
          <cell r="Z2015">
            <v>0.45</v>
          </cell>
          <cell r="AR2015">
            <v>0.45</v>
          </cell>
        </row>
        <row r="2016">
          <cell r="F2016" t="str">
            <v>PART_GR.DECR_V.SFERA</v>
          </cell>
          <cell r="AI2016">
            <v>3.82</v>
          </cell>
          <cell r="AR2016">
            <v>3.82</v>
          </cell>
        </row>
        <row r="2017">
          <cell r="F2017" t="str">
            <v>CR_GR.APE.EGI</v>
          </cell>
          <cell r="J2017">
            <v>0.3</v>
          </cell>
          <cell r="AR2017">
            <v>0.3</v>
          </cell>
        </row>
        <row r="2018">
          <cell r="F2018" t="str">
            <v>UTILE_TZ_I.APE</v>
          </cell>
          <cell r="J2018">
            <v>0.12</v>
          </cell>
          <cell r="AO2018">
            <v>0.12</v>
          </cell>
          <cell r="AR2018">
            <v>0.24</v>
          </cell>
        </row>
        <row r="2019">
          <cell r="F2019" t="str">
            <v>PART_GR.DECR_P</v>
          </cell>
          <cell r="R2019">
            <v>262.39999999999998</v>
          </cell>
          <cell r="AR2019">
            <v>262.39999999999998</v>
          </cell>
        </row>
        <row r="2020">
          <cell r="F2020" t="str">
            <v>PART_GR.DECR_P.WIND</v>
          </cell>
          <cell r="R2020">
            <v>262.39999999999998</v>
          </cell>
          <cell r="AR2020">
            <v>262.39999999999998</v>
          </cell>
        </row>
        <row r="2021">
          <cell r="F2021" t="str">
            <v>PART_GR.APE.CHI_ENERGY</v>
          </cell>
          <cell r="Q2021">
            <v>160.78</v>
          </cell>
          <cell r="AR2021">
            <v>160.78</v>
          </cell>
        </row>
        <row r="2022">
          <cell r="F2022" t="str">
            <v>PART_GR.APE.EGI</v>
          </cell>
          <cell r="Q2022">
            <v>23.9</v>
          </cell>
          <cell r="AR2022">
            <v>23.9</v>
          </cell>
        </row>
        <row r="2023">
          <cell r="F2023" t="str">
            <v>AZ_PROPRIE.APE</v>
          </cell>
          <cell r="O2023">
            <v>0.72</v>
          </cell>
          <cell r="AO2023">
            <v>0.72</v>
          </cell>
          <cell r="AR2023">
            <v>1.44</v>
          </cell>
        </row>
        <row r="2024">
          <cell r="F2024" t="str">
            <v>RVGAS_GR</v>
          </cell>
          <cell r="O2024">
            <v>72.22</v>
          </cell>
          <cell r="AR2024">
            <v>72.22</v>
          </cell>
        </row>
        <row r="2025">
          <cell r="F2025" t="str">
            <v>RVGAS_TOT</v>
          </cell>
          <cell r="O2025">
            <v>72.22</v>
          </cell>
          <cell r="AR2025">
            <v>72.22</v>
          </cell>
        </row>
        <row r="2026">
          <cell r="F2026" t="str">
            <v>RVGAS_GR.EVEN_GAS</v>
          </cell>
          <cell r="O2026">
            <v>72.22</v>
          </cell>
          <cell r="AR2026">
            <v>72.22</v>
          </cell>
        </row>
        <row r="2027">
          <cell r="F2027" t="str">
            <v>CVPG_RS_GR</v>
          </cell>
          <cell r="AE2027">
            <v>72.010000000000005</v>
          </cell>
          <cell r="AR2027">
            <v>72.010000000000005</v>
          </cell>
        </row>
        <row r="2028">
          <cell r="F2028" t="str">
            <v>DEB_COM_GR.MOV.EDIS_GAS</v>
          </cell>
          <cell r="AE2028">
            <v>9.1999999999999993</v>
          </cell>
          <cell r="AR2028">
            <v>9.1999999999999993</v>
          </cell>
        </row>
        <row r="2029">
          <cell r="F2029" t="str">
            <v>DEB_COM_GR.CHI.EDIS_GAS</v>
          </cell>
          <cell r="AE2029">
            <v>9.1999999999999993</v>
          </cell>
          <cell r="AR2029">
            <v>9.1999999999999993</v>
          </cell>
        </row>
        <row r="2030">
          <cell r="F2030" t="str">
            <v>CVPG_RS_GR.EDIS_GAS</v>
          </cell>
          <cell r="AE2030">
            <v>72.010000000000005</v>
          </cell>
          <cell r="AR2030">
            <v>72.010000000000005</v>
          </cell>
        </row>
        <row r="2031">
          <cell r="F2031" t="str">
            <v>CPRDIV_ESE_GR.EDIS_GAS</v>
          </cell>
          <cell r="AE2031">
            <v>2.09</v>
          </cell>
          <cell r="AR2031">
            <v>2.09</v>
          </cell>
        </row>
        <row r="2032">
          <cell r="F2032" t="str">
            <v>CPRDIV_GR_TOT.EDIS_GAS</v>
          </cell>
          <cell r="AE2032">
            <v>2.09</v>
          </cell>
          <cell r="AR2032">
            <v>2.09</v>
          </cell>
        </row>
        <row r="2033">
          <cell r="F2033" t="str">
            <v>1LE.CHI</v>
          </cell>
          <cell r="AO2033">
            <v>0</v>
          </cell>
          <cell r="AR2033">
            <v>0</v>
          </cell>
        </row>
        <row r="2034">
          <cell r="F2034" t="str">
            <v>1LE.STO</v>
          </cell>
          <cell r="AO2034">
            <v>0</v>
          </cell>
          <cell r="AR2034">
            <v>0</v>
          </cell>
        </row>
        <row r="2035">
          <cell r="F2035" t="str">
            <v>RIS_CONS</v>
          </cell>
          <cell r="O2035">
            <v>0.23</v>
          </cell>
          <cell r="AO2035">
            <v>1957.07</v>
          </cell>
          <cell r="AR2035">
            <v>1957.3</v>
          </cell>
        </row>
        <row r="2036">
          <cell r="F2036" t="str">
            <v>RIS_CONS.MOV</v>
          </cell>
          <cell r="AO2036">
            <v>1956.84</v>
          </cell>
          <cell r="AR2036">
            <v>1956.84</v>
          </cell>
        </row>
        <row r="2037">
          <cell r="F2037" t="str">
            <v>RIS_CONS.CHI</v>
          </cell>
          <cell r="O2037">
            <v>0.23</v>
          </cell>
          <cell r="AO2037">
            <v>1957.07</v>
          </cell>
          <cell r="AR2037">
            <v>1957.3</v>
          </cell>
        </row>
        <row r="2038">
          <cell r="F2038" t="str">
            <v>RIS_CONS.STO</v>
          </cell>
          <cell r="O2038">
            <v>0.23</v>
          </cell>
          <cell r="AO2038">
            <v>1957.07</v>
          </cell>
          <cell r="AR2038">
            <v>1957.3</v>
          </cell>
        </row>
        <row r="2039">
          <cell r="F2039" t="str">
            <v>RIS_CONS_TZ</v>
          </cell>
          <cell r="AO2039">
            <v>988.11</v>
          </cell>
          <cell r="AR2039">
            <v>988.11</v>
          </cell>
        </row>
        <row r="2040">
          <cell r="F2040" t="str">
            <v>RIS_CONS_TZ.MOV</v>
          </cell>
          <cell r="AO2040">
            <v>988.11</v>
          </cell>
          <cell r="AR2040">
            <v>988.11</v>
          </cell>
        </row>
        <row r="2041">
          <cell r="F2041" t="str">
            <v>RIS_CONS_TZ.CHI</v>
          </cell>
          <cell r="AO2041">
            <v>988.11</v>
          </cell>
          <cell r="AR2041">
            <v>988.11</v>
          </cell>
        </row>
        <row r="2042">
          <cell r="F2042" t="str">
            <v>RIS_CONS_TZ.STO</v>
          </cell>
          <cell r="AO2042">
            <v>988.11</v>
          </cell>
          <cell r="AR2042">
            <v>988.11</v>
          </cell>
        </row>
        <row r="2043">
          <cell r="F2043" t="str">
            <v>RBTLC_GR.EL_GEN</v>
          </cell>
          <cell r="AN2043">
            <v>1.76</v>
          </cell>
          <cell r="AO2043">
            <v>1.76</v>
          </cell>
          <cell r="AR2043">
            <v>3.52</v>
          </cell>
        </row>
        <row r="2044">
          <cell r="F2044" t="str">
            <v>RBTLC_GR.COL_GAS</v>
          </cell>
          <cell r="AN2044">
            <v>0.09</v>
          </cell>
          <cell r="AO2044">
            <v>0.09</v>
          </cell>
          <cell r="AR2044">
            <v>0.18</v>
          </cell>
        </row>
        <row r="2045">
          <cell r="F2045" t="str">
            <v>UTI_GR</v>
          </cell>
          <cell r="AO2045">
            <v>-198.5</v>
          </cell>
          <cell r="AP2045">
            <v>1470.69</v>
          </cell>
          <cell r="AR2045">
            <v>1272.19</v>
          </cell>
        </row>
        <row r="2046">
          <cell r="F2046" t="str">
            <v>ELIM_CR_COM.APE</v>
          </cell>
          <cell r="AO2046">
            <v>604.91999999999996</v>
          </cell>
          <cell r="AR2046">
            <v>604.91999999999996</v>
          </cell>
        </row>
        <row r="2047">
          <cell r="F2047" t="str">
            <v>ELIM_CR_COM.MOV</v>
          </cell>
          <cell r="AO2047">
            <v>-349.87</v>
          </cell>
          <cell r="AR2047">
            <v>-349.87</v>
          </cell>
        </row>
        <row r="2048">
          <cell r="F2048" t="str">
            <v>ELIM_ACC_LIC.APE</v>
          </cell>
          <cell r="AO2048">
            <v>-990.85</v>
          </cell>
          <cell r="AR2048">
            <v>-990.85</v>
          </cell>
        </row>
        <row r="2049">
          <cell r="F2049" t="str">
            <v>ELIM_ACC_LIC.MOV</v>
          </cell>
          <cell r="AO2049">
            <v>-247.64</v>
          </cell>
          <cell r="AR2049">
            <v>-247.64</v>
          </cell>
        </row>
        <row r="2050">
          <cell r="F2050" t="str">
            <v>ELIM_LIC_SP.APE</v>
          </cell>
          <cell r="AO2050">
            <v>747.27</v>
          </cell>
          <cell r="AR2050">
            <v>747.27</v>
          </cell>
        </row>
        <row r="2051">
          <cell r="F2051" t="str">
            <v>ELIM_LIC_SP.MOV</v>
          </cell>
          <cell r="AO2051">
            <v>82.69</v>
          </cell>
          <cell r="AR2051">
            <v>82.69</v>
          </cell>
        </row>
        <row r="2052">
          <cell r="F2052" t="str">
            <v>ELIM_CR_DIV.APE</v>
          </cell>
          <cell r="AO2052">
            <v>145.79</v>
          </cell>
          <cell r="AR2052">
            <v>145.79</v>
          </cell>
        </row>
        <row r="2053">
          <cell r="F2053" t="str">
            <v>ELIM_CR_DIV.MOV</v>
          </cell>
          <cell r="AO2053">
            <v>28.16</v>
          </cell>
          <cell r="AR2053">
            <v>28.16</v>
          </cell>
        </row>
        <row r="2054">
          <cell r="F2054" t="str">
            <v>ELIM_IND_MLT.APE</v>
          </cell>
          <cell r="AO2054">
            <v>-281.93</v>
          </cell>
          <cell r="AR2054">
            <v>-281.93</v>
          </cell>
        </row>
        <row r="2055">
          <cell r="F2055" t="str">
            <v>ELIM_IND_MLT.MOV</v>
          </cell>
          <cell r="AO2055">
            <v>139.4</v>
          </cell>
          <cell r="AR2055">
            <v>139.4</v>
          </cell>
        </row>
        <row r="2056">
          <cell r="F2056" t="str">
            <v>ELIM_IND_BT.APE</v>
          </cell>
          <cell r="AO2056">
            <v>506.57</v>
          </cell>
          <cell r="AR2056">
            <v>506.57</v>
          </cell>
        </row>
        <row r="2057">
          <cell r="F2057" t="str">
            <v>ELIM_IND_BT.MOV</v>
          </cell>
          <cell r="AO2057">
            <v>-399.06</v>
          </cell>
          <cell r="AR2057">
            <v>-399.06</v>
          </cell>
        </row>
        <row r="2058">
          <cell r="F2058" t="str">
            <v>ELIM_IND_BT.CHI</v>
          </cell>
          <cell r="AO2058">
            <v>107.51</v>
          </cell>
          <cell r="AR2058">
            <v>107.51</v>
          </cell>
        </row>
        <row r="2059">
          <cell r="F2059" t="str">
            <v>ELIM_IND_BT.STO</v>
          </cell>
          <cell r="AO2059">
            <v>107.51</v>
          </cell>
          <cell r="AR2059">
            <v>107.51</v>
          </cell>
        </row>
        <row r="2060">
          <cell r="F2060" t="str">
            <v>ELIM_FD_PIA.APE</v>
          </cell>
          <cell r="AO2060">
            <v>-0.02</v>
          </cell>
          <cell r="AR2060">
            <v>-0.02</v>
          </cell>
        </row>
        <row r="2061">
          <cell r="F2061" t="str">
            <v>ELIM_FD_PIA.UTI</v>
          </cell>
          <cell r="AO2061">
            <v>-0.01</v>
          </cell>
          <cell r="AR2061">
            <v>-0.01</v>
          </cell>
        </row>
        <row r="2062">
          <cell r="F2062" t="str">
            <v>ELIM_ACC_ANT.APE</v>
          </cell>
          <cell r="AO2062">
            <v>10.86</v>
          </cell>
          <cell r="AR2062">
            <v>10.86</v>
          </cell>
        </row>
        <row r="2063">
          <cell r="F2063" t="str">
            <v>ELIM_ACC_ANT.MOV</v>
          </cell>
          <cell r="AO2063">
            <v>183.81</v>
          </cell>
          <cell r="AR2063">
            <v>183.81</v>
          </cell>
        </row>
        <row r="2064">
          <cell r="F2064" t="str">
            <v>RISCONS_GR_PA</v>
          </cell>
          <cell r="AO2064">
            <v>-26173.83</v>
          </cell>
          <cell r="AR2064">
            <v>-26173.83</v>
          </cell>
        </row>
        <row r="2065">
          <cell r="F2065" t="str">
            <v>RISCONS_GR_PA.MOV</v>
          </cell>
          <cell r="AO2065">
            <v>-26173.83</v>
          </cell>
          <cell r="AR2065">
            <v>-26173.83</v>
          </cell>
        </row>
        <row r="2066">
          <cell r="F2066" t="str">
            <v>RISCONS_GR_PA.CHI</v>
          </cell>
          <cell r="AO2066">
            <v>-26173.83</v>
          </cell>
          <cell r="AR2066">
            <v>-26173.83</v>
          </cell>
        </row>
        <row r="2067">
          <cell r="F2067" t="str">
            <v>RISCONS_GR_PA.STO</v>
          </cell>
          <cell r="AO2067">
            <v>-26173.83</v>
          </cell>
          <cell r="AR2067">
            <v>-26173.83</v>
          </cell>
        </row>
        <row r="2068">
          <cell r="F2068" t="str">
            <v>RISCONS_GR_CA</v>
          </cell>
          <cell r="AO2068">
            <v>28130.67</v>
          </cell>
          <cell r="AR2068">
            <v>28130.67</v>
          </cell>
        </row>
        <row r="2069">
          <cell r="F2069" t="str">
            <v>RISCONS_GR_CA.MOV</v>
          </cell>
          <cell r="AO2069">
            <v>28130.67</v>
          </cell>
          <cell r="AR2069">
            <v>28130.67</v>
          </cell>
        </row>
        <row r="2070">
          <cell r="F2070" t="str">
            <v>RISCONS_GR_CA.CHI</v>
          </cell>
          <cell r="AO2070">
            <v>28130.67</v>
          </cell>
          <cell r="AR2070">
            <v>28130.67</v>
          </cell>
        </row>
        <row r="2071">
          <cell r="F2071" t="str">
            <v>RISCONS_GR_CA.STO</v>
          </cell>
          <cell r="AO2071">
            <v>28130.67</v>
          </cell>
          <cell r="AR2071">
            <v>28130.67</v>
          </cell>
        </row>
        <row r="2072">
          <cell r="F2072" t="str">
            <v>RISCONS_GR_RE</v>
          </cell>
          <cell r="O2072">
            <v>0.23</v>
          </cell>
          <cell r="AO2072">
            <v>0.23</v>
          </cell>
          <cell r="AR2072">
            <v>0.46</v>
          </cell>
        </row>
        <row r="2073">
          <cell r="F2073" t="str">
            <v>RISCONS_GR_RE.CHI</v>
          </cell>
          <cell r="O2073">
            <v>0.23</v>
          </cell>
          <cell r="AO2073">
            <v>0.23</v>
          </cell>
          <cell r="AR2073">
            <v>0.46</v>
          </cell>
        </row>
        <row r="2074">
          <cell r="F2074" t="str">
            <v>RISCONS_GR_RE.STO</v>
          </cell>
          <cell r="O2074">
            <v>0.23</v>
          </cell>
          <cell r="AO2074">
            <v>0.23</v>
          </cell>
          <cell r="AR2074">
            <v>0.46</v>
          </cell>
        </row>
        <row r="2075">
          <cell r="F2075" t="str">
            <v>RISCONS_GR_TOT</v>
          </cell>
          <cell r="O2075">
            <v>0.23</v>
          </cell>
          <cell r="AO2075">
            <v>1957.07</v>
          </cell>
          <cell r="AR2075">
            <v>1957.3</v>
          </cell>
        </row>
        <row r="2076">
          <cell r="F2076" t="str">
            <v>RISCONS_GR_TOT.MOV</v>
          </cell>
          <cell r="AO2076">
            <v>1956.84</v>
          </cell>
          <cell r="AR2076">
            <v>1956.84</v>
          </cell>
        </row>
        <row r="2077">
          <cell r="F2077" t="str">
            <v>RISCONS_GR_TOT.CHI</v>
          </cell>
          <cell r="O2077">
            <v>0.23</v>
          </cell>
          <cell r="AO2077">
            <v>1957.07</v>
          </cell>
          <cell r="AR2077">
            <v>1957.3</v>
          </cell>
        </row>
        <row r="2078">
          <cell r="F2078" t="str">
            <v>RISCONS_GR_TOT.STO</v>
          </cell>
          <cell r="O2078">
            <v>0.23</v>
          </cell>
          <cell r="AO2078">
            <v>1957.07</v>
          </cell>
          <cell r="AR2078">
            <v>1957.3</v>
          </cell>
        </row>
        <row r="2079">
          <cell r="F2079" t="str">
            <v>RISCONS_TZ_CA</v>
          </cell>
          <cell r="AO2079">
            <v>988.11</v>
          </cell>
          <cell r="AR2079">
            <v>988.11</v>
          </cell>
        </row>
        <row r="2080">
          <cell r="F2080" t="str">
            <v>RISCONS_TZ_CA.MOV</v>
          </cell>
          <cell r="AO2080">
            <v>988.11</v>
          </cell>
          <cell r="AR2080">
            <v>988.11</v>
          </cell>
        </row>
        <row r="2081">
          <cell r="F2081" t="str">
            <v>RISCONS_TZ_CA.CHI</v>
          </cell>
          <cell r="AO2081">
            <v>988.11</v>
          </cell>
          <cell r="AR2081">
            <v>988.11</v>
          </cell>
        </row>
        <row r="2082">
          <cell r="F2082" t="str">
            <v>RISCONS_TZ_CA.STO</v>
          </cell>
          <cell r="AO2082">
            <v>988.11</v>
          </cell>
          <cell r="AR2082">
            <v>988.11</v>
          </cell>
        </row>
        <row r="2083">
          <cell r="F2083" t="str">
            <v>RISCONS_TZ_TOT</v>
          </cell>
          <cell r="AO2083">
            <v>988.11</v>
          </cell>
          <cell r="AR2083">
            <v>988.11</v>
          </cell>
        </row>
        <row r="2084">
          <cell r="F2084" t="str">
            <v>RISCONS_TZ_TOT.MOV</v>
          </cell>
          <cell r="AO2084">
            <v>988.11</v>
          </cell>
          <cell r="AR2084">
            <v>988.11</v>
          </cell>
        </row>
        <row r="2085">
          <cell r="F2085" t="str">
            <v>RISCONS_TZ_TOT.CHI</v>
          </cell>
          <cell r="AO2085">
            <v>988.11</v>
          </cell>
          <cell r="AR2085">
            <v>988.11</v>
          </cell>
        </row>
        <row r="2086">
          <cell r="F2086" t="str">
            <v>RISCONS_TZ_TOT.STO</v>
          </cell>
          <cell r="AO2086">
            <v>988.11</v>
          </cell>
          <cell r="AR2086">
            <v>988.11</v>
          </cell>
        </row>
        <row r="2087">
          <cell r="F2087" t="str">
            <v>CCA_GR_A</v>
          </cell>
          <cell r="AO2087">
            <v>3833.64</v>
          </cell>
          <cell r="AR2087">
            <v>3833.64</v>
          </cell>
        </row>
        <row r="2088">
          <cell r="F2088" t="str">
            <v>UT_GRUPPO_EB</v>
          </cell>
          <cell r="AO2088">
            <v>-198.5</v>
          </cell>
          <cell r="AP2088">
            <v>1470.69</v>
          </cell>
          <cell r="AR2088">
            <v>1272.19</v>
          </cell>
        </row>
        <row r="2089">
          <cell r="F2089" t="str">
            <v>PART_GR.INCR_RP.EINBV</v>
          </cell>
          <cell r="L2089">
            <v>1495</v>
          </cell>
          <cell r="AP2089">
            <v>1495</v>
          </cell>
          <cell r="AR2089">
            <v>2990</v>
          </cell>
        </row>
        <row r="2090">
          <cell r="F2090" t="str">
            <v>CR_DIV_GR.APE.EINBV</v>
          </cell>
          <cell r="L2090">
            <v>9.39</v>
          </cell>
          <cell r="AP2090">
            <v>9.39</v>
          </cell>
          <cell r="AR2090">
            <v>18.78</v>
          </cell>
        </row>
        <row r="2091">
          <cell r="F2091" t="str">
            <v>DEB_DIV_GR.APE.EINBV</v>
          </cell>
          <cell r="L2091">
            <v>4.7</v>
          </cell>
          <cell r="AP2091">
            <v>4.7</v>
          </cell>
          <cell r="AR2091">
            <v>9.4</v>
          </cell>
        </row>
        <row r="2092">
          <cell r="F2092" t="str">
            <v>IND_BT_GR.APE.WIND</v>
          </cell>
          <cell r="L2092">
            <v>-486.72</v>
          </cell>
          <cell r="AP2092">
            <v>-486.72</v>
          </cell>
          <cell r="AR2092">
            <v>-973.44</v>
          </cell>
        </row>
        <row r="2093">
          <cell r="F2093" t="str">
            <v>IND_BT_GR.MOV.WIND</v>
          </cell>
          <cell r="L2093">
            <v>486.72</v>
          </cell>
          <cell r="AP2093">
            <v>486.72</v>
          </cell>
          <cell r="AR2093">
            <v>973.44</v>
          </cell>
        </row>
        <row r="2094">
          <cell r="F2094" t="str">
            <v>ACC_ANT_GR.MOV.EN_FTL</v>
          </cell>
          <cell r="X2094">
            <v>120.05</v>
          </cell>
          <cell r="AR2094">
            <v>120.05</v>
          </cell>
        </row>
        <row r="2095">
          <cell r="F2095" t="str">
            <v>ACC_ANT_GR.CHI.EN_FTL</v>
          </cell>
          <cell r="X2095">
            <v>120.05</v>
          </cell>
          <cell r="AR2095">
            <v>120.05</v>
          </cell>
        </row>
        <row r="2096">
          <cell r="F2096" t="str">
            <v>RBTLC_GR.CESI</v>
          </cell>
          <cell r="AN2096">
            <v>0.39</v>
          </cell>
          <cell r="AR2096">
            <v>0.39</v>
          </cell>
        </row>
        <row r="2097">
          <cell r="F2097" t="str">
            <v>RBTLC_GR.CONPH</v>
          </cell>
          <cell r="AN2097">
            <v>0.1</v>
          </cell>
          <cell r="AR2097">
            <v>0.1</v>
          </cell>
        </row>
        <row r="2098">
          <cell r="F2098" t="str">
            <v>RBTLC_GR.EN_DISTR</v>
          </cell>
          <cell r="AN2098">
            <v>156.11000000000001</v>
          </cell>
          <cell r="AR2098">
            <v>156.11000000000001</v>
          </cell>
        </row>
        <row r="2099">
          <cell r="F2099" t="str">
            <v>RBTLC_GR.EN_HYDRO</v>
          </cell>
          <cell r="AN2099">
            <v>0.2</v>
          </cell>
          <cell r="AR2099">
            <v>0.2</v>
          </cell>
        </row>
        <row r="2100">
          <cell r="F2100" t="str">
            <v>RBTLC_GR.EN_PROD</v>
          </cell>
          <cell r="AN2100">
            <v>21.68</v>
          </cell>
          <cell r="AR2100">
            <v>21.68</v>
          </cell>
        </row>
        <row r="2101">
          <cell r="F2101" t="str">
            <v>RBTLC_GR.EN_TRADE</v>
          </cell>
          <cell r="AN2101">
            <v>0.22</v>
          </cell>
          <cell r="AR2101">
            <v>0.22</v>
          </cell>
        </row>
        <row r="2102">
          <cell r="F2102" t="str">
            <v>RBTLC_GR.ERGA</v>
          </cell>
          <cell r="AN2102">
            <v>5</v>
          </cell>
          <cell r="AR2102">
            <v>5</v>
          </cell>
        </row>
        <row r="2103">
          <cell r="F2103" t="str">
            <v>RBTLC_GR.EUROGEN</v>
          </cell>
          <cell r="AN2103">
            <v>3.02</v>
          </cell>
          <cell r="AR2103">
            <v>3.02</v>
          </cell>
        </row>
        <row r="2104">
          <cell r="F2104" t="str">
            <v>RBTLC_GR.INTERPW</v>
          </cell>
          <cell r="AN2104">
            <v>1.7</v>
          </cell>
          <cell r="AR2104">
            <v>1.7</v>
          </cell>
        </row>
        <row r="2105">
          <cell r="F2105" t="str">
            <v>RBTLC_GR.SEI</v>
          </cell>
          <cell r="AN2105">
            <v>1.92</v>
          </cell>
          <cell r="AR2105">
            <v>1.92</v>
          </cell>
        </row>
        <row r="2106">
          <cell r="F2106" t="str">
            <v>RBTLC_GR.SOLE</v>
          </cell>
          <cell r="AN2106">
            <v>0.45</v>
          </cell>
          <cell r="AR2106">
            <v>0.45</v>
          </cell>
        </row>
        <row r="2107">
          <cell r="F2107" t="str">
            <v>RBTLC_GR.TERNA</v>
          </cell>
          <cell r="AN2107">
            <v>19.149999999999999</v>
          </cell>
          <cell r="AR2107">
            <v>19.149999999999999</v>
          </cell>
        </row>
        <row r="2108">
          <cell r="F2108" t="str">
            <v>RBTLC_GR.ENEL_SI</v>
          </cell>
          <cell r="AN2108">
            <v>0.14000000000000001</v>
          </cell>
          <cell r="AR2108">
            <v>0.14000000000000001</v>
          </cell>
        </row>
        <row r="2109">
          <cell r="F2109" t="str">
            <v>RBTLC_GR.EN_FTL</v>
          </cell>
          <cell r="AN2109">
            <v>7.0000000000000007E-2</v>
          </cell>
          <cell r="AR2109">
            <v>7.0000000000000007E-2</v>
          </cell>
        </row>
        <row r="2110">
          <cell r="F2110" t="str">
            <v>RBTLC_GR.EN_POWER</v>
          </cell>
          <cell r="AN2110">
            <v>1.1100000000000001</v>
          </cell>
          <cell r="AR2110">
            <v>1.1100000000000001</v>
          </cell>
        </row>
        <row r="2111">
          <cell r="F2111" t="str">
            <v>RBTLC_GR.SFERA</v>
          </cell>
          <cell r="AN2111">
            <v>0.14000000000000001</v>
          </cell>
          <cell r="AR2111">
            <v>0.14000000000000001</v>
          </cell>
        </row>
        <row r="2112">
          <cell r="F2112" t="str">
            <v>RBTLC_GR.ENEL_IT</v>
          </cell>
          <cell r="AN2112">
            <v>4.79</v>
          </cell>
          <cell r="AR2112">
            <v>4.79</v>
          </cell>
        </row>
        <row r="2113">
          <cell r="F2113" t="str">
            <v>RBTLC_GR.CESAP</v>
          </cell>
          <cell r="AN2113">
            <v>0.88</v>
          </cell>
          <cell r="AR2113">
            <v>0.88</v>
          </cell>
        </row>
        <row r="2114">
          <cell r="F2114" t="str">
            <v>CSGDIV_ESE_GR.ENEL_IT</v>
          </cell>
          <cell r="AN2114">
            <v>58.02</v>
          </cell>
          <cell r="AR2114">
            <v>58.02</v>
          </cell>
        </row>
        <row r="2115">
          <cell r="F2115" t="str">
            <v>CSGDIV_GR_TOT.ENEL_IT</v>
          </cell>
          <cell r="AN2115">
            <v>58.02</v>
          </cell>
          <cell r="AR2115">
            <v>58.02</v>
          </cell>
        </row>
        <row r="2116">
          <cell r="F2116" t="str">
            <v>RBVG_GR.EVEN_GAS</v>
          </cell>
          <cell r="U2116">
            <v>131.19999999999999</v>
          </cell>
          <cell r="AR2116">
            <v>131.19999999999999</v>
          </cell>
        </row>
        <row r="2117">
          <cell r="F2117" t="str">
            <v>CR_DIV_GR.MOV.EGI</v>
          </cell>
          <cell r="Q2117">
            <v>0.3</v>
          </cell>
          <cell r="AR2117">
            <v>0.3</v>
          </cell>
        </row>
        <row r="2118">
          <cell r="F2118" t="str">
            <v>CR_DIV_GR.CHI.EGI</v>
          </cell>
          <cell r="Q2118">
            <v>0.3</v>
          </cell>
          <cell r="AR2118">
            <v>0.3</v>
          </cell>
        </row>
        <row r="2119">
          <cell r="F2119" t="str">
            <v>RIS_CONS.APE</v>
          </cell>
          <cell r="O2119">
            <v>0.23</v>
          </cell>
          <cell r="AO2119">
            <v>0.23</v>
          </cell>
          <cell r="AR2119">
            <v>0.46</v>
          </cell>
        </row>
        <row r="2120">
          <cell r="F2120" t="str">
            <v>ELIM_CR_DIV</v>
          </cell>
          <cell r="AO2120">
            <v>173.95</v>
          </cell>
          <cell r="AR2120">
            <v>173.95</v>
          </cell>
        </row>
        <row r="2121">
          <cell r="F2121" t="str">
            <v>ELIM_CR_DIV.CHI</v>
          </cell>
          <cell r="AO2121">
            <v>173.95</v>
          </cell>
          <cell r="AR2121">
            <v>173.95</v>
          </cell>
        </row>
        <row r="2122">
          <cell r="F2122" t="str">
            <v>ELIM_CR_DIV.STO</v>
          </cell>
          <cell r="AO2122">
            <v>173.95</v>
          </cell>
          <cell r="AR2122">
            <v>173.95</v>
          </cell>
        </row>
        <row r="2123">
          <cell r="F2123" t="str">
            <v>ELIM_DIV</v>
          </cell>
          <cell r="AO2123">
            <v>656.7</v>
          </cell>
          <cell r="AR2123">
            <v>656.7</v>
          </cell>
        </row>
        <row r="2124">
          <cell r="F2124" t="str">
            <v>TOT_ELIM</v>
          </cell>
          <cell r="AO2124">
            <v>2251.34</v>
          </cell>
          <cell r="AR2124">
            <v>2251.34</v>
          </cell>
        </row>
        <row r="2125">
          <cell r="F2125" t="str">
            <v>RISES_GR</v>
          </cell>
          <cell r="G2125">
            <v>0.22</v>
          </cell>
          <cell r="H2125">
            <v>20.28</v>
          </cell>
          <cell r="I2125">
            <v>17.18</v>
          </cell>
          <cell r="K2125">
            <v>0.31</v>
          </cell>
          <cell r="L2125">
            <v>37.6</v>
          </cell>
          <cell r="M2125">
            <v>12.33</v>
          </cell>
          <cell r="N2125">
            <v>2.83</v>
          </cell>
          <cell r="O2125">
            <v>4.54</v>
          </cell>
          <cell r="P2125">
            <v>1.44</v>
          </cell>
          <cell r="S2125">
            <v>0.69</v>
          </cell>
          <cell r="T2125">
            <v>783.57</v>
          </cell>
          <cell r="U2125">
            <v>5.67</v>
          </cell>
          <cell r="V2125">
            <v>4.8099999999999996</v>
          </cell>
          <cell r="W2125">
            <v>25.88</v>
          </cell>
          <cell r="X2125">
            <v>199.41</v>
          </cell>
          <cell r="Y2125">
            <v>9.3800000000000008</v>
          </cell>
          <cell r="Z2125">
            <v>36</v>
          </cell>
          <cell r="AB2125">
            <v>21.9</v>
          </cell>
          <cell r="AC2125">
            <v>28.13</v>
          </cell>
          <cell r="AD2125">
            <v>3.51</v>
          </cell>
          <cell r="AE2125">
            <v>2.2799999999999998</v>
          </cell>
          <cell r="AF2125">
            <v>0.22</v>
          </cell>
          <cell r="AG2125">
            <v>7.49</v>
          </cell>
          <cell r="AH2125">
            <v>18.489999999999998</v>
          </cell>
          <cell r="AI2125">
            <v>7.47</v>
          </cell>
          <cell r="AJ2125">
            <v>13.21</v>
          </cell>
          <cell r="AK2125">
            <v>61.87</v>
          </cell>
          <cell r="AM2125">
            <v>4.03</v>
          </cell>
          <cell r="AN2125">
            <v>149.85</v>
          </cell>
          <cell r="AO2125">
            <v>0.15</v>
          </cell>
          <cell r="AP2125">
            <v>37.6</v>
          </cell>
          <cell r="AQ2125">
            <v>4.18</v>
          </cell>
          <cell r="AR2125">
            <v>1522.52</v>
          </cell>
        </row>
        <row r="2126">
          <cell r="F2126" t="str">
            <v>RISES_TZ</v>
          </cell>
          <cell r="G2126">
            <v>2.85</v>
          </cell>
          <cell r="H2126">
            <v>3.49</v>
          </cell>
          <cell r="I2126">
            <v>31.21</v>
          </cell>
          <cell r="J2126">
            <v>17.690000000000001</v>
          </cell>
          <cell r="K2126">
            <v>5.61</v>
          </cell>
          <cell r="L2126">
            <v>204.17</v>
          </cell>
          <cell r="M2126">
            <v>18.2</v>
          </cell>
          <cell r="N2126">
            <v>3.76</v>
          </cell>
          <cell r="O2126">
            <v>13.46</v>
          </cell>
          <cell r="P2126">
            <v>7.72</v>
          </cell>
          <cell r="Q2126">
            <v>0.2</v>
          </cell>
          <cell r="R2126">
            <v>8.9</v>
          </cell>
          <cell r="S2126">
            <v>40.520000000000003</v>
          </cell>
          <cell r="T2126">
            <v>453.87</v>
          </cell>
          <cell r="U2126">
            <v>50.41</v>
          </cell>
          <cell r="V2126">
            <v>37.18</v>
          </cell>
          <cell r="W2126">
            <v>1557.14</v>
          </cell>
          <cell r="X2126">
            <v>237.97</v>
          </cell>
          <cell r="Y2126">
            <v>8.16</v>
          </cell>
          <cell r="Z2126">
            <v>165.42</v>
          </cell>
          <cell r="AA2126">
            <v>0.7</v>
          </cell>
          <cell r="AB2126">
            <v>167.49</v>
          </cell>
          <cell r="AC2126">
            <v>44.02</v>
          </cell>
          <cell r="AD2126">
            <v>5.69</v>
          </cell>
          <cell r="AE2126">
            <v>6.8</v>
          </cell>
          <cell r="AF2126">
            <v>1.02</v>
          </cell>
          <cell r="AG2126">
            <v>23.34</v>
          </cell>
          <cell r="AH2126">
            <v>186.27</v>
          </cell>
          <cell r="AI2126">
            <v>14.56</v>
          </cell>
          <cell r="AJ2126">
            <v>70.98</v>
          </cell>
          <cell r="AK2126">
            <v>60.59</v>
          </cell>
          <cell r="AL2126">
            <v>44.97</v>
          </cell>
          <cell r="AM2126">
            <v>1.05</v>
          </cell>
          <cell r="AN2126">
            <v>1859.97</v>
          </cell>
          <cell r="AO2126">
            <v>4912.22</v>
          </cell>
          <cell r="AP2126">
            <v>204.17</v>
          </cell>
          <cell r="AQ2126">
            <v>50.65</v>
          </cell>
          <cell r="AR2126">
            <v>10522.42</v>
          </cell>
        </row>
        <row r="2127">
          <cell r="F2127" t="str">
            <v>RISES_TOT</v>
          </cell>
          <cell r="G2127">
            <v>3.07</v>
          </cell>
          <cell r="H2127">
            <v>23.76</v>
          </cell>
          <cell r="I2127">
            <v>48.39</v>
          </cell>
          <cell r="J2127">
            <v>17.690000000000001</v>
          </cell>
          <cell r="K2127">
            <v>5.92</v>
          </cell>
          <cell r="L2127">
            <v>241.77</v>
          </cell>
          <cell r="M2127">
            <v>30.53</v>
          </cell>
          <cell r="N2127">
            <v>6.59</v>
          </cell>
          <cell r="O2127">
            <v>18</v>
          </cell>
          <cell r="P2127">
            <v>9.16</v>
          </cell>
          <cell r="Q2127">
            <v>0.2</v>
          </cell>
          <cell r="R2127">
            <v>8.9</v>
          </cell>
          <cell r="S2127">
            <v>41.21</v>
          </cell>
          <cell r="T2127">
            <v>1237.44</v>
          </cell>
          <cell r="U2127">
            <v>56.08</v>
          </cell>
          <cell r="V2127">
            <v>41.99</v>
          </cell>
          <cell r="W2127">
            <v>1583.02</v>
          </cell>
          <cell r="X2127">
            <v>437.38</v>
          </cell>
          <cell r="Y2127">
            <v>17.54</v>
          </cell>
          <cell r="Z2127">
            <v>201.42</v>
          </cell>
          <cell r="AA2127">
            <v>0.7</v>
          </cell>
          <cell r="AB2127">
            <v>189.39</v>
          </cell>
          <cell r="AC2127">
            <v>72.150000000000006</v>
          </cell>
          <cell r="AD2127">
            <v>9.1999999999999993</v>
          </cell>
          <cell r="AE2127">
            <v>9.08</v>
          </cell>
          <cell r="AF2127">
            <v>1.24</v>
          </cell>
          <cell r="AG2127">
            <v>30.83</v>
          </cell>
          <cell r="AH2127">
            <v>204.76</v>
          </cell>
          <cell r="AI2127">
            <v>22.03</v>
          </cell>
          <cell r="AJ2127">
            <v>84.19</v>
          </cell>
          <cell r="AK2127">
            <v>122.46</v>
          </cell>
          <cell r="AL2127">
            <v>44.97</v>
          </cell>
          <cell r="AM2127">
            <v>5.08</v>
          </cell>
          <cell r="AN2127">
            <v>2009.82</v>
          </cell>
          <cell r="AO2127">
            <v>4912.37</v>
          </cell>
          <cell r="AP2127">
            <v>241.77</v>
          </cell>
          <cell r="AQ2127">
            <v>54.83</v>
          </cell>
          <cell r="AR2127">
            <v>12044.93</v>
          </cell>
        </row>
        <row r="2128">
          <cell r="F2128" t="str">
            <v>ELIM_CR_COM</v>
          </cell>
          <cell r="AO2128">
            <v>255.05</v>
          </cell>
          <cell r="AR2128">
            <v>255.05</v>
          </cell>
        </row>
        <row r="2129">
          <cell r="F2129" t="str">
            <v>ELIM_CR_COM.CHI</v>
          </cell>
          <cell r="AO2129">
            <v>255.05</v>
          </cell>
          <cell r="AR2129">
            <v>255.05</v>
          </cell>
        </row>
        <row r="2130">
          <cell r="F2130" t="str">
            <v>ELIM_CR_COM.STO</v>
          </cell>
          <cell r="AO2130">
            <v>255.05</v>
          </cell>
          <cell r="AR2130">
            <v>255.05</v>
          </cell>
        </row>
        <row r="2131">
          <cell r="F2131" t="str">
            <v>ELIM_ACC_LIC</v>
          </cell>
          <cell r="AO2131">
            <v>-1238.49</v>
          </cell>
          <cell r="AR2131">
            <v>-1238.49</v>
          </cell>
        </row>
        <row r="2132">
          <cell r="F2132" t="str">
            <v>ELIM_ACC_LIC.CHI</v>
          </cell>
          <cell r="AO2132">
            <v>-1238.49</v>
          </cell>
          <cell r="AR2132">
            <v>-1238.49</v>
          </cell>
        </row>
        <row r="2133">
          <cell r="F2133" t="str">
            <v>ELIM_ACC_LIC.STO</v>
          </cell>
          <cell r="AO2133">
            <v>-1238.49</v>
          </cell>
          <cell r="AR2133">
            <v>-1238.49</v>
          </cell>
        </row>
        <row r="2134">
          <cell r="F2134" t="str">
            <v>ELIM_LIC_SP</v>
          </cell>
          <cell r="AO2134">
            <v>829.96</v>
          </cell>
          <cell r="AR2134">
            <v>829.96</v>
          </cell>
        </row>
        <row r="2135">
          <cell r="F2135" t="str">
            <v>ELIM_LIC_SP.CHI</v>
          </cell>
          <cell r="AO2135">
            <v>829.96</v>
          </cell>
          <cell r="AR2135">
            <v>829.96</v>
          </cell>
        </row>
        <row r="2136">
          <cell r="F2136" t="str">
            <v>ELIM_LIC_SP.STO</v>
          </cell>
          <cell r="AO2136">
            <v>829.96</v>
          </cell>
          <cell r="AR2136">
            <v>829.96</v>
          </cell>
        </row>
        <row r="2137">
          <cell r="F2137" t="str">
            <v>ELIM_IND_MLT</v>
          </cell>
          <cell r="AO2137">
            <v>-142.53</v>
          </cell>
          <cell r="AR2137">
            <v>-142.53</v>
          </cell>
        </row>
        <row r="2138">
          <cell r="F2138" t="str">
            <v>ELIM_IND_MLT.CHI</v>
          </cell>
          <cell r="AO2138">
            <v>-142.53</v>
          </cell>
          <cell r="AR2138">
            <v>-142.53</v>
          </cell>
        </row>
        <row r="2139">
          <cell r="F2139" t="str">
            <v>ELIM_IND_MLT.STO</v>
          </cell>
          <cell r="AO2139">
            <v>-142.53</v>
          </cell>
          <cell r="AR2139">
            <v>-142.53</v>
          </cell>
        </row>
        <row r="2140">
          <cell r="F2140" t="str">
            <v>ELIM_IND_BT</v>
          </cell>
          <cell r="AO2140">
            <v>107.51</v>
          </cell>
          <cell r="AR2140">
            <v>107.51</v>
          </cell>
        </row>
        <row r="2141">
          <cell r="F2141" t="str">
            <v>ELIM_FD_PIA</v>
          </cell>
          <cell r="AO2141">
            <v>-0.01</v>
          </cell>
          <cell r="AR2141">
            <v>-0.01</v>
          </cell>
        </row>
        <row r="2142">
          <cell r="F2142" t="str">
            <v>ELIM_FD_PIA.CHI</v>
          </cell>
          <cell r="AO2142">
            <v>-0.01</v>
          </cell>
          <cell r="AR2142">
            <v>-0.01</v>
          </cell>
        </row>
        <row r="2143">
          <cell r="F2143" t="str">
            <v>ELIM_FD_PIA.STO</v>
          </cell>
          <cell r="AO2143">
            <v>-0.01</v>
          </cell>
          <cell r="AR2143">
            <v>-0.01</v>
          </cell>
        </row>
        <row r="2144">
          <cell r="F2144" t="str">
            <v>ELIM_ACC_ANT</v>
          </cell>
          <cell r="AO2144">
            <v>194.67</v>
          </cell>
          <cell r="AR2144">
            <v>194.67</v>
          </cell>
        </row>
        <row r="2145">
          <cell r="F2145" t="str">
            <v>ELIM_ACC_ANT.CHI</v>
          </cell>
          <cell r="AO2145">
            <v>194.67</v>
          </cell>
          <cell r="AR2145">
            <v>194.67</v>
          </cell>
        </row>
        <row r="2146">
          <cell r="F2146" t="str">
            <v>ELIM_ACC_ANT.STO</v>
          </cell>
          <cell r="AO2146">
            <v>194.67</v>
          </cell>
          <cell r="AR2146">
            <v>194.67</v>
          </cell>
        </row>
        <row r="2147">
          <cell r="F2147" t="str">
            <v>ELIM_EN_RIV</v>
          </cell>
          <cell r="AO2147">
            <v>-12.22</v>
          </cell>
          <cell r="AR2147">
            <v>-12.22</v>
          </cell>
        </row>
        <row r="2148">
          <cell r="F2148" t="str">
            <v>ELIM_COMB</v>
          </cell>
          <cell r="AO2148">
            <v>-59.43</v>
          </cell>
          <cell r="AR2148">
            <v>-59.43</v>
          </cell>
        </row>
        <row r="2149">
          <cell r="F2149" t="str">
            <v>ELIM_DIVID</v>
          </cell>
          <cell r="AO2149">
            <v>768.64</v>
          </cell>
          <cell r="AR2149">
            <v>768.64</v>
          </cell>
        </row>
        <row r="2150">
          <cell r="F2150" t="str">
            <v>ELIM_LIC_CE</v>
          </cell>
          <cell r="AO2150">
            <v>186.61</v>
          </cell>
          <cell r="AR2150">
            <v>186.61</v>
          </cell>
        </row>
        <row r="2151">
          <cell r="F2151" t="str">
            <v>ELIM_COSTI_LIC</v>
          </cell>
          <cell r="AO2151">
            <v>520</v>
          </cell>
          <cell r="AR2151">
            <v>520</v>
          </cell>
        </row>
        <row r="2152">
          <cell r="F2152" t="str">
            <v>ELIM_GF</v>
          </cell>
          <cell r="AO2152">
            <v>2.1800000000000002</v>
          </cell>
          <cell r="AR2152">
            <v>2.1800000000000002</v>
          </cell>
        </row>
        <row r="2153">
          <cell r="F2153" t="str">
            <v>CCOP_COMB_GR.CORPORATE</v>
          </cell>
          <cell r="U2153">
            <v>4.26</v>
          </cell>
          <cell r="AR2153">
            <v>4.26</v>
          </cell>
        </row>
        <row r="2154">
          <cell r="F2154" t="str">
            <v>CPRDIV_ESE_GR.EN_TRADE</v>
          </cell>
          <cell r="AM2154">
            <v>0.03</v>
          </cell>
          <cell r="AR2154">
            <v>0.03</v>
          </cell>
        </row>
        <row r="2155">
          <cell r="F2155" t="str">
            <v>CPRDIV_GR_TOT.EN_TRADE</v>
          </cell>
          <cell r="AM2155">
            <v>0.03</v>
          </cell>
          <cell r="AR2155">
            <v>0.03</v>
          </cell>
        </row>
        <row r="2156">
          <cell r="F2156" t="str">
            <v>PART_GR.AM.TRIPLE</v>
          </cell>
          <cell r="L2156">
            <v>-0.04</v>
          </cell>
          <cell r="AP2156">
            <v>-0.04</v>
          </cell>
          <cell r="AR2156">
            <v>-0.08</v>
          </cell>
        </row>
        <row r="2157">
          <cell r="F2157" t="str">
            <v>RICAVI_ENERGIA</v>
          </cell>
          <cell r="J2157">
            <v>58.81</v>
          </cell>
          <cell r="L2157">
            <v>1197.48</v>
          </cell>
          <cell r="N2157">
            <v>46.2</v>
          </cell>
          <cell r="P2157">
            <v>42.55</v>
          </cell>
          <cell r="S2157">
            <v>1.3</v>
          </cell>
          <cell r="T2157">
            <v>15317.22</v>
          </cell>
          <cell r="U2157">
            <v>0.73</v>
          </cell>
          <cell r="X2157">
            <v>7233.97</v>
          </cell>
          <cell r="Y2157">
            <v>2165</v>
          </cell>
          <cell r="AC2157">
            <v>604.29</v>
          </cell>
          <cell r="AD2157">
            <v>217.27</v>
          </cell>
          <cell r="AG2157">
            <v>227.3</v>
          </cell>
          <cell r="AL2157">
            <v>470.88</v>
          </cell>
          <cell r="AO2157">
            <v>23056.799999999999</v>
          </cell>
          <cell r="AP2157">
            <v>1197.48</v>
          </cell>
          <cell r="AR2157">
            <v>51837.279999999999</v>
          </cell>
        </row>
        <row r="2158">
          <cell r="F2158" t="str">
            <v>RB_COMB_GR</v>
          </cell>
          <cell r="L2158">
            <v>193.57</v>
          </cell>
          <cell r="U2158">
            <v>4481.04</v>
          </cell>
          <cell r="Y2158">
            <v>0.98</v>
          </cell>
          <cell r="AP2158">
            <v>193.57</v>
          </cell>
          <cell r="AR2158">
            <v>4869.16</v>
          </cell>
        </row>
        <row r="2159">
          <cell r="F2159" t="str">
            <v>RB_COMB_GR.EN_FTL</v>
          </cell>
          <cell r="L2159">
            <v>193.57</v>
          </cell>
          <cell r="AP2159">
            <v>193.57</v>
          </cell>
          <cell r="AR2159">
            <v>387.14</v>
          </cell>
        </row>
        <row r="2160">
          <cell r="F2160" t="str">
            <v>RB_COMB_TOT</v>
          </cell>
          <cell r="L2160">
            <v>193.57</v>
          </cell>
          <cell r="U2160">
            <v>6232.72</v>
          </cell>
          <cell r="Y2160">
            <v>602.48</v>
          </cell>
          <cell r="AE2160">
            <v>391.95</v>
          </cell>
          <cell r="AO2160">
            <v>2745.13</v>
          </cell>
          <cell r="AP2160">
            <v>193.57</v>
          </cell>
          <cell r="AR2160">
            <v>10359.42</v>
          </cell>
        </row>
        <row r="2161">
          <cell r="F2161" t="str">
            <v>RB_COMB_TZ</v>
          </cell>
          <cell r="U2161">
            <v>1751.68</v>
          </cell>
          <cell r="Y2161">
            <v>601.5</v>
          </cell>
          <cell r="AE2161">
            <v>391.95</v>
          </cell>
          <cell r="AO2161">
            <v>2745.13</v>
          </cell>
          <cell r="AR2161">
            <v>5490.26</v>
          </cell>
        </row>
        <row r="2162">
          <cell r="F2162" t="str">
            <v>RB_COMB_GR.EN_PROD</v>
          </cell>
          <cell r="U2162">
            <v>3512.87</v>
          </cell>
          <cell r="AR2162">
            <v>3512.87</v>
          </cell>
        </row>
        <row r="2163">
          <cell r="F2163" t="str">
            <v>RB_COMB_GR.EN_TRADE</v>
          </cell>
          <cell r="U2163">
            <v>572.37</v>
          </cell>
          <cell r="AR2163">
            <v>572.37</v>
          </cell>
        </row>
        <row r="2164">
          <cell r="F2164" t="str">
            <v>RB_COMB_GR.EUROGEN</v>
          </cell>
          <cell r="U2164">
            <v>141.19</v>
          </cell>
          <cell r="AR2164">
            <v>141.19</v>
          </cell>
        </row>
        <row r="2165">
          <cell r="F2165" t="str">
            <v>RB_COMB_GR.INTERPW</v>
          </cell>
          <cell r="U2165">
            <v>123.41</v>
          </cell>
          <cell r="AR2165">
            <v>123.41</v>
          </cell>
        </row>
        <row r="2166">
          <cell r="F2166" t="str">
            <v>RB_COMB_GR.EVEN_GAS</v>
          </cell>
          <cell r="U2166">
            <v>131.19999999999999</v>
          </cell>
          <cell r="AR2166">
            <v>131.19999999999999</v>
          </cell>
        </row>
        <row r="2167">
          <cell r="F2167" t="str">
            <v>PART_GR.AM.EL_GEN</v>
          </cell>
          <cell r="L2167">
            <v>-0.01</v>
          </cell>
          <cell r="AO2167">
            <v>-0.01</v>
          </cell>
          <cell r="AP2167">
            <v>-0.01</v>
          </cell>
          <cell r="AR2167">
            <v>-0.03</v>
          </cell>
        </row>
        <row r="2168">
          <cell r="F2168" t="str">
            <v>RER.CORPORATE</v>
          </cell>
          <cell r="T2168">
            <v>10.07</v>
          </cell>
          <cell r="AR2168">
            <v>10.07</v>
          </cell>
        </row>
        <row r="2169">
          <cell r="F2169" t="str">
            <v>RBTLC_GR.VALDIS</v>
          </cell>
          <cell r="AN2169">
            <v>0.37</v>
          </cell>
          <cell r="AO2169">
            <v>0.37</v>
          </cell>
          <cell r="AR2169">
            <v>0.74</v>
          </cell>
        </row>
        <row r="2170">
          <cell r="F2170" t="str">
            <v>RBTLC_GR.VALGEN</v>
          </cell>
          <cell r="AN2170">
            <v>1.52</v>
          </cell>
          <cell r="AO2170">
            <v>1.52</v>
          </cell>
          <cell r="AR2170">
            <v>3.04</v>
          </cell>
        </row>
        <row r="2171">
          <cell r="F2171" t="str">
            <v>CACC_FDCONTENZ.09</v>
          </cell>
          <cell r="J2171">
            <v>-0.45</v>
          </cell>
          <cell r="AO2171">
            <v>-0.45</v>
          </cell>
          <cell r="AR2171">
            <v>-0.9</v>
          </cell>
        </row>
        <row r="2172">
          <cell r="F2172" t="str">
            <v>SVAPART.CONPH</v>
          </cell>
          <cell r="L2172">
            <v>0.47</v>
          </cell>
          <cell r="AO2172">
            <v>0.47</v>
          </cell>
          <cell r="AP2172">
            <v>0.47</v>
          </cell>
          <cell r="AR2172">
            <v>1.41</v>
          </cell>
        </row>
        <row r="2173">
          <cell r="F2173" t="str">
            <v>SVAPART.EN_HYDRO</v>
          </cell>
          <cell r="L2173">
            <v>22.89</v>
          </cell>
          <cell r="AO2173">
            <v>22.89</v>
          </cell>
          <cell r="AP2173">
            <v>22.89</v>
          </cell>
          <cell r="AR2173">
            <v>68.67</v>
          </cell>
        </row>
        <row r="2174">
          <cell r="F2174" t="str">
            <v>BGV_USICIV.CLI_DER</v>
          </cell>
          <cell r="AE2174">
            <v>261.48</v>
          </cell>
          <cell r="AO2174">
            <v>261.48</v>
          </cell>
          <cell r="AR2174">
            <v>522.96</v>
          </cell>
        </row>
        <row r="2175">
          <cell r="F2175" t="str">
            <v>BGAS_CL_SERV</v>
          </cell>
          <cell r="O2175">
            <v>699915</v>
          </cell>
          <cell r="AE2175">
            <v>699900</v>
          </cell>
          <cell r="AO2175">
            <v>1399815</v>
          </cell>
          <cell r="AR2175">
            <v>2799630</v>
          </cell>
        </row>
        <row r="2176">
          <cell r="F2176" t="str">
            <v>BGAS_CL_SERV.CLI_DER</v>
          </cell>
          <cell r="O2176">
            <v>333</v>
          </cell>
          <cell r="AE2176">
            <v>318</v>
          </cell>
          <cell r="AO2176">
            <v>651</v>
          </cell>
          <cell r="AR2176">
            <v>1302</v>
          </cell>
        </row>
        <row r="2177">
          <cell r="F2177" t="str">
            <v>BGAS_CL_SERV.CLI_USOCIV</v>
          </cell>
          <cell r="O2177">
            <v>699582</v>
          </cell>
          <cell r="AE2177">
            <v>699582</v>
          </cell>
          <cell r="AO2177">
            <v>1399164</v>
          </cell>
          <cell r="AR2177">
            <v>2798328</v>
          </cell>
        </row>
        <row r="2178">
          <cell r="F2178" t="str">
            <v>BGAS_COM_SERV</v>
          </cell>
          <cell r="O2178">
            <v>526</v>
          </cell>
          <cell r="AE2178">
            <v>526</v>
          </cell>
          <cell r="AO2178">
            <v>1052</v>
          </cell>
          <cell r="AR2178">
            <v>2104</v>
          </cell>
        </row>
        <row r="2179">
          <cell r="F2179" t="str">
            <v>BGAS_RETE</v>
          </cell>
          <cell r="O2179">
            <v>11979.97</v>
          </cell>
          <cell r="AO2179">
            <v>11979.97</v>
          </cell>
          <cell r="AR2179">
            <v>23959.94</v>
          </cell>
        </row>
        <row r="2180">
          <cell r="F2180" t="str">
            <v>BGAS_RETE.BP</v>
          </cell>
          <cell r="O2180">
            <v>11979.97</v>
          </cell>
          <cell r="AO2180">
            <v>11979.97</v>
          </cell>
          <cell r="AR2180">
            <v>23959.94</v>
          </cell>
        </row>
        <row r="2181">
          <cell r="F2181" t="str">
            <v>ELIM_PLUSMIN</v>
          </cell>
          <cell r="AO2181">
            <v>4.3</v>
          </cell>
          <cell r="AR2181">
            <v>4.3</v>
          </cell>
        </row>
        <row r="2182">
          <cell r="F2182" t="str">
            <v>ELIM_VET</v>
          </cell>
          <cell r="AO2182">
            <v>0.21</v>
          </cell>
          <cell r="AR2182">
            <v>0.21</v>
          </cell>
        </row>
        <row r="2183">
          <cell r="F2183" t="str">
            <v>RISCONS_GR_RE.APE</v>
          </cell>
          <cell r="O2183">
            <v>0.23</v>
          </cell>
          <cell r="AO2183">
            <v>0.23</v>
          </cell>
          <cell r="AR2183">
            <v>0.46</v>
          </cell>
        </row>
        <row r="2184">
          <cell r="F2184" t="str">
            <v>RISCONS_GR_TOT.APE</v>
          </cell>
          <cell r="O2184">
            <v>0.23</v>
          </cell>
          <cell r="AO2184">
            <v>0.23</v>
          </cell>
          <cell r="AR2184">
            <v>0.46</v>
          </cell>
        </row>
        <row r="2185">
          <cell r="F2185" t="str">
            <v>BGAS_DIS</v>
          </cell>
          <cell r="O2185">
            <v>1353.94</v>
          </cell>
          <cell r="AO2185">
            <v>1353.94</v>
          </cell>
          <cell r="AR2185">
            <v>2707.88</v>
          </cell>
        </row>
        <row r="2186">
          <cell r="F2186" t="str">
            <v>BGAS_DIS.CLI_DER</v>
          </cell>
          <cell r="O2186">
            <v>278.66000000000003</v>
          </cell>
          <cell r="AO2186">
            <v>278.66000000000003</v>
          </cell>
          <cell r="AR2186">
            <v>557.32000000000005</v>
          </cell>
        </row>
        <row r="2187">
          <cell r="F2187" t="str">
            <v>BGAS_DIS.CLI_USOCIV</v>
          </cell>
          <cell r="O2187">
            <v>1075.28</v>
          </cell>
          <cell r="AO2187">
            <v>1075.28</v>
          </cell>
          <cell r="AR2187">
            <v>2150.56</v>
          </cell>
        </row>
        <row r="2188">
          <cell r="F2188" t="str">
            <v>RCOP_TZ</v>
          </cell>
          <cell r="L2188">
            <v>-23.06</v>
          </cell>
          <cell r="U2188">
            <v>-26.43</v>
          </cell>
          <cell r="AO2188">
            <v>-49.49</v>
          </cell>
          <cell r="AP2188">
            <v>-23.06</v>
          </cell>
          <cell r="AR2188">
            <v>-122.04</v>
          </cell>
        </row>
        <row r="2189">
          <cell r="F2189" t="str">
            <v>RCOP_GR</v>
          </cell>
          <cell r="L2189">
            <v>25.75</v>
          </cell>
          <cell r="U2189">
            <v>27.16</v>
          </cell>
          <cell r="AP2189">
            <v>25.75</v>
          </cell>
          <cell r="AR2189">
            <v>78.66</v>
          </cell>
        </row>
        <row r="2190">
          <cell r="F2190" t="str">
            <v>RCOP_GR.CORPORATE</v>
          </cell>
          <cell r="U2190">
            <v>-10.15</v>
          </cell>
          <cell r="AR2190">
            <v>-10.15</v>
          </cell>
        </row>
        <row r="2191">
          <cell r="F2191" t="str">
            <v>RCOP_SO_GR</v>
          </cell>
          <cell r="L2191">
            <v>10.199999999999999</v>
          </cell>
          <cell r="X2191">
            <v>-52.27</v>
          </cell>
          <cell r="Y2191">
            <v>-0.84</v>
          </cell>
          <cell r="AD2191">
            <v>-3.08</v>
          </cell>
          <cell r="AG2191">
            <v>-2.67</v>
          </cell>
          <cell r="AP2191">
            <v>10.199999999999999</v>
          </cell>
          <cell r="AR2191">
            <v>-38.46</v>
          </cell>
        </row>
        <row r="2192">
          <cell r="F2192" t="str">
            <v>RCOP_SO_GR.CORPORATE</v>
          </cell>
          <cell r="X2192">
            <v>-18.329999999999998</v>
          </cell>
          <cell r="AD2192">
            <v>-1.78</v>
          </cell>
          <cell r="AG2192">
            <v>-1.41</v>
          </cell>
          <cell r="AR2192">
            <v>-21.52</v>
          </cell>
        </row>
        <row r="2193">
          <cell r="F2193" t="str">
            <v>RCOP_TOT</v>
          </cell>
          <cell r="L2193">
            <v>12.89</v>
          </cell>
          <cell r="U2193">
            <v>0.73</v>
          </cell>
          <cell r="X2193">
            <v>-52.27</v>
          </cell>
          <cell r="Y2193">
            <v>-0.84</v>
          </cell>
          <cell r="AD2193">
            <v>-3.08</v>
          </cell>
          <cell r="AG2193">
            <v>-2.67</v>
          </cell>
          <cell r="AO2193">
            <v>-49.49</v>
          </cell>
          <cell r="AP2193">
            <v>12.89</v>
          </cell>
          <cell r="AR2193">
            <v>-81.84</v>
          </cell>
        </row>
        <row r="2194">
          <cell r="F2194" t="str">
            <v>ELIM_COP</v>
          </cell>
          <cell r="AO2194">
            <v>4.25</v>
          </cell>
          <cell r="AR2194">
            <v>4.25</v>
          </cell>
        </row>
        <row r="2195">
          <cell r="F2195" t="str">
            <v>PART_GR.INCR_CR.EN_FTL</v>
          </cell>
          <cell r="L2195">
            <v>102.71</v>
          </cell>
          <cell r="AP2195">
            <v>102.71</v>
          </cell>
          <cell r="AR2195">
            <v>205.42</v>
          </cell>
        </row>
        <row r="2196">
          <cell r="F2196" t="str">
            <v>PART_GR.SVA.CONPH</v>
          </cell>
          <cell r="L2196">
            <v>0.47</v>
          </cell>
          <cell r="AP2196">
            <v>0.47</v>
          </cell>
          <cell r="AR2196">
            <v>0.94</v>
          </cell>
        </row>
        <row r="2197">
          <cell r="F2197" t="str">
            <v>PART_GR.SVA.EN_HYDRO</v>
          </cell>
          <cell r="L2197">
            <v>22.89</v>
          </cell>
          <cell r="AP2197">
            <v>22.89</v>
          </cell>
          <cell r="AR2197">
            <v>45.78</v>
          </cell>
        </row>
        <row r="2198">
          <cell r="F2198" t="str">
            <v>PART_GR.AM.EN_HYDRO</v>
          </cell>
          <cell r="L2198">
            <v>-16.329999999999998</v>
          </cell>
          <cell r="AP2198">
            <v>-16.329999999999998</v>
          </cell>
          <cell r="AR2198">
            <v>-32.659999999999997</v>
          </cell>
        </row>
        <row r="2199">
          <cell r="F2199" t="str">
            <v>PART_GR.AM.SFERA</v>
          </cell>
          <cell r="L2199">
            <v>9.9700000000000006</v>
          </cell>
          <cell r="AP2199">
            <v>9.9700000000000006</v>
          </cell>
          <cell r="AR2199">
            <v>19.940000000000001</v>
          </cell>
        </row>
        <row r="2200">
          <cell r="F2200" t="str">
            <v>PART_GR.AM.IPEF_II</v>
          </cell>
          <cell r="L2200">
            <v>-18.28</v>
          </cell>
          <cell r="T2200">
            <v>28.36</v>
          </cell>
          <cell r="AP2200">
            <v>-18.28</v>
          </cell>
          <cell r="AR2200">
            <v>-8.1999999999999993</v>
          </cell>
        </row>
        <row r="2201">
          <cell r="F2201" t="str">
            <v>RCOP_GR.EN_PROD</v>
          </cell>
          <cell r="L2201">
            <v>18.3</v>
          </cell>
          <cell r="U2201">
            <v>33.9</v>
          </cell>
          <cell r="AP2201">
            <v>18.3</v>
          </cell>
          <cell r="AR2201">
            <v>70.5</v>
          </cell>
        </row>
        <row r="2202">
          <cell r="F2202" t="str">
            <v>RCOP_GR.EUROGEN</v>
          </cell>
          <cell r="L2202">
            <v>1.78</v>
          </cell>
          <cell r="U2202">
            <v>1.3</v>
          </cell>
          <cell r="AP2202">
            <v>1.78</v>
          </cell>
          <cell r="AR2202">
            <v>4.8600000000000003</v>
          </cell>
        </row>
        <row r="2203">
          <cell r="F2203" t="str">
            <v>RCOP_GR.INTERPW</v>
          </cell>
          <cell r="L2203">
            <v>1.41</v>
          </cell>
          <cell r="U2203">
            <v>1.26</v>
          </cell>
          <cell r="AP2203">
            <v>1.41</v>
          </cell>
          <cell r="AR2203">
            <v>4.08</v>
          </cell>
        </row>
        <row r="2204">
          <cell r="F2204" t="str">
            <v>RCOP_GR.EN_FTL</v>
          </cell>
          <cell r="L2204">
            <v>4.26</v>
          </cell>
          <cell r="AP2204">
            <v>4.26</v>
          </cell>
          <cell r="AR2204">
            <v>8.52</v>
          </cell>
        </row>
        <row r="2205">
          <cell r="F2205" t="str">
            <v>RCOP_SO_GR.EN_FTL</v>
          </cell>
          <cell r="L2205">
            <v>10.199999999999999</v>
          </cell>
          <cell r="X2205">
            <v>-33.94</v>
          </cell>
          <cell r="Y2205">
            <v>-0.84</v>
          </cell>
          <cell r="AD2205">
            <v>-1.3</v>
          </cell>
          <cell r="AG2205">
            <v>-1.26</v>
          </cell>
          <cell r="AP2205">
            <v>10.199999999999999</v>
          </cell>
          <cell r="AR2205">
            <v>-16.940000000000001</v>
          </cell>
        </row>
        <row r="2206">
          <cell r="F2206" t="str">
            <v>PART_GR.INCR_CR.IPEF_II</v>
          </cell>
          <cell r="X2206">
            <v>85.18</v>
          </cell>
          <cell r="AR2206">
            <v>85.18</v>
          </cell>
        </row>
        <row r="2207">
          <cell r="F2207" t="str">
            <v>PART_GR.AM.VIESGO</v>
          </cell>
          <cell r="X2207">
            <v>-480.22</v>
          </cell>
          <cell r="AR2207">
            <v>-480.22</v>
          </cell>
        </row>
        <row r="2208">
          <cell r="F2208" t="str">
            <v>PART_GR.DECR_V.LOGC</v>
          </cell>
          <cell r="X2208">
            <v>16.510000000000002</v>
          </cell>
          <cell r="AR2208">
            <v>16.510000000000002</v>
          </cell>
        </row>
        <row r="2209">
          <cell r="F2209" t="str">
            <v>PART_GR.AM.LOGC</v>
          </cell>
          <cell r="X2209">
            <v>16.510000000000002</v>
          </cell>
          <cell r="AR2209">
            <v>16.510000000000002</v>
          </cell>
        </row>
        <row r="2210">
          <cell r="F2210" t="str">
            <v>CR_GR.MOV.LOGC</v>
          </cell>
          <cell r="H2210">
            <v>0.02</v>
          </cell>
          <cell r="X2210">
            <v>1.1399999999999999</v>
          </cell>
          <cell r="AR2210">
            <v>1.1599999999999999</v>
          </cell>
        </row>
        <row r="2211">
          <cell r="F2211" t="str">
            <v>CR_GR.CHI.LOGC</v>
          </cell>
          <cell r="H2211">
            <v>0.02</v>
          </cell>
          <cell r="X2211">
            <v>1.1399999999999999</v>
          </cell>
          <cell r="AR2211">
            <v>1.1599999999999999</v>
          </cell>
        </row>
        <row r="2212">
          <cell r="F2212" t="str">
            <v>DEB_COM_GR.MOV.LOGC</v>
          </cell>
          <cell r="X2212">
            <v>12.71</v>
          </cell>
          <cell r="AR2212">
            <v>12.71</v>
          </cell>
        </row>
        <row r="2213">
          <cell r="F2213" t="str">
            <v>DEB_COM_GR.CHI.LOGC</v>
          </cell>
          <cell r="X2213">
            <v>12.71</v>
          </cell>
          <cell r="AR2213">
            <v>12.71</v>
          </cell>
        </row>
        <row r="2214">
          <cell r="F2214" t="str">
            <v>RB_GR.LOGC</v>
          </cell>
          <cell r="H2214">
            <v>0.4</v>
          </cell>
          <cell r="X2214">
            <v>3.78</v>
          </cell>
          <cell r="AR2214">
            <v>4.18</v>
          </cell>
        </row>
        <row r="2215">
          <cell r="F2215" t="str">
            <v>CCA_GR.LOGC</v>
          </cell>
          <cell r="X2215">
            <v>50.65</v>
          </cell>
          <cell r="AR2215">
            <v>50.65</v>
          </cell>
        </row>
        <row r="2216">
          <cell r="F2216" t="str">
            <v>CPRDIV_ESE_GR.LOGC</v>
          </cell>
          <cell r="X2216">
            <v>23.86</v>
          </cell>
          <cell r="AR2216">
            <v>23.86</v>
          </cell>
        </row>
        <row r="2217">
          <cell r="F2217" t="str">
            <v>CPRDIV_GR_TOT.LOGC</v>
          </cell>
          <cell r="X2217">
            <v>23.86</v>
          </cell>
          <cell r="AR2217">
            <v>23.86</v>
          </cell>
        </row>
        <row r="2218">
          <cell r="F2218" t="str">
            <v>RB_COMB_GR.SEI</v>
          </cell>
          <cell r="Y2218">
            <v>0.98</v>
          </cell>
          <cell r="AR2218">
            <v>0.98</v>
          </cell>
        </row>
        <row r="2219">
          <cell r="F2219" t="str">
            <v>RBTLC_GR.DALM_TR</v>
          </cell>
          <cell r="AN2219">
            <v>0.2</v>
          </cell>
          <cell r="AR2219">
            <v>0.2</v>
          </cell>
        </row>
        <row r="2220">
          <cell r="F2220" t="str">
            <v>PART_GR.INCR_AC.LOGC</v>
          </cell>
          <cell r="U2220">
            <v>16.510000000000002</v>
          </cell>
          <cell r="AR2220">
            <v>16.510000000000002</v>
          </cell>
        </row>
        <row r="2221">
          <cell r="F2221" t="str">
            <v>PART_GR.CHI.LOGC</v>
          </cell>
          <cell r="U2221">
            <v>16.510000000000002</v>
          </cell>
          <cell r="AR2221">
            <v>16.510000000000002</v>
          </cell>
        </row>
        <row r="2222">
          <cell r="F2222" t="str">
            <v>RCOP_GR.EN_TRADE</v>
          </cell>
          <cell r="U2222">
            <v>0.85</v>
          </cell>
          <cell r="AR2222">
            <v>0.85</v>
          </cell>
        </row>
        <row r="2223">
          <cell r="F2223" t="str">
            <v>CPRDIV_ESE_GR.BIZ_CAPITAL</v>
          </cell>
          <cell r="AM2223">
            <v>4</v>
          </cell>
          <cell r="AR2223">
            <v>4</v>
          </cell>
        </row>
        <row r="2224">
          <cell r="F2224" t="str">
            <v>CPRDIV_GR_TOT.BIZ_CAPITAL</v>
          </cell>
          <cell r="AM2224">
            <v>4</v>
          </cell>
          <cell r="AR2224">
            <v>4</v>
          </cell>
        </row>
        <row r="2225">
          <cell r="F2225" t="str">
            <v>RICAVI_ENERGIA_EB</v>
          </cell>
          <cell r="J2225">
            <v>58.81</v>
          </cell>
          <cell r="L2225">
            <v>1197.48</v>
          </cell>
          <cell r="N2225">
            <v>46.2</v>
          </cell>
          <cell r="P2225">
            <v>42.55</v>
          </cell>
          <cell r="S2225">
            <v>1.3</v>
          </cell>
          <cell r="T2225">
            <v>15317.22</v>
          </cell>
          <cell r="U2225">
            <v>0.73</v>
          </cell>
          <cell r="X2225">
            <v>7233.97</v>
          </cell>
          <cell r="Y2225">
            <v>2165</v>
          </cell>
          <cell r="AC2225">
            <v>604.29</v>
          </cell>
          <cell r="AD2225">
            <v>217.27</v>
          </cell>
          <cell r="AG2225">
            <v>227.3</v>
          </cell>
          <cell r="AL2225">
            <v>470.88</v>
          </cell>
          <cell r="AO2225">
            <v>23056.799999999999</v>
          </cell>
          <cell r="AP2225">
            <v>1197.48</v>
          </cell>
          <cell r="AR2225">
            <v>51837.279999999999</v>
          </cell>
        </row>
        <row r="2226">
          <cell r="F2226" t="str">
            <v>CVPGTOT_EB</v>
          </cell>
          <cell r="AO2226">
            <v>2.84</v>
          </cell>
          <cell r="AR2226">
            <v>2.84</v>
          </cell>
        </row>
        <row r="2227">
          <cell r="F2227" t="str">
            <v>Totale complessivo</v>
          </cell>
          <cell r="G2227">
            <v>1175.68</v>
          </cell>
          <cell r="H2227">
            <v>12397.37</v>
          </cell>
          <cell r="I2227">
            <v>22415.18</v>
          </cell>
          <cell r="J2227">
            <v>26585.77</v>
          </cell>
          <cell r="K2227">
            <v>2003.58</v>
          </cell>
          <cell r="L2227">
            <v>914282.18999999936</v>
          </cell>
          <cell r="M2227">
            <v>10038.42</v>
          </cell>
          <cell r="N2227">
            <v>9813.7300000000068</v>
          </cell>
          <cell r="O2227">
            <v>1462766.78</v>
          </cell>
          <cell r="P2227">
            <v>22477.59</v>
          </cell>
          <cell r="Q2227">
            <v>7793.31</v>
          </cell>
          <cell r="R2227">
            <v>142373.18</v>
          </cell>
          <cell r="S2227">
            <v>6323.15</v>
          </cell>
          <cell r="T2227">
            <v>3128426.43</v>
          </cell>
          <cell r="U2227">
            <v>152053.54999999999</v>
          </cell>
          <cell r="V2227">
            <v>7808.26</v>
          </cell>
          <cell r="W2227">
            <v>175625.96</v>
          </cell>
          <cell r="X2227">
            <v>3435350.7</v>
          </cell>
          <cell r="Y2227">
            <v>498056.09999999939</v>
          </cell>
          <cell r="Z2227">
            <v>61427.14</v>
          </cell>
          <cell r="AA2227">
            <v>-1693.84</v>
          </cell>
          <cell r="AB2227">
            <v>8809.820000000007</v>
          </cell>
          <cell r="AC2227">
            <v>246211.94</v>
          </cell>
          <cell r="AD2227">
            <v>231177.81</v>
          </cell>
          <cell r="AE2227">
            <v>1394740.82</v>
          </cell>
          <cell r="AF2227">
            <v>16981.18</v>
          </cell>
          <cell r="AG2227">
            <v>252711.46</v>
          </cell>
          <cell r="AH2227">
            <v>80632.05</v>
          </cell>
          <cell r="AI2227">
            <v>36589.109999999942</v>
          </cell>
          <cell r="AJ2227">
            <v>19176.400000000001</v>
          </cell>
          <cell r="AK2227">
            <v>171269.96</v>
          </cell>
          <cell r="AL2227">
            <v>406749.37</v>
          </cell>
          <cell r="AM2227">
            <v>9369.8799999999992</v>
          </cell>
          <cell r="AN2227">
            <v>400554.22</v>
          </cell>
          <cell r="AO2227">
            <v>11850308.300000019</v>
          </cell>
          <cell r="AP2227">
            <v>917223.56999999925</v>
          </cell>
          <cell r="AQ2227">
            <v>6832.6</v>
          </cell>
          <cell r="AR2227">
            <v>26146838.71999998</v>
          </cell>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2">
          <cell r="F2" t="str">
            <v>Somma di importo</v>
          </cell>
        </row>
      </sheetData>
      <sheetData sheetId="96">
        <row r="2">
          <cell r="F2" t="str">
            <v>Somma di importo</v>
          </cell>
        </row>
      </sheetData>
      <sheetData sheetId="97">
        <row r="2">
          <cell r="F2" t="str">
            <v>Somma di importo</v>
          </cell>
        </row>
      </sheetData>
      <sheetData sheetId="98">
        <row r="2">
          <cell r="F2" t="str">
            <v>Somma di importo</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Заполнить_ФИО!"/>
      <sheetName val="CONS n-1 | AP n-1"/>
      <sheetName val="BDG_MENS n | BDG 01"/>
      <sheetName val="BUDGET ANNO | BDG n+1"/>
      <sheetName val="Formule"/>
      <sheetName val="CONS n | PRECL n"/>
      <sheetName val="Crecimiento demanda peninsular"/>
      <sheetName val="datos mensuales"/>
      <sheetName val="Ind. de gestión-externos"/>
      <sheetName val="Indic. claves de gestión-intern"/>
      <sheetName val="CTA RDOS GRUPO ENDESA"/>
      <sheetName val="Prec. med. de generac penins"/>
      <sheetName val="Profili"/>
      <sheetName val="Parametri Industriale"/>
      <sheetName val="UPA6 2003"/>
      <sheetName val="Sheet1 (2)"/>
      <sheetName val="STORNO SPV "/>
      <sheetName val="Origen"/>
      <sheetName val="XLS_1"/>
      <sheetName val="Cascada Res Op vs POA"/>
      <sheetName val="SuppReport"/>
      <sheetName val="Piano investimenti nuovo metodo"/>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 val="SLSRES_(2)1"/>
      <sheetName val="BUDGET_2000_PER_RES1"/>
      <sheetName val="IN_COSTR_AL_991"/>
      <sheetName val="PC_2007_Total_vs_NP_20081"/>
      <sheetName val="CONS_n-1_|_AP_n-11"/>
      <sheetName val="BDG_MENS_n_|_BDG_011"/>
      <sheetName val="BUDGET_ANNO_|_BDG_n+11"/>
      <sheetName val="CONS_n_|_PRECL_n1"/>
      <sheetName val="Parametri_Industriale1"/>
      <sheetName val="Sheet1_(2)1"/>
      <sheetName val="STORNO_SPV_1"/>
      <sheetName val="Crecimiento_demanda_peninsular1"/>
      <sheetName val="datos_mensuales1"/>
      <sheetName val="Ind__de_gestión-externos1"/>
      <sheetName val="Indic__claves_de_gestión-inter1"/>
      <sheetName val="CTA_RDOS_GRUPO_ENDESA1"/>
      <sheetName val="Prec__med__de_generac_penins1"/>
      <sheetName val="UPA6_20031"/>
      <sheetName val="Piano_investimenti_nuovo_metod1"/>
      <sheetName val="Cascada_Res_Op_vs_POA1"/>
      <sheetName val="Sensitivities_Chart"/>
      <sheetName val="SLSRES_(2)2"/>
      <sheetName val="BUDGET_2000_PER_RES2"/>
      <sheetName val="IN_COSTR_AL_992"/>
      <sheetName val="PC_2007_Total_vs_NP_20082"/>
      <sheetName val="CONS_n-1_|_AP_n-12"/>
      <sheetName val="BDG_MENS_n_|_BDG_012"/>
      <sheetName val="BUDGET_ANNO_|_BDG_n+12"/>
      <sheetName val="CONS_n_|_PRECL_n2"/>
      <sheetName val="Parametri_Industriale2"/>
      <sheetName val="Sheet1_(2)2"/>
      <sheetName val="STORNO_SPV_2"/>
      <sheetName val="Crecimiento_demanda_peninsular2"/>
      <sheetName val="datos_mensuales2"/>
      <sheetName val="Ind__de_gestión-externos2"/>
      <sheetName val="Indic__claves_de_gestión-inter2"/>
      <sheetName val="CTA_RDOS_GRUPO_ENDESA2"/>
      <sheetName val="Prec__med__de_generac_penins2"/>
      <sheetName val="UPA6_20032"/>
      <sheetName val="Piano_investimenti_nuovo_metod2"/>
      <sheetName val="Cascada_Res_Op_vs_POA2"/>
      <sheetName val="Sensitivities_Chart1"/>
      <sheetName val="Table 4 Operating Costs"/>
      <sheetName val="Table 5 Debt Service"/>
      <sheetName val="Sensitivities"/>
      <sheetName val="Table 6 Revenues"/>
      <sheetName val="Table 2 Summary"/>
      <sheetName val="Table 1 Wind Global Inputs"/>
      <sheetName val="Table 7A Cash Flow -Unleveraged"/>
      <sheetName val="Status"/>
      <sheetName val="Table 1C Wind Annual Inputs"/>
      <sheetName val="Table 3 Construction"/>
      <sheetName val="Table 8 NPV &amp; IRR -Leveraged"/>
      <sheetName val="SpFor"/>
      <sheetName val="Table 8A NPV &amp; IRR -Unleveraged"/>
      <sheetName val="SLSRES_(2)3"/>
      <sheetName val="BUDGET_2000_PER_RES3"/>
      <sheetName val="IN_COSTR_AL_993"/>
      <sheetName val="PC_2007_Total_vs_NP_20083"/>
      <sheetName val="CONS_n-1_|_AP_n-13"/>
      <sheetName val="BDG_MENS_n_|_BDG_013"/>
      <sheetName val="BUDGET_ANNO_|_BDG_n+13"/>
      <sheetName val="CONS_n_|_PRECL_n3"/>
      <sheetName val="Parametri_Industriale3"/>
      <sheetName val="Sheet1_(2)3"/>
      <sheetName val="STORNO_SPV_3"/>
      <sheetName val="Crecimiento_demanda_peninsular3"/>
      <sheetName val="datos_mensuales3"/>
      <sheetName val="Ind__de_gestión-externos3"/>
      <sheetName val="Indic__claves_de_gestión-inter3"/>
      <sheetName val="CTA_RDOS_GRUPO_ENDESA3"/>
      <sheetName val="Prec__med__de_generac_penins3"/>
      <sheetName val="UPA6_20033"/>
      <sheetName val="Cascada_Res_Op_vs_POA3"/>
      <sheetName val="Piano_investimenti_nuovo_metod3"/>
      <sheetName val="Sensitivities_Chart2"/>
      <sheetName val="SLF"/>
      <sheetName val="WACC $col"/>
      <sheetName val="GDP"/>
      <sheetName val="Table_4_Operating_Costs"/>
      <sheetName val="Table_5_Debt_Service"/>
      <sheetName val="Table_6_Revenues"/>
      <sheetName val="Table_2_Summary"/>
      <sheetName val="Table_1_Wind_Global_Inputs"/>
      <sheetName val="Table_7A_Cash_Flow_-Unleveraged"/>
      <sheetName val="Table_1C_Wind_Annual_Inputs"/>
      <sheetName val="Table_3_Construction"/>
      <sheetName val="Table_8_NPV_&amp;_IRR_-Leveraged"/>
      <sheetName val="Table_8A_NPV_&amp;_IRR_-Unleveraged"/>
      <sheetName val="WACC_$col"/>
      <sheetName val="SLSRES_(2)4"/>
      <sheetName val="BUDGET_2000_PER_RES4"/>
      <sheetName val="IN_COSTR_AL_994"/>
      <sheetName val="PC_2007_Total_vs_NP_20084"/>
      <sheetName val="CONS_n-1_|_AP_n-14"/>
      <sheetName val="BDG_MENS_n_|_BDG_014"/>
      <sheetName val="BUDGET_ANNO_|_BDG_n+14"/>
      <sheetName val="CONS_n_|_PRECL_n4"/>
      <sheetName val="Crecimiento_demanda_peninsular4"/>
      <sheetName val="datos_mensuales4"/>
      <sheetName val="Ind__de_gestión-externos4"/>
      <sheetName val="Indic__claves_de_gestión-inter4"/>
      <sheetName val="CTA_RDOS_GRUPO_ENDESA4"/>
      <sheetName val="Prec__med__de_generac_penins4"/>
      <sheetName val="Parametri_Industriale4"/>
      <sheetName val="UPA6_20034"/>
      <sheetName val="Sheet1_(2)4"/>
      <sheetName val="STORNO_SPV_4"/>
      <sheetName val="Cascada_Res_Op_vs_POA4"/>
      <sheetName val="Piano_investimenti_nuovo_metod4"/>
      <sheetName val="Sensitivities_Chart3"/>
      <sheetName val="Table_4_Operating_Costs1"/>
      <sheetName val="Table_5_Debt_Service1"/>
      <sheetName val="Table_6_Revenues1"/>
      <sheetName val="Table_2_Summary1"/>
      <sheetName val="Table_1_Wind_Global_Inputs1"/>
      <sheetName val="Table_7A_Cash_Flow_-Unleverage1"/>
      <sheetName val="Table_1C_Wind_Annual_Inputs1"/>
      <sheetName val="Table_3_Construction1"/>
      <sheetName val="Table_8_NPV_&amp;_IRR_-Leveraged1"/>
      <sheetName val="Table_8A_NPV_&amp;_IRR_-Unleverage1"/>
      <sheetName val="WACC_$col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tabSelected="1" topLeftCell="B2" zoomScaleNormal="100" workbookViewId="0">
      <selection activeCell="O24" sqref="O24"/>
    </sheetView>
  </sheetViews>
  <sheetFormatPr defaultColWidth="11.453125" defaultRowHeight="14" x14ac:dyDescent="0.3"/>
  <cols>
    <col min="1" max="16384" width="11.453125" style="13"/>
  </cols>
  <sheetData>
    <row r="2" spans="1:10" ht="22.5" x14ac:dyDescent="0.45">
      <c r="A2" s="12"/>
      <c r="B2" s="12"/>
      <c r="C2" s="12"/>
      <c r="D2" s="12"/>
      <c r="E2" s="12"/>
      <c r="F2" s="12"/>
      <c r="G2" s="12"/>
      <c r="H2" s="12"/>
    </row>
    <row r="3" spans="1:10" ht="22.5" x14ac:dyDescent="0.45">
      <c r="A3" s="12"/>
      <c r="B3" s="12"/>
      <c r="C3" s="12"/>
      <c r="D3" s="12"/>
      <c r="E3" s="12"/>
      <c r="F3" s="12"/>
      <c r="G3" s="12"/>
      <c r="H3" s="12"/>
    </row>
    <row r="4" spans="1:10" ht="22.5" x14ac:dyDescent="0.45">
      <c r="A4" s="12"/>
      <c r="B4" s="12"/>
      <c r="C4" s="12"/>
      <c r="D4" s="12"/>
      <c r="E4" s="12"/>
      <c r="F4" s="12"/>
      <c r="G4" s="12"/>
      <c r="H4" s="12"/>
    </row>
    <row r="5" spans="1:10" ht="22.5" x14ac:dyDescent="0.45">
      <c r="A5" s="12"/>
      <c r="B5" s="12"/>
      <c r="C5" s="12"/>
      <c r="D5" s="12"/>
      <c r="E5" s="12"/>
      <c r="F5" s="12"/>
      <c r="G5" s="12"/>
      <c r="H5" s="12"/>
    </row>
    <row r="6" spans="1:10" ht="4.5" customHeight="1" x14ac:dyDescent="0.45">
      <c r="A6" s="12"/>
      <c r="B6" s="12"/>
      <c r="C6" s="12"/>
      <c r="D6" s="12"/>
      <c r="E6" s="12"/>
      <c r="F6" s="12"/>
      <c r="G6" s="12"/>
      <c r="H6" s="12"/>
    </row>
    <row r="7" spans="1:10" ht="22.5" x14ac:dyDescent="0.45">
      <c r="A7" s="12"/>
      <c r="B7" s="12"/>
      <c r="C7" s="12"/>
      <c r="D7" s="12"/>
      <c r="E7" s="12"/>
      <c r="F7" s="12"/>
      <c r="G7" s="12"/>
      <c r="H7" s="12"/>
    </row>
    <row r="8" spans="1:10" ht="22.5" customHeight="1" x14ac:dyDescent="0.3">
      <c r="A8" s="281"/>
      <c r="B8" s="281"/>
      <c r="C8" s="281"/>
      <c r="D8" s="281"/>
      <c r="E8" s="281"/>
      <c r="F8" s="281"/>
      <c r="G8" s="281"/>
      <c r="H8" s="281"/>
      <c r="I8" s="281"/>
      <c r="J8" s="281"/>
    </row>
    <row r="9" spans="1:10" ht="22.5" customHeight="1" x14ac:dyDescent="0.3">
      <c r="A9" s="281"/>
      <c r="B9" s="281"/>
      <c r="C9" s="281"/>
      <c r="D9" s="281"/>
      <c r="E9" s="281"/>
      <c r="F9" s="281"/>
      <c r="G9" s="281"/>
      <c r="H9" s="281"/>
      <c r="I9" s="281"/>
      <c r="J9" s="281"/>
    </row>
    <row r="10" spans="1:10" ht="22.5" customHeight="1" x14ac:dyDescent="0.3">
      <c r="A10" s="281"/>
      <c r="B10" s="281"/>
      <c r="C10" s="281"/>
      <c r="D10" s="281"/>
      <c r="E10" s="281"/>
      <c r="F10" s="281"/>
      <c r="G10" s="281"/>
      <c r="H10" s="281"/>
      <c r="I10" s="281"/>
      <c r="J10" s="281"/>
    </row>
    <row r="11" spans="1:10" ht="22.5" customHeight="1" x14ac:dyDescent="0.3">
      <c r="A11" s="281"/>
      <c r="B11" s="281"/>
      <c r="C11" s="281"/>
      <c r="D11" s="281"/>
      <c r="E11" s="281"/>
      <c r="F11" s="281"/>
      <c r="G11" s="281"/>
      <c r="H11" s="281"/>
      <c r="I11" s="281"/>
      <c r="J11" s="281"/>
    </row>
    <row r="12" spans="1:10" ht="22.5" customHeight="1" x14ac:dyDescent="0.3">
      <c r="A12" s="281"/>
      <c r="B12" s="281"/>
      <c r="C12" s="281"/>
      <c r="D12" s="281"/>
      <c r="E12" s="281"/>
      <c r="F12" s="281"/>
      <c r="G12" s="281"/>
      <c r="H12" s="281"/>
      <c r="I12" s="281"/>
      <c r="J12" s="281"/>
    </row>
    <row r="13" spans="1:10" ht="22.5" customHeight="1" x14ac:dyDescent="0.3">
      <c r="A13" s="281"/>
      <c r="B13" s="281"/>
      <c r="C13" s="281"/>
      <c r="D13" s="281"/>
      <c r="E13" s="281"/>
      <c r="F13" s="281"/>
      <c r="G13" s="281"/>
      <c r="H13" s="281"/>
      <c r="I13" s="281"/>
      <c r="J13" s="281"/>
    </row>
    <row r="14" spans="1:10" ht="22.5" customHeight="1" x14ac:dyDescent="0.3">
      <c r="A14" s="281"/>
      <c r="B14" s="281"/>
      <c r="C14" s="281"/>
      <c r="D14" s="281"/>
      <c r="E14" s="281"/>
      <c r="F14" s="281"/>
      <c r="G14" s="281"/>
      <c r="H14" s="281"/>
      <c r="I14" s="281"/>
      <c r="J14" s="281"/>
    </row>
    <row r="15" spans="1:10" ht="15" customHeight="1" x14ac:dyDescent="0.3">
      <c r="A15" s="281"/>
      <c r="B15" s="281"/>
      <c r="C15" s="281"/>
      <c r="D15" s="281"/>
      <c r="E15" s="281"/>
      <c r="F15" s="281"/>
      <c r="G15" s="281"/>
      <c r="H15" s="281"/>
      <c r="I15" s="281"/>
      <c r="J15" s="281"/>
    </row>
    <row r="16" spans="1:10" ht="15" customHeight="1" x14ac:dyDescent="0.3">
      <c r="A16" s="281"/>
      <c r="B16" s="281"/>
      <c r="C16" s="281"/>
      <c r="D16" s="281"/>
      <c r="E16" s="281"/>
      <c r="F16" s="281"/>
      <c r="G16" s="281"/>
      <c r="H16" s="281"/>
      <c r="I16" s="281"/>
      <c r="J16" s="281"/>
    </row>
    <row r="17" spans="1:14" ht="22.5" x14ac:dyDescent="0.45">
      <c r="A17" s="12"/>
      <c r="B17" s="12"/>
      <c r="C17" s="12"/>
      <c r="D17" s="12"/>
      <c r="E17" s="12"/>
      <c r="F17" s="12"/>
      <c r="G17" s="12"/>
      <c r="H17" s="12"/>
    </row>
    <row r="18" spans="1:14" ht="22.5" x14ac:dyDescent="0.45">
      <c r="A18" s="12"/>
      <c r="B18" s="12"/>
      <c r="C18" s="12"/>
      <c r="D18" s="12"/>
      <c r="E18" s="12"/>
      <c r="F18" s="12"/>
      <c r="G18" s="12"/>
      <c r="H18" s="12"/>
    </row>
    <row r="19" spans="1:14" ht="22.5" x14ac:dyDescent="0.45">
      <c r="A19" s="284" t="s">
        <v>0</v>
      </c>
      <c r="B19" s="284"/>
      <c r="C19" s="284"/>
      <c r="D19" s="284"/>
      <c r="E19" s="284"/>
      <c r="F19" s="284"/>
      <c r="G19" s="284"/>
      <c r="H19" s="284"/>
      <c r="I19" s="284"/>
      <c r="J19" s="284"/>
      <c r="K19" s="284"/>
      <c r="L19" s="284"/>
      <c r="M19" s="284"/>
      <c r="N19" s="220"/>
    </row>
    <row r="20" spans="1:14" ht="22.5" x14ac:dyDescent="0.45">
      <c r="A20" s="282" t="s">
        <v>1</v>
      </c>
      <c r="B20" s="282"/>
      <c r="C20" s="282"/>
      <c r="D20" s="282"/>
      <c r="E20" s="282"/>
      <c r="F20" s="282"/>
      <c r="G20" s="282"/>
      <c r="H20" s="282"/>
      <c r="I20" s="282"/>
      <c r="J20" s="282"/>
      <c r="K20" s="282"/>
      <c r="L20" s="282"/>
      <c r="M20" s="282"/>
      <c r="N20" s="221"/>
    </row>
    <row r="21" spans="1:14" ht="22.5" x14ac:dyDescent="0.45">
      <c r="A21" s="285" t="s">
        <v>2</v>
      </c>
      <c r="B21" s="285"/>
      <c r="C21" s="285"/>
      <c r="D21" s="285"/>
      <c r="E21" s="285"/>
      <c r="F21" s="285"/>
      <c r="G21" s="285"/>
      <c r="H21" s="285"/>
      <c r="I21" s="285"/>
      <c r="J21" s="285"/>
      <c r="K21" s="285"/>
      <c r="L21" s="285"/>
      <c r="M21" s="285"/>
      <c r="N21" s="222"/>
    </row>
    <row r="22" spans="1:14" ht="22.5" x14ac:dyDescent="0.45">
      <c r="A22" s="283"/>
      <c r="B22" s="283"/>
      <c r="C22" s="283"/>
      <c r="D22" s="283"/>
      <c r="E22" s="283"/>
      <c r="F22" s="283"/>
      <c r="G22" s="283"/>
      <c r="H22" s="283"/>
      <c r="I22" s="283"/>
      <c r="J22" s="283"/>
      <c r="K22" s="283"/>
      <c r="L22" s="283"/>
      <c r="M22" s="283"/>
      <c r="N22" s="12"/>
    </row>
    <row r="23" spans="1:14" ht="22.5" x14ac:dyDescent="0.45">
      <c r="A23" s="284" t="s">
        <v>3</v>
      </c>
      <c r="B23" s="284"/>
      <c r="C23" s="284"/>
      <c r="D23" s="284"/>
      <c r="E23" s="284"/>
      <c r="F23" s="284"/>
      <c r="G23" s="284"/>
      <c r="H23" s="284"/>
      <c r="I23" s="284"/>
      <c r="J23" s="284"/>
      <c r="K23" s="284"/>
      <c r="L23" s="284"/>
      <c r="M23" s="284"/>
      <c r="N23" s="220"/>
    </row>
    <row r="24" spans="1:14" ht="22.5" x14ac:dyDescent="0.45">
      <c r="A24" s="282" t="s">
        <v>4</v>
      </c>
      <c r="B24" s="282"/>
      <c r="C24" s="282"/>
      <c r="D24" s="282"/>
      <c r="E24" s="282"/>
      <c r="F24" s="282"/>
      <c r="G24" s="282"/>
      <c r="H24" s="282"/>
      <c r="I24" s="282"/>
      <c r="J24" s="282"/>
      <c r="K24" s="282"/>
      <c r="L24" s="282"/>
      <c r="M24" s="282"/>
      <c r="N24" s="221"/>
    </row>
    <row r="25" spans="1:14" ht="22.5" x14ac:dyDescent="0.45">
      <c r="A25" s="283"/>
      <c r="B25" s="283"/>
      <c r="C25" s="283"/>
      <c r="D25" s="283"/>
      <c r="E25" s="283"/>
      <c r="F25" s="283"/>
      <c r="G25" s="283"/>
      <c r="H25" s="283"/>
      <c r="I25" s="283"/>
      <c r="J25" s="283"/>
      <c r="K25" s="283"/>
      <c r="L25" s="283"/>
      <c r="M25" s="283"/>
      <c r="N25" s="12"/>
    </row>
    <row r="26" spans="1:14" ht="22.5" x14ac:dyDescent="0.45">
      <c r="A26" s="284" t="s">
        <v>99</v>
      </c>
      <c r="B26" s="284"/>
      <c r="C26" s="284"/>
      <c r="D26" s="284"/>
      <c r="E26" s="284"/>
      <c r="F26" s="284"/>
      <c r="G26" s="284"/>
      <c r="H26" s="284"/>
      <c r="I26" s="284"/>
      <c r="J26" s="284"/>
      <c r="K26" s="284"/>
      <c r="L26" s="284"/>
      <c r="M26" s="284"/>
      <c r="N26" s="220"/>
    </row>
    <row r="27" spans="1:14" ht="22.5" x14ac:dyDescent="0.45">
      <c r="A27" s="283"/>
      <c r="B27" s="283"/>
      <c r="C27" s="283"/>
      <c r="D27" s="283"/>
      <c r="E27" s="283"/>
      <c r="F27" s="283"/>
      <c r="G27" s="283"/>
      <c r="H27" s="283"/>
      <c r="I27" s="283"/>
      <c r="J27" s="283"/>
      <c r="K27" s="283"/>
      <c r="L27" s="283"/>
      <c r="M27" s="283"/>
    </row>
    <row r="28" spans="1:14" ht="22.5" x14ac:dyDescent="0.45">
      <c r="A28" s="283"/>
      <c r="B28" s="283"/>
      <c r="C28" s="283"/>
      <c r="D28" s="283"/>
      <c r="E28" s="283"/>
      <c r="F28" s="283"/>
      <c r="G28" s="283"/>
      <c r="H28" s="283"/>
      <c r="I28" s="283"/>
      <c r="J28" s="283"/>
      <c r="K28" s="283"/>
      <c r="L28" s="283"/>
      <c r="M28" s="283"/>
    </row>
    <row r="29" spans="1:14" ht="22.5" x14ac:dyDescent="0.45">
      <c r="A29" s="12"/>
      <c r="B29" s="12"/>
      <c r="C29" s="12"/>
      <c r="D29" s="12"/>
      <c r="E29" s="12"/>
      <c r="F29" s="12"/>
      <c r="G29" s="12"/>
      <c r="H29" s="12"/>
    </row>
    <row r="30" spans="1:14" ht="22.5" x14ac:dyDescent="0.45">
      <c r="A30" s="12"/>
      <c r="B30" s="12"/>
      <c r="C30" s="12"/>
      <c r="D30" s="12"/>
      <c r="E30" s="12"/>
      <c r="F30" s="12"/>
      <c r="G30" s="12"/>
      <c r="H30" s="12"/>
    </row>
    <row r="31" spans="1:14" ht="22.5" x14ac:dyDescent="0.45">
      <c r="A31" s="12"/>
      <c r="B31" s="12"/>
      <c r="C31" s="12"/>
      <c r="D31" s="12"/>
      <c r="E31" s="12"/>
      <c r="F31" s="12"/>
      <c r="G31" s="12"/>
      <c r="H31" s="12"/>
    </row>
    <row r="32" spans="1:14" ht="22.5" x14ac:dyDescent="0.45">
      <c r="A32" s="12"/>
      <c r="B32" s="12"/>
      <c r="C32" s="12"/>
      <c r="D32" s="12"/>
      <c r="E32" s="12"/>
      <c r="F32" s="12"/>
      <c r="G32" s="12"/>
      <c r="H32" s="12"/>
    </row>
    <row r="33" spans="1:8" ht="22.5" x14ac:dyDescent="0.45">
      <c r="A33" s="12"/>
      <c r="B33" s="12"/>
      <c r="C33" s="12"/>
      <c r="D33" s="12"/>
      <c r="E33" s="12"/>
      <c r="F33" s="12"/>
      <c r="G33" s="12"/>
      <c r="H33" s="12"/>
    </row>
  </sheetData>
  <mergeCells count="11">
    <mergeCell ref="A28:M28"/>
    <mergeCell ref="A19:M19"/>
    <mergeCell ref="A20:M20"/>
    <mergeCell ref="A21:M21"/>
    <mergeCell ref="A22:M22"/>
    <mergeCell ref="A23:M23"/>
    <mergeCell ref="A8:J16"/>
    <mergeCell ref="A24:M24"/>
    <mergeCell ref="A25:M25"/>
    <mergeCell ref="A26:M26"/>
    <mergeCell ref="A27:M27"/>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54D28-03FF-4ACC-BB03-43FF7EC07E8D}">
  <dimension ref="B1:G42"/>
  <sheetViews>
    <sheetView showGridLines="0" zoomScaleNormal="100" workbookViewId="0"/>
  </sheetViews>
  <sheetFormatPr defaultColWidth="9.1796875" defaultRowHeight="12.5" x14ac:dyDescent="0.25"/>
  <cols>
    <col min="1" max="1" width="9.1796875" style="231"/>
    <col min="2" max="2" width="60.54296875" style="231" customWidth="1"/>
    <col min="3" max="5" width="11.26953125" style="231" customWidth="1"/>
    <col min="6" max="16384" width="9.1796875" style="231"/>
  </cols>
  <sheetData>
    <row r="1" spans="2:7" ht="14" x14ac:dyDescent="0.3">
      <c r="B1" s="13"/>
      <c r="C1" s="13"/>
      <c r="D1" s="13"/>
      <c r="E1" s="13"/>
    </row>
    <row r="2" spans="2:7" s="13" customFormat="1" ht="14" x14ac:dyDescent="0.3"/>
    <row r="3" spans="2:7" ht="12.75" customHeight="1" x14ac:dyDescent="0.25">
      <c r="B3" s="292" t="s">
        <v>102</v>
      </c>
      <c r="C3" s="292"/>
      <c r="D3" s="292"/>
      <c r="E3" s="292"/>
    </row>
    <row r="4" spans="2:7" ht="13.5" customHeight="1" thickBot="1" x14ac:dyDescent="0.4">
      <c r="B4" s="293"/>
      <c r="C4" s="293"/>
      <c r="D4" s="293"/>
      <c r="E4" s="293"/>
      <c r="F4" s="336" t="s">
        <v>10</v>
      </c>
      <c r="G4" s="337"/>
    </row>
    <row r="5" spans="2:7" ht="15.5" x14ac:dyDescent="0.25">
      <c r="B5" s="252"/>
      <c r="C5" s="252"/>
      <c r="D5" s="252"/>
    </row>
    <row r="6" spans="2:7" ht="23.25" customHeight="1" x14ac:dyDescent="0.25">
      <c r="B6" s="338" t="s">
        <v>74</v>
      </c>
      <c r="C6" s="338"/>
      <c r="D6" s="338"/>
      <c r="E6" s="338"/>
    </row>
    <row r="7" spans="2:7" ht="14" x14ac:dyDescent="0.25">
      <c r="B7" s="207"/>
      <c r="C7" s="207"/>
      <c r="D7" s="207"/>
      <c r="E7" s="207"/>
    </row>
    <row r="8" spans="2:7" ht="16" x14ac:dyDescent="0.3">
      <c r="B8" s="233"/>
      <c r="C8" s="253"/>
      <c r="D8" s="279" t="s">
        <v>210</v>
      </c>
      <c r="E8" s="243" t="s">
        <v>220</v>
      </c>
    </row>
    <row r="9" spans="2:7" ht="14.25" customHeight="1" x14ac:dyDescent="0.25">
      <c r="B9" s="224"/>
      <c r="C9" s="223"/>
      <c r="D9" s="224"/>
      <c r="E9" s="225"/>
    </row>
    <row r="10" spans="2:7" ht="14.25" customHeight="1" x14ac:dyDescent="0.25">
      <c r="B10" s="254" t="s">
        <v>214</v>
      </c>
      <c r="C10" s="211"/>
      <c r="D10" s="208">
        <v>26414</v>
      </c>
      <c r="E10" s="209">
        <v>34136</v>
      </c>
    </row>
    <row r="11" spans="2:7" ht="14.25" customHeight="1" x14ac:dyDescent="0.25">
      <c r="B11" s="254" t="s">
        <v>215</v>
      </c>
      <c r="C11" s="211"/>
      <c r="D11" s="208">
        <v>22823</v>
      </c>
      <c r="E11" s="209">
        <v>32459</v>
      </c>
    </row>
    <row r="12" spans="2:7" ht="14.25" customHeight="1" x14ac:dyDescent="0.25">
      <c r="B12" s="254" t="s">
        <v>217</v>
      </c>
      <c r="C12" s="212"/>
      <c r="D12" s="208">
        <v>-640</v>
      </c>
      <c r="E12" s="209">
        <v>1154</v>
      </c>
    </row>
    <row r="13" spans="2:7" ht="13" x14ac:dyDescent="0.25">
      <c r="B13" s="255" t="s">
        <v>218</v>
      </c>
      <c r="C13" s="213"/>
      <c r="D13" s="215">
        <v>2951</v>
      </c>
      <c r="E13" s="216">
        <v>2831</v>
      </c>
    </row>
    <row r="14" spans="2:7" s="256" customFormat="1" ht="13" x14ac:dyDescent="0.3">
      <c r="B14" s="254" t="s">
        <v>216</v>
      </c>
      <c r="C14" s="211"/>
      <c r="D14" s="208">
        <v>1672</v>
      </c>
      <c r="E14" s="209">
        <v>1636</v>
      </c>
    </row>
    <row r="15" spans="2:7" x14ac:dyDescent="0.25">
      <c r="B15" s="254" t="s">
        <v>166</v>
      </c>
      <c r="C15" s="211"/>
      <c r="D15" s="208">
        <v>2604</v>
      </c>
      <c r="E15" s="209">
        <v>2080</v>
      </c>
    </row>
    <row r="16" spans="2:7" x14ac:dyDescent="0.25">
      <c r="B16" s="254" t="s">
        <v>137</v>
      </c>
      <c r="C16" s="211"/>
      <c r="D16" s="208">
        <v>67</v>
      </c>
      <c r="E16" s="209">
        <v>31</v>
      </c>
    </row>
    <row r="17" spans="2:5" ht="13" x14ac:dyDescent="0.25">
      <c r="B17" s="255" t="s">
        <v>219</v>
      </c>
      <c r="C17" s="213"/>
      <c r="D17" s="215">
        <v>-865</v>
      </c>
      <c r="E17" s="216">
        <v>-413</v>
      </c>
    </row>
    <row r="18" spans="2:5" s="256" customFormat="1" ht="13" x14ac:dyDescent="0.3">
      <c r="B18" s="255" t="s">
        <v>167</v>
      </c>
      <c r="C18" s="213"/>
      <c r="D18" s="215">
        <v>12</v>
      </c>
      <c r="E18" s="216">
        <v>43</v>
      </c>
    </row>
    <row r="19" spans="2:5" s="256" customFormat="1" ht="13" x14ac:dyDescent="0.3">
      <c r="B19" s="255" t="s">
        <v>122</v>
      </c>
      <c r="C19" s="213"/>
      <c r="D19" s="215">
        <v>2098</v>
      </c>
      <c r="E19" s="216">
        <v>2461</v>
      </c>
    </row>
    <row r="20" spans="2:5" s="256" customFormat="1" ht="13" x14ac:dyDescent="0.3">
      <c r="B20" s="254" t="s">
        <v>76</v>
      </c>
      <c r="C20" s="211"/>
      <c r="D20" s="208">
        <v>704</v>
      </c>
      <c r="E20" s="209">
        <v>685</v>
      </c>
    </row>
    <row r="21" spans="2:5" ht="13" x14ac:dyDescent="0.25">
      <c r="B21" s="255" t="s">
        <v>168</v>
      </c>
      <c r="C21" s="213"/>
      <c r="D21" s="215">
        <v>1394</v>
      </c>
      <c r="E21" s="216">
        <v>1776</v>
      </c>
    </row>
    <row r="22" spans="2:5" ht="13" x14ac:dyDescent="0.25">
      <c r="B22" s="254" t="s">
        <v>124</v>
      </c>
      <c r="C22" s="213"/>
      <c r="D22" s="208">
        <v>1024</v>
      </c>
      <c r="E22" s="209">
        <v>1493</v>
      </c>
    </row>
    <row r="23" spans="2:5" ht="13" x14ac:dyDescent="0.25">
      <c r="B23" s="254" t="s">
        <v>78</v>
      </c>
      <c r="C23" s="213"/>
      <c r="D23" s="208">
        <v>370</v>
      </c>
      <c r="E23" s="209">
        <v>283</v>
      </c>
    </row>
    <row r="24" spans="2:5" s="256" customFormat="1" ht="13" x14ac:dyDescent="0.3">
      <c r="B24" s="255" t="s">
        <v>123</v>
      </c>
      <c r="C24" s="214"/>
      <c r="D24" s="215">
        <v>51</v>
      </c>
      <c r="E24" s="216">
        <v>-126</v>
      </c>
    </row>
    <row r="25" spans="2:5" s="256" customFormat="1" ht="13" x14ac:dyDescent="0.3">
      <c r="B25" s="254" t="s">
        <v>124</v>
      </c>
      <c r="C25" s="214"/>
      <c r="D25" s="208">
        <v>10</v>
      </c>
      <c r="E25" s="209">
        <v>-63</v>
      </c>
    </row>
    <row r="26" spans="2:5" s="256" customFormat="1" ht="13" x14ac:dyDescent="0.3">
      <c r="B26" s="254" t="s">
        <v>78</v>
      </c>
      <c r="C26" s="214"/>
      <c r="D26" s="208">
        <v>41</v>
      </c>
      <c r="E26" s="209">
        <v>-63</v>
      </c>
    </row>
    <row r="27" spans="2:5" s="256" customFormat="1" ht="13" x14ac:dyDescent="0.3">
      <c r="B27" s="255" t="s">
        <v>169</v>
      </c>
      <c r="C27" s="213"/>
      <c r="D27" s="215">
        <v>1445</v>
      </c>
      <c r="E27" s="216">
        <v>1650</v>
      </c>
    </row>
    <row r="28" spans="2:5" s="256" customFormat="1" ht="13" x14ac:dyDescent="0.3">
      <c r="B28" s="254" t="s">
        <v>124</v>
      </c>
      <c r="C28" s="211"/>
      <c r="D28" s="208">
        <v>1034</v>
      </c>
      <c r="E28" s="209">
        <v>1430</v>
      </c>
    </row>
    <row r="29" spans="2:5" x14ac:dyDescent="0.25">
      <c r="B29" s="254" t="s">
        <v>78</v>
      </c>
      <c r="C29" s="211"/>
      <c r="D29" s="208">
        <v>411</v>
      </c>
      <c r="E29" s="209">
        <v>220</v>
      </c>
    </row>
    <row r="30" spans="2:5" ht="13" x14ac:dyDescent="0.25">
      <c r="B30" s="255" t="s">
        <v>170</v>
      </c>
      <c r="C30" s="212"/>
      <c r="D30" s="208"/>
      <c r="E30" s="209"/>
    </row>
    <row r="31" spans="2:5" ht="13" x14ac:dyDescent="0.25">
      <c r="B31" s="257" t="s">
        <v>138</v>
      </c>
      <c r="C31" s="212"/>
      <c r="D31" s="258"/>
      <c r="E31" s="259"/>
    </row>
    <row r="32" spans="2:5" ht="13" x14ac:dyDescent="0.25">
      <c r="B32" s="260" t="s">
        <v>138</v>
      </c>
      <c r="C32" s="212"/>
      <c r="D32" s="258">
        <v>0.1</v>
      </c>
      <c r="E32" s="259">
        <v>0.14000000000000001</v>
      </c>
    </row>
    <row r="33" spans="2:5" ht="13" x14ac:dyDescent="0.25">
      <c r="B33" s="260" t="s">
        <v>171</v>
      </c>
      <c r="C33" s="212"/>
      <c r="D33" s="258">
        <v>0.1</v>
      </c>
      <c r="E33" s="259">
        <v>0.15</v>
      </c>
    </row>
    <row r="34" spans="2:5" ht="13" x14ac:dyDescent="0.25">
      <c r="B34" s="260" t="s">
        <v>172</v>
      </c>
      <c r="C34" s="212"/>
      <c r="D34" s="258" t="s">
        <v>77</v>
      </c>
      <c r="E34" s="259">
        <v>-0.01</v>
      </c>
    </row>
    <row r="35" spans="2:5" s="264" customFormat="1" ht="13" x14ac:dyDescent="0.3">
      <c r="B35" s="255" t="s">
        <v>139</v>
      </c>
      <c r="C35" s="261"/>
      <c r="D35" s="262"/>
      <c r="E35" s="263"/>
    </row>
    <row r="36" spans="2:5" ht="13" x14ac:dyDescent="0.25">
      <c r="B36" s="260" t="s">
        <v>139</v>
      </c>
      <c r="C36" s="212"/>
      <c r="D36" s="258">
        <v>0.1</v>
      </c>
      <c r="E36" s="259">
        <v>0.14000000000000001</v>
      </c>
    </row>
    <row r="37" spans="2:5" s="256" customFormat="1" ht="13" x14ac:dyDescent="0.3">
      <c r="B37" s="260" t="s">
        <v>173</v>
      </c>
      <c r="C37" s="212"/>
      <c r="D37" s="258">
        <v>0.1</v>
      </c>
      <c r="E37" s="259">
        <v>0.15</v>
      </c>
    </row>
    <row r="38" spans="2:5" s="256" customFormat="1" ht="13" x14ac:dyDescent="0.3">
      <c r="B38" s="260" t="s">
        <v>174</v>
      </c>
      <c r="C38" s="212"/>
      <c r="D38" s="258" t="s">
        <v>77</v>
      </c>
      <c r="E38" s="259">
        <v>-0.01</v>
      </c>
    </row>
    <row r="39" spans="2:5" x14ac:dyDescent="0.25">
      <c r="B39" s="254"/>
      <c r="C39" s="212"/>
      <c r="D39" s="208"/>
      <c r="E39" s="209"/>
    </row>
    <row r="40" spans="2:5" ht="82" customHeight="1" x14ac:dyDescent="0.25">
      <c r="B40" s="339" t="s">
        <v>213</v>
      </c>
      <c r="C40" s="339"/>
      <c r="D40" s="339"/>
      <c r="E40" s="339"/>
    </row>
    <row r="41" spans="2:5" x14ac:dyDescent="0.25">
      <c r="B41" s="265"/>
      <c r="C41" s="265"/>
      <c r="D41" s="265"/>
      <c r="E41" s="265"/>
    </row>
    <row r="42" spans="2:5" x14ac:dyDescent="0.25">
      <c r="B42" s="265"/>
      <c r="C42" s="265"/>
      <c r="D42" s="265"/>
      <c r="E42" s="265"/>
    </row>
  </sheetData>
  <mergeCells count="4">
    <mergeCell ref="B3:E4"/>
    <mergeCell ref="F4:G4"/>
    <mergeCell ref="B6:E6"/>
    <mergeCell ref="B40:E40"/>
  </mergeCell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DE50-F52B-4580-812C-5B5EDFE301FF}">
  <dimension ref="B1:G93"/>
  <sheetViews>
    <sheetView showGridLines="0" zoomScaleNormal="100" workbookViewId="0">
      <selection activeCell="B3" sqref="B3:E4"/>
    </sheetView>
  </sheetViews>
  <sheetFormatPr defaultColWidth="9.1796875" defaultRowHeight="12.5" x14ac:dyDescent="0.25"/>
  <cols>
    <col min="1" max="1" width="9.1796875" style="231"/>
    <col min="2" max="2" width="60" style="231" bestFit="1" customWidth="1"/>
    <col min="3" max="3" width="5.81640625" style="231" customWidth="1"/>
    <col min="4" max="5" width="17.54296875" style="231" customWidth="1"/>
    <col min="6" max="16384" width="9.1796875" style="231"/>
  </cols>
  <sheetData>
    <row r="1" spans="2:7" s="13" customFormat="1" ht="14" x14ac:dyDescent="0.3"/>
    <row r="2" spans="2:7" s="13" customFormat="1" ht="14" x14ac:dyDescent="0.3"/>
    <row r="3" spans="2:7" x14ac:dyDescent="0.25">
      <c r="B3" s="292" t="s">
        <v>103</v>
      </c>
      <c r="C3" s="292"/>
      <c r="D3" s="292"/>
      <c r="E3" s="292"/>
    </row>
    <row r="4" spans="2:7" ht="15" thickBot="1" x14ac:dyDescent="0.4">
      <c r="B4" s="293"/>
      <c r="C4" s="293"/>
      <c r="D4" s="293"/>
      <c r="E4" s="293"/>
      <c r="F4" s="336" t="s">
        <v>10</v>
      </c>
      <c r="G4" s="337"/>
    </row>
    <row r="6" spans="2:7" ht="29.25" customHeight="1" x14ac:dyDescent="0.25">
      <c r="B6" s="338" t="s">
        <v>79</v>
      </c>
      <c r="C6" s="338"/>
      <c r="D6" s="338"/>
      <c r="E6" s="338"/>
    </row>
    <row r="7" spans="2:7" ht="14.5" x14ac:dyDescent="0.25">
      <c r="B7" s="226"/>
      <c r="C7" s="227"/>
      <c r="D7" s="228"/>
      <c r="E7" s="229"/>
    </row>
    <row r="8" spans="2:7" ht="15" customHeight="1" x14ac:dyDescent="0.25">
      <c r="B8" s="230" t="s">
        <v>80</v>
      </c>
      <c r="C8" s="232"/>
      <c r="D8" s="234" t="s">
        <v>211</v>
      </c>
      <c r="E8" s="266" t="s">
        <v>212</v>
      </c>
    </row>
    <row r="9" spans="2:7" ht="15" customHeight="1" thickBot="1" x14ac:dyDescent="0.3">
      <c r="B9" s="267"/>
      <c r="C9" s="268"/>
      <c r="D9" s="267"/>
      <c r="E9" s="269"/>
    </row>
    <row r="10" spans="2:7" ht="15" customHeight="1" x14ac:dyDescent="0.25">
      <c r="B10" s="255" t="s">
        <v>81</v>
      </c>
      <c r="C10" s="212"/>
      <c r="D10" s="208"/>
      <c r="E10" s="209"/>
    </row>
    <row r="11" spans="2:7" ht="15" customHeight="1" x14ac:dyDescent="0.25">
      <c r="B11" s="254" t="s">
        <v>175</v>
      </c>
      <c r="C11" s="211"/>
      <c r="D11" s="208">
        <v>104177</v>
      </c>
      <c r="E11" s="209">
        <v>106135</v>
      </c>
    </row>
    <row r="12" spans="2:7" ht="15" customHeight="1" x14ac:dyDescent="0.25">
      <c r="B12" s="254" t="s">
        <v>176</v>
      </c>
      <c r="C12" s="211"/>
      <c r="D12" s="208">
        <v>13188</v>
      </c>
      <c r="E12" s="209">
        <v>13742</v>
      </c>
    </row>
    <row r="13" spans="2:7" ht="15" customHeight="1" x14ac:dyDescent="0.25">
      <c r="B13" s="254" t="s">
        <v>177</v>
      </c>
      <c r="C13" s="211"/>
      <c r="D13" s="208">
        <v>1315</v>
      </c>
      <c r="E13" s="209">
        <v>1281</v>
      </c>
    </row>
    <row r="14" spans="2:7" ht="15" customHeight="1" x14ac:dyDescent="0.25">
      <c r="B14" s="270" t="s">
        <v>178</v>
      </c>
      <c r="C14" s="211"/>
      <c r="D14" s="208">
        <v>24783</v>
      </c>
      <c r="E14" s="209">
        <v>26248</v>
      </c>
    </row>
    <row r="15" spans="2:7" s="256" customFormat="1" ht="15" customHeight="1" x14ac:dyDescent="0.3">
      <c r="B15" s="255" t="s">
        <v>179</v>
      </c>
      <c r="C15" s="214"/>
      <c r="D15" s="215">
        <v>143463</v>
      </c>
      <c r="E15" s="216">
        <v>147406</v>
      </c>
    </row>
    <row r="16" spans="2:7" s="256" customFormat="1" ht="15" customHeight="1" x14ac:dyDescent="0.3">
      <c r="B16" s="255" t="s">
        <v>82</v>
      </c>
      <c r="C16" s="213"/>
      <c r="D16" s="215"/>
      <c r="E16" s="216"/>
    </row>
    <row r="17" spans="2:5" ht="15" customHeight="1" x14ac:dyDescent="0.25">
      <c r="B17" s="254" t="s">
        <v>180</v>
      </c>
      <c r="C17" s="211"/>
      <c r="D17" s="208">
        <v>4124</v>
      </c>
      <c r="E17" s="209">
        <v>4853</v>
      </c>
    </row>
    <row r="18" spans="2:5" ht="15" customHeight="1" x14ac:dyDescent="0.25">
      <c r="B18" s="254" t="s">
        <v>181</v>
      </c>
      <c r="C18" s="211"/>
      <c r="D18" s="208">
        <v>17321</v>
      </c>
      <c r="E18" s="209">
        <v>16605</v>
      </c>
    </row>
    <row r="19" spans="2:5" ht="15" customHeight="1" x14ac:dyDescent="0.25">
      <c r="B19" s="254" t="s">
        <v>182</v>
      </c>
      <c r="C19" s="211"/>
      <c r="D19" s="208">
        <v>10388</v>
      </c>
      <c r="E19" s="209">
        <v>11041</v>
      </c>
    </row>
    <row r="20" spans="2:5" ht="15" customHeight="1" x14ac:dyDescent="0.25">
      <c r="B20" s="270" t="s">
        <v>183</v>
      </c>
      <c r="C20" s="211"/>
      <c r="D20" s="208">
        <v>25514</v>
      </c>
      <c r="E20" s="209">
        <v>33564</v>
      </c>
    </row>
    <row r="21" spans="2:5" s="256" customFormat="1" ht="15" customHeight="1" x14ac:dyDescent="0.3">
      <c r="B21" s="255" t="s">
        <v>184</v>
      </c>
      <c r="C21" s="214"/>
      <c r="D21" s="215">
        <v>57347</v>
      </c>
      <c r="E21" s="216">
        <v>66063</v>
      </c>
    </row>
    <row r="22" spans="2:5" s="256" customFormat="1" ht="15" customHeight="1" x14ac:dyDescent="0.3">
      <c r="B22" s="255" t="s">
        <v>185</v>
      </c>
      <c r="C22" s="213"/>
      <c r="D22" s="215">
        <v>10803</v>
      </c>
      <c r="E22" s="216">
        <v>6149</v>
      </c>
    </row>
    <row r="23" spans="2:5" s="256" customFormat="1" ht="15" customHeight="1" x14ac:dyDescent="0.3">
      <c r="B23" s="255" t="s">
        <v>83</v>
      </c>
      <c r="C23" s="214"/>
      <c r="D23" s="215">
        <v>211613</v>
      </c>
      <c r="E23" s="216">
        <v>219618</v>
      </c>
    </row>
    <row r="24" spans="2:5" ht="15" customHeight="1" x14ac:dyDescent="0.25">
      <c r="B24" s="339" t="s">
        <v>221</v>
      </c>
      <c r="C24" s="339"/>
      <c r="D24" s="339"/>
      <c r="E24" s="339"/>
    </row>
    <row r="25" spans="2:5" ht="15" customHeight="1" x14ac:dyDescent="0.25">
      <c r="B25" s="340"/>
      <c r="C25" s="340"/>
      <c r="D25" s="340"/>
      <c r="E25" s="340"/>
    </row>
    <row r="26" spans="2:5" ht="30" customHeight="1" x14ac:dyDescent="0.25">
      <c r="B26" s="340"/>
      <c r="C26" s="340"/>
      <c r="D26" s="340"/>
      <c r="E26" s="340"/>
    </row>
    <row r="27" spans="2:5" x14ac:dyDescent="0.25">
      <c r="B27" s="271"/>
      <c r="C27" s="271"/>
      <c r="D27" s="271"/>
      <c r="E27" s="271"/>
    </row>
    <row r="28" spans="2:5" ht="15" customHeight="1" x14ac:dyDescent="0.25">
      <c r="B28" s="230" t="s">
        <v>186</v>
      </c>
      <c r="C28" s="232"/>
      <c r="D28" s="230" t="s">
        <v>211</v>
      </c>
      <c r="E28" s="266" t="s">
        <v>212</v>
      </c>
    </row>
    <row r="29" spans="2:5" ht="15" customHeight="1" x14ac:dyDescent="0.25">
      <c r="B29" s="224"/>
      <c r="C29" s="223"/>
      <c r="D29" s="224"/>
      <c r="E29" s="225"/>
    </row>
    <row r="30" spans="2:5" ht="15" customHeight="1" x14ac:dyDescent="0.25">
      <c r="B30" s="254" t="s">
        <v>187</v>
      </c>
      <c r="C30" s="211"/>
      <c r="D30" s="208">
        <v>32192</v>
      </c>
      <c r="E30" s="209">
        <v>28657</v>
      </c>
    </row>
    <row r="31" spans="2:5" ht="15" customHeight="1" x14ac:dyDescent="0.25">
      <c r="B31" s="254" t="s">
        <v>188</v>
      </c>
      <c r="C31" s="211"/>
      <c r="D31" s="208">
        <v>14012</v>
      </c>
      <c r="E31" s="209">
        <v>13425</v>
      </c>
    </row>
    <row r="32" spans="2:5" s="256" customFormat="1" ht="15" customHeight="1" x14ac:dyDescent="0.3">
      <c r="B32" s="255" t="s">
        <v>189</v>
      </c>
      <c r="C32" s="214"/>
      <c r="D32" s="215">
        <v>46204</v>
      </c>
      <c r="E32" s="216">
        <v>42082</v>
      </c>
    </row>
    <row r="33" spans="2:5" s="256" customFormat="1" ht="15" customHeight="1" x14ac:dyDescent="0.3">
      <c r="B33" s="255" t="s">
        <v>84</v>
      </c>
      <c r="C33" s="213"/>
      <c r="D33" s="215"/>
      <c r="E33" s="216"/>
    </row>
    <row r="34" spans="2:5" ht="15" customHeight="1" x14ac:dyDescent="0.25">
      <c r="B34" s="254" t="s">
        <v>190</v>
      </c>
      <c r="C34" s="211"/>
      <c r="D34" s="208">
        <v>67803</v>
      </c>
      <c r="E34" s="209">
        <v>68191</v>
      </c>
    </row>
    <row r="35" spans="2:5" ht="15" customHeight="1" x14ac:dyDescent="0.25">
      <c r="B35" s="254" t="s">
        <v>191</v>
      </c>
      <c r="C35" s="211"/>
      <c r="D35" s="208">
        <v>16806</v>
      </c>
      <c r="E35" s="209">
        <v>17800</v>
      </c>
    </row>
    <row r="36" spans="2:5" ht="15" customHeight="1" x14ac:dyDescent="0.25">
      <c r="B36" s="254" t="s">
        <v>192</v>
      </c>
      <c r="C36" s="211"/>
      <c r="D36" s="208">
        <v>14967</v>
      </c>
      <c r="E36" s="209">
        <v>15887</v>
      </c>
    </row>
    <row r="37" spans="2:5" s="256" customFormat="1" ht="15" customHeight="1" x14ac:dyDescent="0.3">
      <c r="B37" s="255" t="s">
        <v>193</v>
      </c>
      <c r="C37" s="214"/>
      <c r="D37" s="215">
        <v>99576</v>
      </c>
      <c r="E37" s="216">
        <v>101878</v>
      </c>
    </row>
    <row r="38" spans="2:5" s="256" customFormat="1" ht="15" customHeight="1" x14ac:dyDescent="0.3">
      <c r="B38" s="255" t="s">
        <v>85</v>
      </c>
      <c r="C38" s="213"/>
      <c r="D38" s="215"/>
      <c r="E38" s="216"/>
    </row>
    <row r="39" spans="2:5" ht="15" customHeight="1" x14ac:dyDescent="0.25">
      <c r="B39" s="254" t="s">
        <v>194</v>
      </c>
      <c r="C39" s="211"/>
      <c r="D39" s="208">
        <v>15444</v>
      </c>
      <c r="E39" s="209">
        <v>21227</v>
      </c>
    </row>
    <row r="40" spans="2:5" ht="15" customHeight="1" x14ac:dyDescent="0.25">
      <c r="B40" s="254" t="s">
        <v>92</v>
      </c>
      <c r="C40" s="211"/>
      <c r="D40" s="208">
        <v>15166</v>
      </c>
      <c r="E40" s="209">
        <v>17641</v>
      </c>
    </row>
    <row r="41" spans="2:5" ht="15" customHeight="1" x14ac:dyDescent="0.25">
      <c r="B41" s="254" t="s">
        <v>195</v>
      </c>
      <c r="C41" s="211"/>
      <c r="D41" s="208">
        <v>29931</v>
      </c>
      <c r="E41" s="209">
        <v>33430</v>
      </c>
    </row>
    <row r="42" spans="2:5" s="256" customFormat="1" ht="15" customHeight="1" x14ac:dyDescent="0.3">
      <c r="B42" s="255" t="s">
        <v>196</v>
      </c>
      <c r="C42" s="214"/>
      <c r="D42" s="215">
        <v>60541</v>
      </c>
      <c r="E42" s="216">
        <v>72298</v>
      </c>
    </row>
    <row r="43" spans="2:5" s="256" customFormat="1" ht="15" customHeight="1" x14ac:dyDescent="0.3">
      <c r="B43" s="255" t="s">
        <v>86</v>
      </c>
      <c r="C43" s="213"/>
      <c r="D43" s="215">
        <v>5292</v>
      </c>
      <c r="E43" s="216">
        <v>3360</v>
      </c>
    </row>
    <row r="44" spans="2:5" s="256" customFormat="1" ht="15" customHeight="1" x14ac:dyDescent="0.3">
      <c r="B44" s="255" t="s">
        <v>197</v>
      </c>
      <c r="C44" s="214"/>
      <c r="D44" s="215">
        <v>165409</v>
      </c>
      <c r="E44" s="216">
        <v>177536</v>
      </c>
    </row>
    <row r="45" spans="2:5" s="256" customFormat="1" ht="15" customHeight="1" x14ac:dyDescent="0.3">
      <c r="B45" s="255" t="s">
        <v>125</v>
      </c>
      <c r="C45" s="214"/>
      <c r="D45" s="215">
        <v>211613</v>
      </c>
      <c r="E45" s="216">
        <v>219618</v>
      </c>
    </row>
    <row r="46" spans="2:5" ht="15" customHeight="1" x14ac:dyDescent="0.3">
      <c r="B46" s="272"/>
      <c r="C46" s="273"/>
      <c r="D46" s="274"/>
      <c r="E46" s="210"/>
    </row>
    <row r="47" spans="2:5" ht="15" customHeight="1" x14ac:dyDescent="0.25"/>
    <row r="48" spans="2:5" ht="15" customHeight="1" x14ac:dyDescent="0.25"/>
    <row r="64" s="275" customFormat="1" ht="26.25" customHeight="1" x14ac:dyDescent="0.2"/>
    <row r="65" s="275" customFormat="1" ht="42" customHeight="1" x14ac:dyDescent="0.2"/>
    <row r="66" s="275" customFormat="1" ht="10" x14ac:dyDescent="0.2"/>
    <row r="68" ht="16.5" customHeight="1" x14ac:dyDescent="0.25"/>
    <row r="93" spans="2:5" x14ac:dyDescent="0.25">
      <c r="B93" s="341"/>
      <c r="C93" s="341"/>
      <c r="D93" s="341"/>
      <c r="E93" s="341"/>
    </row>
  </sheetData>
  <mergeCells count="5">
    <mergeCell ref="B3:E4"/>
    <mergeCell ref="F4:G4"/>
    <mergeCell ref="B6:E6"/>
    <mergeCell ref="B24:E26"/>
    <mergeCell ref="B93:E93"/>
  </mergeCell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A399-9850-469C-9DCD-2F0CC30D985D}">
  <dimension ref="B1:G113"/>
  <sheetViews>
    <sheetView showGridLines="0" zoomScaleNormal="100" workbookViewId="0">
      <selection activeCell="B47" sqref="B47"/>
    </sheetView>
  </sheetViews>
  <sheetFormatPr defaultColWidth="9.1796875" defaultRowHeight="12.5" x14ac:dyDescent="0.25"/>
  <cols>
    <col min="1" max="1" width="9.1796875" style="231"/>
    <col min="2" max="2" width="86.54296875" style="231" customWidth="1"/>
    <col min="3" max="5" width="11.26953125" style="231" customWidth="1"/>
    <col min="6" max="16384" width="9.1796875" style="231"/>
  </cols>
  <sheetData>
    <row r="1" spans="2:7" s="13" customFormat="1" ht="14" x14ac:dyDescent="0.3"/>
    <row r="2" spans="2:7" s="13" customFormat="1" ht="14" x14ac:dyDescent="0.3"/>
    <row r="3" spans="2:7" x14ac:dyDescent="0.25">
      <c r="B3" s="292" t="s">
        <v>104</v>
      </c>
      <c r="C3" s="292"/>
      <c r="D3" s="292"/>
      <c r="E3" s="292"/>
    </row>
    <row r="4" spans="2:7" ht="12.75" customHeight="1" thickBot="1" x14ac:dyDescent="0.4">
      <c r="B4" s="293"/>
      <c r="C4" s="293"/>
      <c r="D4" s="293"/>
      <c r="E4" s="293"/>
      <c r="F4" s="336" t="s">
        <v>10</v>
      </c>
      <c r="G4" s="337"/>
    </row>
    <row r="5" spans="2:7" ht="13.5" customHeight="1" x14ac:dyDescent="0.25"/>
    <row r="6" spans="2:7" ht="24.75" customHeight="1" x14ac:dyDescent="0.25">
      <c r="B6" s="338" t="s">
        <v>87</v>
      </c>
      <c r="C6" s="338"/>
      <c r="D6" s="338"/>
      <c r="E6" s="338"/>
    </row>
    <row r="7" spans="2:7" ht="14" x14ac:dyDescent="0.25">
      <c r="B7" s="207"/>
      <c r="C7" s="207"/>
      <c r="D7" s="207"/>
      <c r="E7" s="207"/>
    </row>
    <row r="8" spans="2:7" ht="14" x14ac:dyDescent="0.25">
      <c r="B8" s="233"/>
      <c r="C8" s="253"/>
      <c r="D8" s="243" t="s">
        <v>210</v>
      </c>
      <c r="E8" s="243" t="s">
        <v>165</v>
      </c>
    </row>
    <row r="9" spans="2:7" x14ac:dyDescent="0.25">
      <c r="B9" s="224"/>
      <c r="C9" s="223"/>
      <c r="D9" s="224"/>
      <c r="E9" s="225"/>
    </row>
    <row r="10" spans="2:7" ht="13" x14ac:dyDescent="0.25">
      <c r="B10" s="255" t="s">
        <v>122</v>
      </c>
      <c r="C10" s="212"/>
      <c r="D10" s="215">
        <v>1445</v>
      </c>
      <c r="E10" s="216">
        <v>1650</v>
      </c>
      <c r="F10" s="276"/>
    </row>
    <row r="11" spans="2:7" ht="13" x14ac:dyDescent="0.25">
      <c r="B11" s="255" t="s">
        <v>88</v>
      </c>
      <c r="C11" s="212"/>
      <c r="D11" s="208"/>
      <c r="E11" s="209"/>
    </row>
    <row r="12" spans="2:7" x14ac:dyDescent="0.25">
      <c r="B12" s="254" t="s">
        <v>198</v>
      </c>
      <c r="C12" s="212"/>
      <c r="D12" s="208">
        <v>294</v>
      </c>
      <c r="E12" s="209">
        <v>288</v>
      </c>
    </row>
    <row r="13" spans="2:7" x14ac:dyDescent="0.25">
      <c r="B13" s="254" t="s">
        <v>75</v>
      </c>
      <c r="C13" s="212"/>
      <c r="D13" s="208">
        <v>1781</v>
      </c>
      <c r="E13" s="209">
        <v>1479</v>
      </c>
      <c r="F13" s="276"/>
    </row>
    <row r="14" spans="2:7" x14ac:dyDescent="0.25">
      <c r="B14" s="254" t="s">
        <v>199</v>
      </c>
      <c r="C14" s="212"/>
      <c r="D14" s="208">
        <v>877</v>
      </c>
      <c r="E14" s="209">
        <v>411</v>
      </c>
    </row>
    <row r="15" spans="2:7" x14ac:dyDescent="0.25">
      <c r="B15" s="254" t="s">
        <v>200</v>
      </c>
      <c r="C15" s="212"/>
      <c r="D15" s="208">
        <v>-13</v>
      </c>
      <c r="E15" s="209">
        <v>-43</v>
      </c>
    </row>
    <row r="16" spans="2:7" x14ac:dyDescent="0.25">
      <c r="B16" s="254" t="s">
        <v>76</v>
      </c>
      <c r="C16" s="212"/>
      <c r="D16" s="208">
        <v>702</v>
      </c>
      <c r="E16" s="209">
        <v>661</v>
      </c>
    </row>
    <row r="17" spans="2:6" x14ac:dyDescent="0.25">
      <c r="B17" s="254"/>
      <c r="C17" s="212"/>
      <c r="D17" s="208"/>
      <c r="E17" s="209"/>
    </row>
    <row r="18" spans="2:6" x14ac:dyDescent="0.25">
      <c r="B18" s="254" t="s">
        <v>89</v>
      </c>
      <c r="C18" s="212"/>
      <c r="D18" s="208"/>
      <c r="E18" s="209"/>
    </row>
    <row r="19" spans="2:6" x14ac:dyDescent="0.25">
      <c r="B19" s="254" t="s">
        <v>90</v>
      </c>
      <c r="C19" s="212"/>
      <c r="D19" s="208">
        <v>817</v>
      </c>
      <c r="E19" s="209">
        <v>-259</v>
      </c>
    </row>
    <row r="20" spans="2:6" x14ac:dyDescent="0.25">
      <c r="B20" s="254" t="s">
        <v>91</v>
      </c>
      <c r="C20" s="212"/>
      <c r="D20" s="208">
        <v>-1293</v>
      </c>
      <c r="E20" s="209">
        <v>-2264</v>
      </c>
      <c r="F20" s="276"/>
    </row>
    <row r="21" spans="2:6" x14ac:dyDescent="0.25">
      <c r="B21" s="254" t="s">
        <v>92</v>
      </c>
      <c r="C21" s="212"/>
      <c r="D21" s="208">
        <v>-2233</v>
      </c>
      <c r="E21" s="209">
        <v>122</v>
      </c>
      <c r="F21" s="276"/>
    </row>
    <row r="22" spans="2:6" ht="14.25" customHeight="1" x14ac:dyDescent="0.25">
      <c r="B22" s="270" t="s">
        <v>127</v>
      </c>
      <c r="C22" s="212"/>
      <c r="D22" s="208">
        <v>-8</v>
      </c>
      <c r="E22" s="209">
        <v>-14</v>
      </c>
    </row>
    <row r="23" spans="2:6" ht="14.25" customHeight="1" x14ac:dyDescent="0.25">
      <c r="B23" s="270" t="s">
        <v>126</v>
      </c>
      <c r="C23" s="212"/>
      <c r="D23" s="208">
        <v>-83</v>
      </c>
      <c r="E23" s="209">
        <v>-73</v>
      </c>
    </row>
    <row r="24" spans="2:6" x14ac:dyDescent="0.25">
      <c r="B24" s="270" t="s">
        <v>201</v>
      </c>
      <c r="C24" s="212"/>
      <c r="D24" s="208">
        <v>1723</v>
      </c>
      <c r="E24" s="209">
        <v>-2268</v>
      </c>
      <c r="F24" s="276"/>
    </row>
    <row r="25" spans="2:6" ht="14.5" x14ac:dyDescent="0.25">
      <c r="B25" s="254" t="s">
        <v>222</v>
      </c>
      <c r="C25" s="212"/>
      <c r="D25" s="208">
        <v>-574</v>
      </c>
      <c r="E25" s="209">
        <v>-322</v>
      </c>
    </row>
    <row r="26" spans="2:6" x14ac:dyDescent="0.25">
      <c r="B26" s="254" t="s">
        <v>202</v>
      </c>
      <c r="C26" s="212"/>
      <c r="D26" s="208">
        <v>-18</v>
      </c>
      <c r="E26" s="209">
        <v>-71</v>
      </c>
    </row>
    <row r="27" spans="2:6" s="256" customFormat="1" ht="15" x14ac:dyDescent="0.3">
      <c r="B27" s="255" t="s">
        <v>223</v>
      </c>
      <c r="C27" s="213"/>
      <c r="D27" s="215">
        <v>3417</v>
      </c>
      <c r="E27" s="216">
        <v>-703</v>
      </c>
      <c r="F27" s="277"/>
    </row>
    <row r="28" spans="2:6" s="256" customFormat="1" ht="13" x14ac:dyDescent="0.3">
      <c r="B28" s="280" t="s">
        <v>156</v>
      </c>
      <c r="C28" s="213"/>
      <c r="D28" s="215">
        <v>-132</v>
      </c>
      <c r="E28" s="216">
        <v>-269</v>
      </c>
      <c r="F28" s="277"/>
    </row>
    <row r="29" spans="2:6" x14ac:dyDescent="0.25">
      <c r="B29" s="254" t="s">
        <v>203</v>
      </c>
      <c r="C29" s="212"/>
      <c r="D29" s="208">
        <v>-3018</v>
      </c>
      <c r="E29" s="209">
        <v>-2550</v>
      </c>
      <c r="F29" s="276"/>
    </row>
    <row r="30" spans="2:6" x14ac:dyDescent="0.25">
      <c r="B30" s="254" t="s">
        <v>93</v>
      </c>
      <c r="C30" s="212"/>
      <c r="D30" s="208" t="s">
        <v>77</v>
      </c>
      <c r="E30" s="209">
        <v>-1223</v>
      </c>
    </row>
    <row r="31" spans="2:6" x14ac:dyDescent="0.25">
      <c r="B31" s="254" t="s">
        <v>204</v>
      </c>
      <c r="C31" s="212"/>
      <c r="D31" s="208">
        <v>34</v>
      </c>
      <c r="E31" s="209">
        <v>21</v>
      </c>
    </row>
    <row r="32" spans="2:6" x14ac:dyDescent="0.25">
      <c r="B32" s="254" t="s">
        <v>94</v>
      </c>
      <c r="C32" s="212"/>
      <c r="D32" s="208">
        <v>180</v>
      </c>
      <c r="E32" s="209">
        <v>127</v>
      </c>
    </row>
    <row r="33" spans="2:6" s="256" customFormat="1" ht="13" x14ac:dyDescent="0.3">
      <c r="B33" s="255" t="s">
        <v>131</v>
      </c>
      <c r="C33" s="213"/>
      <c r="D33" s="215">
        <v>-2804</v>
      </c>
      <c r="E33" s="216">
        <v>-3625</v>
      </c>
      <c r="F33" s="277"/>
    </row>
    <row r="34" spans="2:6" s="256" customFormat="1" ht="13" x14ac:dyDescent="0.3">
      <c r="B34" s="280" t="s">
        <v>156</v>
      </c>
      <c r="C34" s="213"/>
      <c r="D34" s="215">
        <v>-65</v>
      </c>
      <c r="E34" s="216">
        <v>-46</v>
      </c>
      <c r="F34" s="277"/>
    </row>
    <row r="35" spans="2:6" x14ac:dyDescent="0.25">
      <c r="B35" s="254" t="s">
        <v>128</v>
      </c>
      <c r="C35" s="212"/>
      <c r="D35" s="208">
        <v>1598</v>
      </c>
      <c r="E35" s="209">
        <v>3959</v>
      </c>
      <c r="F35" s="276"/>
    </row>
    <row r="36" spans="2:6" x14ac:dyDescent="0.25">
      <c r="B36" s="254" t="s">
        <v>129</v>
      </c>
      <c r="C36" s="212"/>
      <c r="D36" s="208">
        <v>-977</v>
      </c>
      <c r="E36" s="209">
        <v>-1603</v>
      </c>
      <c r="F36" s="276"/>
    </row>
    <row r="37" spans="2:6" x14ac:dyDescent="0.25">
      <c r="B37" s="254" t="s">
        <v>205</v>
      </c>
      <c r="C37" s="212"/>
      <c r="D37" s="208">
        <v>-722</v>
      </c>
      <c r="E37" s="209">
        <v>1406</v>
      </c>
      <c r="F37" s="276"/>
    </row>
    <row r="38" spans="2:6" ht="14.5" x14ac:dyDescent="0.25">
      <c r="B38" s="254" t="s">
        <v>224</v>
      </c>
      <c r="C38" s="212"/>
      <c r="D38" s="208">
        <v>65</v>
      </c>
      <c r="E38" s="209">
        <v>-4</v>
      </c>
      <c r="F38" s="276"/>
    </row>
    <row r="39" spans="2:6" x14ac:dyDescent="0.25">
      <c r="B39" s="254" t="s">
        <v>206</v>
      </c>
      <c r="C39" s="212"/>
      <c r="D39" s="208" t="s">
        <v>77</v>
      </c>
      <c r="E39" s="209">
        <v>15</v>
      </c>
      <c r="F39" s="276"/>
    </row>
    <row r="40" spans="2:6" x14ac:dyDescent="0.25">
      <c r="B40" s="254" t="s">
        <v>130</v>
      </c>
      <c r="C40" s="212"/>
      <c r="D40" s="208">
        <v>986</v>
      </c>
      <c r="E40" s="209" t="s">
        <v>77</v>
      </c>
      <c r="F40" s="276"/>
    </row>
    <row r="41" spans="2:6" x14ac:dyDescent="0.25">
      <c r="B41" s="254" t="s">
        <v>207</v>
      </c>
      <c r="C41" s="212"/>
      <c r="D41" s="208">
        <v>-33</v>
      </c>
      <c r="E41" s="209">
        <v>-30</v>
      </c>
      <c r="F41" s="276"/>
    </row>
    <row r="42" spans="2:6" x14ac:dyDescent="0.25">
      <c r="B42" s="254" t="s">
        <v>95</v>
      </c>
      <c r="C42" s="212"/>
      <c r="D42" s="208">
        <v>-2074</v>
      </c>
      <c r="E42" s="209">
        <v>-2090</v>
      </c>
      <c r="F42" s="276"/>
    </row>
    <row r="43" spans="2:6" ht="15" x14ac:dyDescent="0.25">
      <c r="B43" s="255" t="s">
        <v>225</v>
      </c>
      <c r="C43" s="213"/>
      <c r="D43" s="215">
        <v>-1157</v>
      </c>
      <c r="E43" s="216">
        <v>1653</v>
      </c>
      <c r="F43" s="276"/>
    </row>
    <row r="44" spans="2:6" ht="13" x14ac:dyDescent="0.25">
      <c r="B44" s="280" t="s">
        <v>156</v>
      </c>
      <c r="C44" s="213"/>
      <c r="D44" s="215">
        <v>136</v>
      </c>
      <c r="E44" s="216">
        <v>265</v>
      </c>
      <c r="F44" s="276"/>
    </row>
    <row r="45" spans="2:6" ht="13" x14ac:dyDescent="0.25">
      <c r="B45" s="255" t="s">
        <v>132</v>
      </c>
      <c r="C45" s="213"/>
      <c r="D45" s="215">
        <v>57</v>
      </c>
      <c r="E45" s="216">
        <v>201</v>
      </c>
      <c r="F45" s="276"/>
    </row>
    <row r="46" spans="2:6" ht="13" x14ac:dyDescent="0.25">
      <c r="B46" s="255" t="s">
        <v>133</v>
      </c>
      <c r="C46" s="213"/>
      <c r="D46" s="215">
        <v>-487</v>
      </c>
      <c r="E46" s="216">
        <v>-2474</v>
      </c>
      <c r="F46" s="276"/>
    </row>
    <row r="47" spans="2:6" ht="14.5" x14ac:dyDescent="0.25">
      <c r="B47" s="254" t="s">
        <v>208</v>
      </c>
      <c r="C47" s="212"/>
      <c r="D47" s="208">
        <v>11543</v>
      </c>
      <c r="E47" s="209">
        <v>8990</v>
      </c>
      <c r="F47" s="276"/>
    </row>
    <row r="48" spans="2:6" ht="14.5" x14ac:dyDescent="0.25">
      <c r="B48" s="254" t="s">
        <v>209</v>
      </c>
      <c r="C48" s="212"/>
      <c r="D48" s="208">
        <v>11056</v>
      </c>
      <c r="E48" s="209">
        <v>6516</v>
      </c>
      <c r="F48" s="276"/>
    </row>
    <row r="49" spans="2:5" ht="96.5" customHeight="1" x14ac:dyDescent="0.25">
      <c r="B49" s="339" t="s">
        <v>226</v>
      </c>
      <c r="C49" s="339"/>
      <c r="D49" s="339"/>
      <c r="E49" s="339"/>
    </row>
    <row r="50" spans="2:5" ht="15" customHeight="1" x14ac:dyDescent="0.25">
      <c r="B50" s="265"/>
      <c r="C50" s="265"/>
      <c r="D50" s="265"/>
      <c r="E50" s="265"/>
    </row>
    <row r="51" spans="2:5" x14ac:dyDescent="0.25">
      <c r="B51" s="265"/>
      <c r="C51" s="265"/>
      <c r="D51" s="265"/>
      <c r="E51" s="265"/>
    </row>
    <row r="52" spans="2:5" ht="14" x14ac:dyDescent="0.25">
      <c r="B52" s="207"/>
      <c r="C52" s="207"/>
      <c r="D52" s="207"/>
      <c r="E52" s="207"/>
    </row>
    <row r="53" spans="2:5" ht="14" x14ac:dyDescent="0.25">
      <c r="B53" s="207"/>
      <c r="C53" s="207"/>
      <c r="D53" s="207"/>
      <c r="E53" s="207"/>
    </row>
    <row r="54" spans="2:5" ht="14" x14ac:dyDescent="0.25">
      <c r="B54" s="207"/>
      <c r="C54" s="207"/>
      <c r="D54" s="207"/>
      <c r="E54" s="207"/>
    </row>
    <row r="55" spans="2:5" ht="14" x14ac:dyDescent="0.25">
      <c r="B55" s="207"/>
      <c r="C55" s="207"/>
      <c r="D55" s="207"/>
      <c r="E55" s="207"/>
    </row>
    <row r="56" spans="2:5" ht="14" x14ac:dyDescent="0.25">
      <c r="B56" s="207"/>
      <c r="C56" s="207"/>
      <c r="D56" s="207"/>
      <c r="E56" s="207"/>
    </row>
    <row r="57" spans="2:5" ht="14" x14ac:dyDescent="0.25">
      <c r="B57" s="207"/>
      <c r="C57" s="207"/>
      <c r="D57" s="207"/>
      <c r="E57" s="207"/>
    </row>
    <row r="58" spans="2:5" ht="14" x14ac:dyDescent="0.25">
      <c r="B58" s="207"/>
      <c r="C58" s="207"/>
      <c r="D58" s="207"/>
      <c r="E58" s="207"/>
    </row>
    <row r="59" spans="2:5" ht="14" x14ac:dyDescent="0.25">
      <c r="B59" s="207"/>
      <c r="C59" s="207"/>
      <c r="D59" s="207"/>
      <c r="E59" s="207"/>
    </row>
    <row r="60" spans="2:5" ht="14" x14ac:dyDescent="0.25">
      <c r="B60" s="207"/>
      <c r="C60" s="207"/>
      <c r="D60" s="207"/>
      <c r="E60" s="207"/>
    </row>
    <row r="61" spans="2:5" ht="14" x14ac:dyDescent="0.25">
      <c r="B61" s="207"/>
      <c r="C61" s="207"/>
      <c r="D61" s="207"/>
      <c r="E61" s="207"/>
    </row>
    <row r="62" spans="2:5" ht="14" x14ac:dyDescent="0.25">
      <c r="B62" s="207"/>
      <c r="C62" s="207"/>
      <c r="D62" s="207"/>
      <c r="E62" s="207"/>
    </row>
    <row r="63" spans="2:5" ht="14" x14ac:dyDescent="0.25">
      <c r="B63" s="207"/>
      <c r="C63" s="207"/>
      <c r="D63" s="207"/>
      <c r="E63" s="207"/>
    </row>
    <row r="64" spans="2:5" ht="14" x14ac:dyDescent="0.25">
      <c r="B64" s="207"/>
      <c r="C64" s="207"/>
      <c r="D64" s="207"/>
      <c r="E64" s="207"/>
    </row>
    <row r="65" spans="2:7" ht="14" x14ac:dyDescent="0.25">
      <c r="B65" s="207"/>
      <c r="C65" s="207"/>
      <c r="D65" s="207"/>
      <c r="E65" s="207"/>
    </row>
    <row r="66" spans="2:7" ht="14" x14ac:dyDescent="0.25">
      <c r="B66" s="207"/>
      <c r="C66" s="207"/>
      <c r="D66" s="207"/>
      <c r="E66" s="207"/>
    </row>
    <row r="67" spans="2:7" ht="14" x14ac:dyDescent="0.25">
      <c r="B67" s="207"/>
      <c r="C67" s="207"/>
      <c r="D67" s="207"/>
      <c r="E67" s="207"/>
    </row>
    <row r="68" spans="2:7" ht="14" x14ac:dyDescent="0.25">
      <c r="B68" s="207"/>
      <c r="C68" s="207"/>
      <c r="D68" s="207"/>
      <c r="E68" s="207"/>
    </row>
    <row r="69" spans="2:7" ht="14" x14ac:dyDescent="0.25">
      <c r="B69" s="207"/>
      <c r="C69" s="207"/>
      <c r="D69" s="207"/>
      <c r="E69" s="207"/>
    </row>
    <row r="70" spans="2:7" ht="14" x14ac:dyDescent="0.25">
      <c r="B70" s="207"/>
      <c r="C70" s="207"/>
      <c r="D70" s="207"/>
      <c r="E70" s="207"/>
    </row>
    <row r="71" spans="2:7" ht="14" x14ac:dyDescent="0.25">
      <c r="B71" s="207"/>
      <c r="C71" s="207"/>
      <c r="D71" s="207"/>
      <c r="E71" s="207"/>
    </row>
    <row r="72" spans="2:7" ht="14" x14ac:dyDescent="0.25">
      <c r="B72" s="207"/>
      <c r="C72" s="207"/>
      <c r="D72" s="207"/>
      <c r="E72" s="207"/>
    </row>
    <row r="73" spans="2:7" ht="14" x14ac:dyDescent="0.25">
      <c r="B73" s="207"/>
      <c r="C73" s="207"/>
      <c r="D73" s="207"/>
      <c r="E73" s="207"/>
    </row>
    <row r="74" spans="2:7" ht="14" x14ac:dyDescent="0.25">
      <c r="B74" s="207"/>
      <c r="C74" s="207"/>
      <c r="D74" s="207"/>
      <c r="E74" s="207"/>
    </row>
    <row r="75" spans="2:7" ht="14" x14ac:dyDescent="0.25">
      <c r="B75" s="207"/>
      <c r="C75" s="207"/>
      <c r="D75" s="207"/>
      <c r="E75" s="207"/>
    </row>
    <row r="76" spans="2:7" ht="14" x14ac:dyDescent="0.25">
      <c r="B76" s="207"/>
      <c r="C76" s="207"/>
      <c r="D76" s="207"/>
      <c r="E76" s="207"/>
      <c r="G76" s="207"/>
    </row>
    <row r="77" spans="2:7" ht="14" x14ac:dyDescent="0.25">
      <c r="B77" s="207"/>
      <c r="C77" s="207"/>
      <c r="D77" s="207"/>
      <c r="E77" s="207"/>
      <c r="G77" s="207"/>
    </row>
    <row r="78" spans="2:7" ht="14" x14ac:dyDescent="0.25">
      <c r="B78" s="207"/>
      <c r="C78" s="207"/>
      <c r="D78" s="207"/>
      <c r="E78" s="207"/>
      <c r="G78" s="207"/>
    </row>
    <row r="79" spans="2:7" ht="14" x14ac:dyDescent="0.25">
      <c r="B79" s="207"/>
      <c r="C79" s="207"/>
      <c r="D79" s="207"/>
      <c r="E79" s="207"/>
      <c r="G79" s="207"/>
    </row>
    <row r="80" spans="2:7" s="278" customFormat="1" ht="14" x14ac:dyDescent="0.3">
      <c r="B80" s="207"/>
      <c r="C80" s="207"/>
      <c r="D80" s="207"/>
      <c r="E80" s="207"/>
      <c r="F80" s="231"/>
      <c r="G80" s="207"/>
    </row>
    <row r="81" spans="2:7" ht="14" x14ac:dyDescent="0.25">
      <c r="B81" s="207"/>
      <c r="C81" s="207"/>
      <c r="D81" s="207"/>
      <c r="E81" s="207"/>
      <c r="G81" s="207"/>
    </row>
    <row r="82" spans="2:7" ht="14" x14ac:dyDescent="0.25">
      <c r="B82" s="207"/>
      <c r="C82" s="207"/>
      <c r="D82" s="207"/>
      <c r="E82" s="207"/>
      <c r="G82" s="207"/>
    </row>
    <row r="83" spans="2:7" ht="14" x14ac:dyDescent="0.25">
      <c r="B83" s="207"/>
      <c r="C83" s="207"/>
      <c r="D83" s="207"/>
      <c r="E83" s="207"/>
      <c r="G83" s="207"/>
    </row>
    <row r="84" spans="2:7" ht="14" x14ac:dyDescent="0.25">
      <c r="B84" s="207"/>
      <c r="C84" s="207"/>
      <c r="D84" s="207"/>
      <c r="E84" s="207"/>
      <c r="G84" s="207"/>
    </row>
    <row r="85" spans="2:7" ht="14" x14ac:dyDescent="0.25">
      <c r="B85" s="207"/>
      <c r="C85" s="207"/>
      <c r="D85" s="207"/>
      <c r="E85" s="207"/>
      <c r="G85" s="207"/>
    </row>
    <row r="86" spans="2:7" ht="14" x14ac:dyDescent="0.25">
      <c r="B86" s="207"/>
      <c r="C86" s="207"/>
      <c r="D86" s="207"/>
      <c r="E86" s="207"/>
      <c r="G86" s="207"/>
    </row>
    <row r="87" spans="2:7" ht="14" x14ac:dyDescent="0.25">
      <c r="B87" s="207"/>
      <c r="C87" s="207"/>
      <c r="D87" s="207"/>
      <c r="E87" s="207"/>
      <c r="G87" s="207"/>
    </row>
    <row r="88" spans="2:7" ht="14" x14ac:dyDescent="0.25">
      <c r="B88" s="207"/>
      <c r="C88" s="207"/>
      <c r="D88" s="207"/>
      <c r="E88" s="207"/>
      <c r="G88" s="207"/>
    </row>
    <row r="89" spans="2:7" ht="14" x14ac:dyDescent="0.25">
      <c r="B89" s="207"/>
      <c r="C89" s="207"/>
      <c r="D89" s="207"/>
      <c r="E89" s="207"/>
      <c r="G89" s="207"/>
    </row>
    <row r="90" spans="2:7" ht="14" x14ac:dyDescent="0.25">
      <c r="B90" s="207"/>
      <c r="C90" s="207"/>
      <c r="D90" s="207"/>
      <c r="E90" s="207"/>
      <c r="G90" s="207"/>
    </row>
    <row r="91" spans="2:7" ht="14" x14ac:dyDescent="0.25">
      <c r="B91" s="207"/>
      <c r="C91" s="207"/>
      <c r="D91" s="207"/>
      <c r="E91" s="207"/>
      <c r="G91" s="207"/>
    </row>
    <row r="92" spans="2:7" ht="14" x14ac:dyDescent="0.25">
      <c r="B92" s="207"/>
      <c r="C92" s="207"/>
      <c r="D92" s="207"/>
      <c r="E92" s="207"/>
      <c r="G92" s="207"/>
    </row>
    <row r="93" spans="2:7" ht="14" x14ac:dyDescent="0.25">
      <c r="B93" s="207"/>
      <c r="C93" s="207"/>
      <c r="D93" s="207"/>
      <c r="E93" s="207"/>
      <c r="G93" s="207"/>
    </row>
    <row r="94" spans="2:7" ht="14" x14ac:dyDescent="0.25">
      <c r="B94" s="207"/>
      <c r="C94" s="207"/>
      <c r="D94" s="207"/>
      <c r="E94" s="207"/>
      <c r="G94" s="207"/>
    </row>
    <row r="95" spans="2:7" ht="14" x14ac:dyDescent="0.25">
      <c r="B95" s="207"/>
      <c r="C95" s="207"/>
      <c r="D95" s="207"/>
      <c r="E95" s="207"/>
      <c r="G95" s="207"/>
    </row>
    <row r="96" spans="2:7" ht="14" x14ac:dyDescent="0.25">
      <c r="B96" s="207"/>
      <c r="C96" s="207"/>
      <c r="D96" s="207"/>
      <c r="E96" s="207"/>
      <c r="G96" s="207"/>
    </row>
    <row r="97" spans="2:7" ht="14" x14ac:dyDescent="0.25">
      <c r="B97" s="207"/>
      <c r="C97" s="207"/>
      <c r="D97" s="207"/>
      <c r="E97" s="207"/>
      <c r="G97" s="207"/>
    </row>
    <row r="98" spans="2:7" ht="14" x14ac:dyDescent="0.25">
      <c r="B98" s="207"/>
      <c r="C98" s="207"/>
      <c r="D98" s="207"/>
      <c r="E98" s="207"/>
      <c r="G98" s="207"/>
    </row>
    <row r="99" spans="2:7" ht="14" x14ac:dyDescent="0.25">
      <c r="B99" s="207"/>
      <c r="C99" s="207"/>
      <c r="D99" s="207"/>
      <c r="E99" s="207"/>
      <c r="G99" s="207"/>
    </row>
    <row r="100" spans="2:7" ht="14" x14ac:dyDescent="0.25">
      <c r="B100" s="207"/>
      <c r="C100" s="207"/>
      <c r="D100" s="207"/>
      <c r="E100" s="207"/>
      <c r="G100" s="207"/>
    </row>
    <row r="101" spans="2:7" ht="14" x14ac:dyDescent="0.25">
      <c r="B101" s="207"/>
      <c r="C101" s="207"/>
      <c r="D101" s="207"/>
      <c r="E101" s="207"/>
      <c r="G101" s="207"/>
    </row>
    <row r="102" spans="2:7" ht="14" x14ac:dyDescent="0.25">
      <c r="B102" s="207"/>
      <c r="C102" s="207"/>
      <c r="D102" s="207"/>
      <c r="E102" s="207"/>
      <c r="G102" s="207"/>
    </row>
    <row r="103" spans="2:7" ht="14" x14ac:dyDescent="0.25">
      <c r="B103" s="207"/>
      <c r="C103" s="207"/>
      <c r="D103" s="207"/>
      <c r="E103" s="207"/>
      <c r="G103" s="207"/>
    </row>
    <row r="104" spans="2:7" ht="14" x14ac:dyDescent="0.25">
      <c r="B104" s="207"/>
      <c r="C104" s="207"/>
      <c r="D104" s="207"/>
      <c r="E104" s="207"/>
      <c r="G104" s="207"/>
    </row>
    <row r="105" spans="2:7" ht="14" x14ac:dyDescent="0.25">
      <c r="B105" s="207"/>
      <c r="C105" s="207"/>
      <c r="D105" s="207"/>
      <c r="E105" s="207"/>
      <c r="G105" s="207"/>
    </row>
    <row r="106" spans="2:7" ht="14" x14ac:dyDescent="0.25">
      <c r="B106" s="207"/>
      <c r="C106" s="207"/>
      <c r="D106" s="207"/>
      <c r="E106" s="207"/>
      <c r="G106" s="207"/>
    </row>
    <row r="107" spans="2:7" ht="14" x14ac:dyDescent="0.25">
      <c r="B107" s="207"/>
      <c r="C107" s="207"/>
      <c r="D107" s="207"/>
      <c r="E107" s="207"/>
      <c r="G107" s="207"/>
    </row>
    <row r="108" spans="2:7" ht="14" x14ac:dyDescent="0.25">
      <c r="B108" s="207"/>
      <c r="C108" s="207"/>
      <c r="D108" s="207"/>
      <c r="E108" s="207"/>
      <c r="G108" s="207"/>
    </row>
    <row r="109" spans="2:7" ht="14" x14ac:dyDescent="0.25">
      <c r="B109" s="207"/>
      <c r="C109" s="207"/>
      <c r="D109" s="207"/>
      <c r="E109" s="207"/>
      <c r="G109" s="207"/>
    </row>
    <row r="110" spans="2:7" ht="14" x14ac:dyDescent="0.25">
      <c r="B110" s="207"/>
      <c r="C110" s="207"/>
      <c r="D110" s="207"/>
      <c r="E110" s="207"/>
      <c r="G110" s="207"/>
    </row>
    <row r="111" spans="2:7" ht="14" x14ac:dyDescent="0.25">
      <c r="B111" s="207"/>
      <c r="C111" s="207"/>
      <c r="D111" s="207"/>
      <c r="E111" s="207"/>
      <c r="G111" s="207"/>
    </row>
    <row r="112" spans="2:7" s="275" customFormat="1" ht="69.75" customHeight="1" x14ac:dyDescent="0.25">
      <c r="B112" s="207"/>
      <c r="C112" s="207"/>
      <c r="D112" s="207"/>
      <c r="E112" s="207"/>
      <c r="F112" s="231"/>
      <c r="G112" s="207"/>
    </row>
    <row r="113" spans="2:7" s="275" customFormat="1" ht="54.75" customHeight="1" x14ac:dyDescent="0.25">
      <c r="B113" s="207"/>
      <c r="C113" s="207"/>
      <c r="D113" s="207"/>
      <c r="E113" s="207"/>
      <c r="F113" s="231"/>
      <c r="G113" s="207"/>
    </row>
  </sheetData>
  <mergeCells count="4">
    <mergeCell ref="B3:E4"/>
    <mergeCell ref="F4:G4"/>
    <mergeCell ref="B6:E6"/>
    <mergeCell ref="B49:E49"/>
  </mergeCell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workbookViewId="0"/>
  </sheetViews>
  <sheetFormatPr defaultColWidth="9.1796875" defaultRowHeight="14.5" x14ac:dyDescent="0.35"/>
  <cols>
    <col min="10" max="10" width="9.1796875" customWidth="1"/>
  </cols>
  <sheetData>
    <row r="3" spans="2:13" x14ac:dyDescent="0.35">
      <c r="B3" s="292" t="s">
        <v>105</v>
      </c>
      <c r="C3" s="292"/>
      <c r="D3" s="292"/>
      <c r="E3" s="292"/>
      <c r="F3" s="292"/>
      <c r="G3" s="292"/>
      <c r="H3" s="292"/>
      <c r="I3" s="292"/>
      <c r="J3" s="292"/>
      <c r="K3" s="292"/>
    </row>
    <row r="4" spans="2:13" ht="15" thickBot="1" x14ac:dyDescent="0.4">
      <c r="B4" s="293"/>
      <c r="C4" s="293"/>
      <c r="D4" s="293"/>
      <c r="E4" s="293"/>
      <c r="F4" s="293"/>
      <c r="G4" s="293"/>
      <c r="H4" s="293"/>
      <c r="I4" s="293"/>
      <c r="J4" s="293"/>
      <c r="K4" s="293"/>
      <c r="L4" s="294" t="s">
        <v>10</v>
      </c>
      <c r="M4" s="295"/>
    </row>
    <row r="5" spans="2:13" ht="15" x14ac:dyDescent="0.35">
      <c r="B5" s="11"/>
      <c r="C5" s="11"/>
      <c r="D5" s="11"/>
      <c r="E5" s="11"/>
      <c r="F5" s="11"/>
      <c r="G5" s="11"/>
      <c r="H5" s="11"/>
      <c r="I5" s="11"/>
      <c r="J5" s="11"/>
    </row>
    <row r="6" spans="2:13" ht="14.5" customHeight="1" x14ac:dyDescent="0.35">
      <c r="B6" s="342" t="s">
        <v>96</v>
      </c>
      <c r="C6" s="342"/>
      <c r="D6" s="342"/>
      <c r="E6" s="342"/>
      <c r="F6" s="342"/>
      <c r="G6" s="342"/>
      <c r="H6" s="342"/>
      <c r="I6" s="342"/>
      <c r="J6" s="342"/>
      <c r="K6" s="342"/>
    </row>
    <row r="7" spans="2:13" x14ac:dyDescent="0.35">
      <c r="B7" s="342"/>
      <c r="C7" s="342"/>
      <c r="D7" s="342"/>
      <c r="E7" s="342"/>
      <c r="F7" s="342"/>
      <c r="G7" s="342"/>
      <c r="H7" s="342"/>
      <c r="I7" s="342"/>
      <c r="J7" s="342"/>
      <c r="K7" s="342"/>
    </row>
    <row r="8" spans="2:13" x14ac:dyDescent="0.35">
      <c r="B8" s="342"/>
      <c r="C8" s="342"/>
      <c r="D8" s="342"/>
      <c r="E8" s="342"/>
      <c r="F8" s="342"/>
      <c r="G8" s="342"/>
      <c r="H8" s="342"/>
      <c r="I8" s="342"/>
      <c r="J8" s="342"/>
      <c r="K8" s="342"/>
    </row>
    <row r="9" spans="2:13" x14ac:dyDescent="0.35">
      <c r="B9" s="342"/>
      <c r="C9" s="342"/>
      <c r="D9" s="342"/>
      <c r="E9" s="342"/>
      <c r="F9" s="342"/>
      <c r="G9" s="342"/>
      <c r="H9" s="342"/>
      <c r="I9" s="342"/>
      <c r="J9" s="342"/>
      <c r="K9" s="342"/>
    </row>
    <row r="10" spans="2:13" x14ac:dyDescent="0.35">
      <c r="B10" s="342"/>
      <c r="C10" s="342"/>
      <c r="D10" s="342"/>
      <c r="E10" s="342"/>
      <c r="F10" s="342"/>
      <c r="G10" s="342"/>
      <c r="H10" s="342"/>
      <c r="I10" s="342"/>
      <c r="J10" s="342"/>
      <c r="K10" s="342"/>
    </row>
    <row r="11" spans="2:13" x14ac:dyDescent="0.35">
      <c r="B11" s="342"/>
      <c r="C11" s="342"/>
      <c r="D11" s="342"/>
      <c r="E11" s="342"/>
      <c r="F11" s="342"/>
      <c r="G11" s="342"/>
      <c r="H11" s="342"/>
      <c r="I11" s="342"/>
      <c r="J11" s="342"/>
      <c r="K11" s="342"/>
    </row>
    <row r="12" spans="2:13" x14ac:dyDescent="0.35">
      <c r="B12" s="342"/>
      <c r="C12" s="342"/>
      <c r="D12" s="342"/>
      <c r="E12" s="342"/>
      <c r="F12" s="342"/>
      <c r="G12" s="342"/>
      <c r="H12" s="342"/>
      <c r="I12" s="342"/>
      <c r="J12" s="342"/>
      <c r="K12" s="342"/>
    </row>
    <row r="13" spans="2:13" x14ac:dyDescent="0.35">
      <c r="B13" s="342"/>
      <c r="C13" s="342"/>
      <c r="D13" s="342"/>
      <c r="E13" s="342"/>
      <c r="F13" s="342"/>
      <c r="G13" s="342"/>
      <c r="H13" s="342"/>
      <c r="I13" s="342"/>
      <c r="J13" s="342"/>
      <c r="K13" s="342"/>
    </row>
    <row r="14" spans="2:13" x14ac:dyDescent="0.35">
      <c r="B14" s="342"/>
      <c r="C14" s="342"/>
      <c r="D14" s="342"/>
      <c r="E14" s="342"/>
      <c r="F14" s="342"/>
      <c r="G14" s="342"/>
      <c r="H14" s="342"/>
      <c r="I14" s="342"/>
      <c r="J14" s="342"/>
      <c r="K14" s="342"/>
    </row>
    <row r="15" spans="2:13" x14ac:dyDescent="0.35">
      <c r="B15" s="342"/>
      <c r="C15" s="342"/>
      <c r="D15" s="342"/>
      <c r="E15" s="342"/>
      <c r="F15" s="342"/>
      <c r="G15" s="342"/>
      <c r="H15" s="342"/>
      <c r="I15" s="342"/>
      <c r="J15" s="342"/>
      <c r="K15" s="342"/>
    </row>
    <row r="16" spans="2:13" x14ac:dyDescent="0.35">
      <c r="B16" s="342"/>
      <c r="C16" s="342"/>
      <c r="D16" s="342"/>
      <c r="E16" s="342"/>
      <c r="F16" s="342"/>
      <c r="G16" s="342"/>
      <c r="H16" s="342"/>
      <c r="I16" s="342"/>
      <c r="J16" s="342"/>
      <c r="K16" s="342"/>
    </row>
    <row r="17" spans="2:11" x14ac:dyDescent="0.35">
      <c r="B17" s="342"/>
      <c r="C17" s="342"/>
      <c r="D17" s="342"/>
      <c r="E17" s="342"/>
      <c r="F17" s="342"/>
      <c r="G17" s="342"/>
      <c r="H17" s="342"/>
      <c r="I17" s="342"/>
      <c r="J17" s="342"/>
      <c r="K17" s="342"/>
    </row>
    <row r="18" spans="2:11" x14ac:dyDescent="0.35">
      <c r="B18" s="342"/>
      <c r="C18" s="342"/>
      <c r="D18" s="342"/>
      <c r="E18" s="342"/>
      <c r="F18" s="342"/>
      <c r="G18" s="342"/>
      <c r="H18" s="342"/>
      <c r="I18" s="342"/>
      <c r="J18" s="342"/>
      <c r="K18" s="342"/>
    </row>
    <row r="19" spans="2:11" x14ac:dyDescent="0.35">
      <c r="B19" s="342"/>
      <c r="C19" s="342"/>
      <c r="D19" s="342"/>
      <c r="E19" s="342"/>
      <c r="F19" s="342"/>
      <c r="G19" s="342"/>
      <c r="H19" s="342"/>
      <c r="I19" s="342"/>
      <c r="J19" s="342"/>
      <c r="K19" s="342"/>
    </row>
    <row r="20" spans="2:11" x14ac:dyDescent="0.35">
      <c r="B20" s="342"/>
      <c r="C20" s="342"/>
      <c r="D20" s="342"/>
      <c r="E20" s="342"/>
      <c r="F20" s="342"/>
      <c r="G20" s="342"/>
      <c r="H20" s="342"/>
      <c r="I20" s="342"/>
      <c r="J20" s="342"/>
      <c r="K20" s="342"/>
    </row>
    <row r="21" spans="2:11" x14ac:dyDescent="0.35">
      <c r="B21" s="342"/>
      <c r="C21" s="342"/>
      <c r="D21" s="342"/>
      <c r="E21" s="342"/>
      <c r="F21" s="342"/>
      <c r="G21" s="342"/>
      <c r="H21" s="342"/>
      <c r="I21" s="342"/>
      <c r="J21" s="342"/>
      <c r="K21" s="342"/>
    </row>
    <row r="22" spans="2:11" x14ac:dyDescent="0.35">
      <c r="B22" s="342"/>
      <c r="C22" s="342"/>
      <c r="D22" s="342"/>
      <c r="E22" s="342"/>
      <c r="F22" s="342"/>
      <c r="G22" s="342"/>
      <c r="H22" s="342"/>
      <c r="I22" s="342"/>
      <c r="J22" s="342"/>
      <c r="K22" s="342"/>
    </row>
    <row r="23" spans="2:11" x14ac:dyDescent="0.35">
      <c r="B23" s="342"/>
      <c r="C23" s="342"/>
      <c r="D23" s="342"/>
      <c r="E23" s="342"/>
      <c r="F23" s="342"/>
      <c r="G23" s="342"/>
      <c r="H23" s="342"/>
      <c r="I23" s="342"/>
      <c r="J23" s="342"/>
      <c r="K23" s="342"/>
    </row>
    <row r="24" spans="2:11" x14ac:dyDescent="0.35">
      <c r="B24" s="342"/>
      <c r="C24" s="342"/>
      <c r="D24" s="342"/>
      <c r="E24" s="342"/>
      <c r="F24" s="342"/>
      <c r="G24" s="342"/>
      <c r="H24" s="342"/>
      <c r="I24" s="342"/>
      <c r="J24" s="342"/>
      <c r="K24" s="342"/>
    </row>
    <row r="25" spans="2:11" x14ac:dyDescent="0.35">
      <c r="B25" s="342"/>
      <c r="C25" s="342"/>
      <c r="D25" s="342"/>
      <c r="E25" s="342"/>
      <c r="F25" s="342"/>
      <c r="G25" s="342"/>
      <c r="H25" s="342"/>
      <c r="I25" s="342"/>
      <c r="J25" s="342"/>
      <c r="K25" s="342"/>
    </row>
    <row r="26" spans="2:11" x14ac:dyDescent="0.35">
      <c r="B26" s="342"/>
      <c r="C26" s="342"/>
      <c r="D26" s="342"/>
      <c r="E26" s="342"/>
      <c r="F26" s="342"/>
      <c r="G26" s="342"/>
      <c r="H26" s="342"/>
      <c r="I26" s="342"/>
      <c r="J26" s="342"/>
      <c r="K26" s="342"/>
    </row>
    <row r="27" spans="2:11" x14ac:dyDescent="0.35">
      <c r="B27" s="342"/>
      <c r="C27" s="342"/>
      <c r="D27" s="342"/>
      <c r="E27" s="342"/>
      <c r="F27" s="342"/>
      <c r="G27" s="342"/>
      <c r="H27" s="342"/>
      <c r="I27" s="342"/>
      <c r="J27" s="342"/>
      <c r="K27" s="342"/>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topLeftCell="A3" zoomScaleNormal="100" zoomScaleSheetLayoutView="100" workbookViewId="0"/>
  </sheetViews>
  <sheetFormatPr defaultColWidth="9.1796875" defaultRowHeight="14" x14ac:dyDescent="0.3"/>
  <cols>
    <col min="1" max="1" width="9.1796875" style="13"/>
    <col min="2" max="2" width="6" style="13" customWidth="1"/>
    <col min="3" max="3" width="69.1796875" style="13" customWidth="1"/>
    <col min="4" max="4" width="16.7265625" style="13" customWidth="1"/>
    <col min="5" max="5" width="2.7265625" style="13" customWidth="1"/>
    <col min="6" max="16384" width="9.1796875" style="13"/>
  </cols>
  <sheetData>
    <row r="2" spans="3:11" ht="17.5" x14ac:dyDescent="0.35">
      <c r="C2" s="23"/>
      <c r="D2" s="23"/>
      <c r="E2" s="23"/>
    </row>
    <row r="3" spans="3:11" ht="20.5" thickBot="1" x14ac:dyDescent="0.45">
      <c r="C3" s="289" t="s">
        <v>5</v>
      </c>
      <c r="D3" s="289"/>
      <c r="E3" s="23"/>
    </row>
    <row r="4" spans="3:11" ht="13.5" customHeight="1" x14ac:dyDescent="0.4">
      <c r="C4" s="24"/>
      <c r="D4" s="23"/>
      <c r="H4" s="23"/>
    </row>
    <row r="5" spans="3:11" ht="20.149999999999999" customHeight="1" x14ac:dyDescent="0.35">
      <c r="C5" s="288" t="s">
        <v>6</v>
      </c>
      <c r="D5" s="23"/>
      <c r="H5" s="23"/>
    </row>
    <row r="6" spans="3:11" ht="20.149999999999999" customHeight="1" x14ac:dyDescent="0.35">
      <c r="C6" s="288"/>
      <c r="D6" s="23"/>
      <c r="E6" s="25" t="s">
        <v>7</v>
      </c>
      <c r="H6" s="23"/>
    </row>
    <row r="7" spans="3:11" ht="20.149999999999999" customHeight="1" x14ac:dyDescent="0.35">
      <c r="C7" s="288" t="s">
        <v>8</v>
      </c>
      <c r="D7" s="23"/>
      <c r="H7" s="23"/>
      <c r="K7" s="23"/>
    </row>
    <row r="8" spans="3:11" ht="20.149999999999999" customHeight="1" x14ac:dyDescent="0.35">
      <c r="C8" s="288"/>
      <c r="D8" s="23"/>
      <c r="H8" s="23"/>
      <c r="K8" s="23"/>
    </row>
    <row r="9" spans="3:11" ht="20.149999999999999" customHeight="1" x14ac:dyDescent="0.35">
      <c r="C9" s="288" t="s">
        <v>140</v>
      </c>
      <c r="D9" s="23"/>
      <c r="H9" s="23"/>
      <c r="K9" s="23"/>
    </row>
    <row r="10" spans="3:11" ht="20.149999999999999" customHeight="1" x14ac:dyDescent="0.35">
      <c r="C10" s="288"/>
      <c r="D10" s="23"/>
      <c r="H10" s="23"/>
      <c r="K10" s="23"/>
    </row>
    <row r="11" spans="3:11" ht="20.149999999999999" customHeight="1" x14ac:dyDescent="0.35">
      <c r="C11" s="288" t="s">
        <v>9</v>
      </c>
      <c r="D11" s="23"/>
      <c r="H11" s="23"/>
      <c r="K11" s="23"/>
    </row>
    <row r="12" spans="3:11" ht="20.149999999999999" customHeight="1" x14ac:dyDescent="0.35">
      <c r="C12" s="288"/>
      <c r="D12" s="23"/>
      <c r="H12" s="23"/>
      <c r="K12" s="23"/>
    </row>
    <row r="13" spans="3:11" ht="20.149999999999999" customHeight="1" x14ac:dyDescent="0.35">
      <c r="C13" s="288" t="s">
        <v>227</v>
      </c>
      <c r="D13" s="23"/>
      <c r="H13" s="23"/>
      <c r="K13" s="23"/>
    </row>
    <row r="14" spans="3:11" ht="20.149999999999999" customHeight="1" x14ac:dyDescent="0.35">
      <c r="C14" s="288"/>
      <c r="D14" s="23"/>
      <c r="H14" s="23"/>
      <c r="K14" s="23"/>
    </row>
    <row r="15" spans="3:11" ht="20.149999999999999" customHeight="1" x14ac:dyDescent="0.35">
      <c r="C15" s="288" t="s">
        <v>100</v>
      </c>
      <c r="D15" s="23"/>
      <c r="H15" s="23"/>
      <c r="K15" s="23"/>
    </row>
    <row r="16" spans="3:11" ht="20.149999999999999" customHeight="1" x14ac:dyDescent="0.35">
      <c r="C16" s="288"/>
      <c r="D16" s="23"/>
      <c r="H16" s="23"/>
      <c r="K16" s="23"/>
    </row>
    <row r="17" spans="3:8" ht="20.149999999999999" customHeight="1" x14ac:dyDescent="0.35">
      <c r="C17" s="286" t="s">
        <v>101</v>
      </c>
      <c r="D17" s="23"/>
      <c r="H17" s="23"/>
    </row>
    <row r="18" spans="3:8" ht="20.149999999999999" customHeight="1" x14ac:dyDescent="0.35">
      <c r="C18" s="286"/>
      <c r="D18" s="23"/>
      <c r="H18" s="23"/>
    </row>
    <row r="19" spans="3:8" ht="20.149999999999999" customHeight="1" x14ac:dyDescent="0.35">
      <c r="C19" s="286" t="s">
        <v>102</v>
      </c>
      <c r="D19" s="23"/>
      <c r="H19" s="23"/>
    </row>
    <row r="20" spans="3:8" ht="20.149999999999999" customHeight="1" x14ac:dyDescent="0.35">
      <c r="C20" s="286"/>
      <c r="D20" s="23"/>
      <c r="H20" s="23"/>
    </row>
    <row r="21" spans="3:8" ht="20.149999999999999" customHeight="1" x14ac:dyDescent="0.35">
      <c r="C21" s="286" t="s">
        <v>103</v>
      </c>
      <c r="D21" s="23"/>
      <c r="H21" s="23"/>
    </row>
    <row r="22" spans="3:8" ht="20.149999999999999" customHeight="1" x14ac:dyDescent="0.35">
      <c r="C22" s="286"/>
      <c r="D22" s="23"/>
      <c r="H22" s="23"/>
    </row>
    <row r="23" spans="3:8" ht="20.149999999999999" customHeight="1" x14ac:dyDescent="0.35">
      <c r="C23" s="286" t="s">
        <v>104</v>
      </c>
      <c r="D23" s="23"/>
      <c r="H23" s="23"/>
    </row>
    <row r="24" spans="3:8" ht="20.149999999999999" customHeight="1" x14ac:dyDescent="0.35">
      <c r="C24" s="286"/>
      <c r="D24" s="23"/>
      <c r="H24" s="23"/>
    </row>
    <row r="25" spans="3:8" ht="17.5" x14ac:dyDescent="0.35">
      <c r="C25" s="286" t="s">
        <v>105</v>
      </c>
      <c r="D25" s="23"/>
      <c r="H25" s="23"/>
    </row>
    <row r="26" spans="3:8" ht="18" thickBot="1" x14ac:dyDescent="0.4">
      <c r="C26" s="287"/>
      <c r="D26" s="26"/>
    </row>
  </sheetData>
  <mergeCells count="12">
    <mergeCell ref="C15:C16"/>
    <mergeCell ref="C3:D3"/>
    <mergeCell ref="C5:C6"/>
    <mergeCell ref="C7:C8"/>
    <mergeCell ref="C9:C10"/>
    <mergeCell ref="C11:C12"/>
    <mergeCell ref="C13:C14"/>
    <mergeCell ref="C17:C18"/>
    <mergeCell ref="C19:C20"/>
    <mergeCell ref="C25:C26"/>
    <mergeCell ref="C21:C22"/>
    <mergeCell ref="C23:C2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5"/>
  <sheetViews>
    <sheetView showGridLines="0" zoomScaleNormal="100" workbookViewId="0">
      <selection activeCell="K15" sqref="K15"/>
    </sheetView>
  </sheetViews>
  <sheetFormatPr defaultColWidth="9.1796875" defaultRowHeight="14.5" x14ac:dyDescent="0.35"/>
  <cols>
    <col min="2" max="2" width="22.1796875" customWidth="1"/>
    <col min="3" max="12" width="13.26953125" customWidth="1"/>
  </cols>
  <sheetData>
    <row r="3" spans="2:14" x14ac:dyDescent="0.35">
      <c r="B3" s="292" t="s">
        <v>6</v>
      </c>
      <c r="C3" s="292"/>
      <c r="D3" s="292"/>
      <c r="E3" s="292"/>
      <c r="F3" s="292"/>
      <c r="G3" s="292"/>
      <c r="H3" s="292"/>
      <c r="I3" s="292"/>
      <c r="J3" s="292"/>
      <c r="K3" s="292"/>
      <c r="L3" s="292"/>
    </row>
    <row r="4" spans="2:14" ht="15" thickBot="1" x14ac:dyDescent="0.4">
      <c r="B4" s="293"/>
      <c r="C4" s="293"/>
      <c r="D4" s="293"/>
      <c r="E4" s="293"/>
      <c r="F4" s="293"/>
      <c r="G4" s="293"/>
      <c r="H4" s="293"/>
      <c r="I4" s="293"/>
      <c r="J4" s="293"/>
      <c r="K4" s="293"/>
      <c r="L4" s="293"/>
      <c r="M4" s="294" t="s">
        <v>10</v>
      </c>
      <c r="N4" s="295"/>
    </row>
    <row r="5" spans="2:14" ht="15" x14ac:dyDescent="0.35">
      <c r="B5" s="11"/>
      <c r="C5" s="11"/>
      <c r="D5" s="11"/>
      <c r="E5" s="11"/>
      <c r="F5" s="11"/>
      <c r="G5" s="11"/>
      <c r="H5" s="11"/>
      <c r="I5" s="11"/>
      <c r="J5" s="11"/>
    </row>
    <row r="6" spans="2:14" x14ac:dyDescent="0.35">
      <c r="B6" s="136"/>
      <c r="C6" s="296" t="s">
        <v>11</v>
      </c>
      <c r="D6" s="297"/>
      <c r="E6" s="298" t="s">
        <v>12</v>
      </c>
      <c r="F6" s="297"/>
      <c r="G6" s="298" t="s">
        <v>106</v>
      </c>
      <c r="H6" s="297"/>
      <c r="I6" s="298" t="s">
        <v>13</v>
      </c>
      <c r="J6" s="297"/>
      <c r="K6" s="299" t="s">
        <v>144</v>
      </c>
      <c r="L6" s="300"/>
    </row>
    <row r="7" spans="2:14" x14ac:dyDescent="0.35">
      <c r="B7" s="137"/>
      <c r="C7" s="132" t="s">
        <v>210</v>
      </c>
      <c r="D7" s="28" t="s">
        <v>165</v>
      </c>
      <c r="E7" s="28" t="s">
        <v>210</v>
      </c>
      <c r="F7" s="28" t="s">
        <v>165</v>
      </c>
      <c r="G7" s="28" t="s">
        <v>210</v>
      </c>
      <c r="H7" s="28" t="s">
        <v>165</v>
      </c>
      <c r="I7" s="28" t="s">
        <v>210</v>
      </c>
      <c r="J7" s="28" t="s">
        <v>165</v>
      </c>
      <c r="K7" s="28" t="s">
        <v>210</v>
      </c>
      <c r="L7" s="28" t="s">
        <v>165</v>
      </c>
    </row>
    <row r="8" spans="2:14" x14ac:dyDescent="0.35">
      <c r="B8" s="135" t="s">
        <v>14</v>
      </c>
      <c r="C8" s="30">
        <v>1.48</v>
      </c>
      <c r="D8" s="31">
        <v>6.5</v>
      </c>
      <c r="E8" s="30">
        <v>8.93</v>
      </c>
      <c r="F8" s="31">
        <v>5.67</v>
      </c>
      <c r="G8" s="30">
        <v>0</v>
      </c>
      <c r="H8" s="31">
        <v>0</v>
      </c>
      <c r="I8" s="30">
        <v>157.19999999999999</v>
      </c>
      <c r="J8" s="31">
        <v>249.27</v>
      </c>
      <c r="K8" s="30">
        <v>77.7</v>
      </c>
      <c r="L8" s="31">
        <v>80.31</v>
      </c>
    </row>
    <row r="9" spans="2:14" x14ac:dyDescent="0.35">
      <c r="B9" s="29" t="s">
        <v>15</v>
      </c>
      <c r="C9" s="30">
        <v>3.13</v>
      </c>
      <c r="D9" s="31">
        <v>6.86</v>
      </c>
      <c r="E9" s="30">
        <v>5.0599999999999996</v>
      </c>
      <c r="F9" s="31">
        <v>7.86</v>
      </c>
      <c r="G9" s="30">
        <v>0</v>
      </c>
      <c r="H9" s="31">
        <v>0</v>
      </c>
      <c r="I9" s="30">
        <v>99.94</v>
      </c>
      <c r="J9" s="31">
        <v>230.33</v>
      </c>
      <c r="K9" s="30">
        <v>63.1</v>
      </c>
      <c r="L9" s="31">
        <v>64.3</v>
      </c>
    </row>
    <row r="10" spans="2:14" x14ac:dyDescent="0.35">
      <c r="B10" s="29" t="s">
        <v>16</v>
      </c>
      <c r="C10" s="32"/>
      <c r="D10" s="33"/>
      <c r="E10" s="32"/>
      <c r="F10" s="33"/>
      <c r="G10" s="32"/>
      <c r="H10" s="33"/>
      <c r="I10" s="32"/>
      <c r="J10" s="33"/>
      <c r="K10" s="32"/>
      <c r="L10" s="33"/>
    </row>
    <row r="11" spans="2:14" x14ac:dyDescent="0.35">
      <c r="B11" s="34" t="s">
        <v>17</v>
      </c>
      <c r="C11" s="35">
        <v>-0.61</v>
      </c>
      <c r="D11" s="36">
        <v>5.99</v>
      </c>
      <c r="E11" s="35">
        <v>101.42</v>
      </c>
      <c r="F11" s="36">
        <v>52.77</v>
      </c>
      <c r="G11" s="35">
        <v>227.82</v>
      </c>
      <c r="H11" s="36">
        <v>108</v>
      </c>
      <c r="I11" s="35">
        <v>0</v>
      </c>
      <c r="J11" s="36">
        <v>0</v>
      </c>
      <c r="K11" s="35">
        <v>36.5</v>
      </c>
      <c r="L11" s="36">
        <v>35.700000000000003</v>
      </c>
    </row>
    <row r="12" spans="2:14" x14ac:dyDescent="0.35">
      <c r="B12" s="37" t="s">
        <v>18</v>
      </c>
      <c r="C12" s="38">
        <v>1</v>
      </c>
      <c r="D12" s="39">
        <v>2.42</v>
      </c>
      <c r="E12" s="38">
        <v>5.41</v>
      </c>
      <c r="F12" s="39">
        <v>10.74</v>
      </c>
      <c r="G12" s="38">
        <v>5.54</v>
      </c>
      <c r="H12" s="39">
        <v>6.61</v>
      </c>
      <c r="I12" s="38">
        <v>12.37</v>
      </c>
      <c r="J12" s="39">
        <v>9.74</v>
      </c>
      <c r="K12" s="38">
        <v>158.9</v>
      </c>
      <c r="L12" s="39">
        <v>159.54</v>
      </c>
    </row>
    <row r="13" spans="2:14" x14ac:dyDescent="0.35">
      <c r="B13" s="37" t="s">
        <v>19</v>
      </c>
      <c r="C13" s="38">
        <v>-1.1499999999999999</v>
      </c>
      <c r="D13" s="39">
        <v>7.16</v>
      </c>
      <c r="E13" s="38">
        <v>11.79</v>
      </c>
      <c r="F13" s="39">
        <v>8.31</v>
      </c>
      <c r="G13" s="38">
        <v>860.36</v>
      </c>
      <c r="H13" s="39">
        <v>844.51</v>
      </c>
      <c r="I13" s="38">
        <v>102.8</v>
      </c>
      <c r="J13" s="39">
        <v>69.23</v>
      </c>
      <c r="K13" s="38">
        <v>20.8</v>
      </c>
      <c r="L13" s="39">
        <v>20.72</v>
      </c>
    </row>
    <row r="14" spans="2:14" x14ac:dyDescent="0.35">
      <c r="B14" s="37" t="s">
        <v>20</v>
      </c>
      <c r="C14" s="38">
        <v>-0.53</v>
      </c>
      <c r="D14" s="39">
        <v>7.5</v>
      </c>
      <c r="E14" s="38">
        <v>12.05</v>
      </c>
      <c r="F14" s="39">
        <v>10.18</v>
      </c>
      <c r="G14" s="38">
        <v>5345.21</v>
      </c>
      <c r="H14" s="39">
        <v>4300</v>
      </c>
      <c r="I14" s="38">
        <v>77.709999999999994</v>
      </c>
      <c r="J14" s="39">
        <v>69.87</v>
      </c>
      <c r="K14" s="38">
        <v>19</v>
      </c>
      <c r="L14" s="39">
        <v>18.7</v>
      </c>
    </row>
    <row r="15" spans="2:14" x14ac:dyDescent="0.35">
      <c r="B15" s="37" t="s">
        <v>21</v>
      </c>
      <c r="C15" s="40">
        <v>1.73</v>
      </c>
      <c r="D15" s="41">
        <v>2.73</v>
      </c>
      <c r="E15" s="40">
        <v>6.97</v>
      </c>
      <c r="F15" s="41">
        <v>7.88</v>
      </c>
      <c r="G15" s="40">
        <v>4.08</v>
      </c>
      <c r="H15" s="41">
        <v>4.4000000000000004</v>
      </c>
      <c r="I15" s="40">
        <v>29.6</v>
      </c>
      <c r="J15" s="41">
        <v>21.06</v>
      </c>
      <c r="K15" s="40">
        <v>14.5</v>
      </c>
      <c r="L15" s="41">
        <v>13.72</v>
      </c>
    </row>
    <row r="16" spans="2:14" x14ac:dyDescent="0.35">
      <c r="B16" s="29" t="s">
        <v>22</v>
      </c>
      <c r="C16" s="32"/>
      <c r="D16" s="33"/>
      <c r="E16" s="32"/>
      <c r="F16" s="33"/>
      <c r="G16" s="32"/>
      <c r="H16" s="33"/>
      <c r="I16" s="32"/>
      <c r="J16" s="33"/>
      <c r="K16" s="32"/>
      <c r="L16" s="33"/>
    </row>
    <row r="17" spans="2:12" ht="15.5" customHeight="1" x14ac:dyDescent="0.35">
      <c r="B17" s="37" t="s">
        <v>23</v>
      </c>
      <c r="C17" s="40">
        <v>3.8</v>
      </c>
      <c r="D17" s="41">
        <v>4.6399999999999997</v>
      </c>
      <c r="E17" s="40">
        <v>15.06</v>
      </c>
      <c r="F17" s="41">
        <v>9.01</v>
      </c>
      <c r="G17" s="40">
        <v>4.96</v>
      </c>
      <c r="H17" s="41">
        <v>4.92</v>
      </c>
      <c r="I17" s="40">
        <v>86.41</v>
      </c>
      <c r="J17" s="41">
        <v>184.04</v>
      </c>
      <c r="K17" s="40">
        <v>14.5</v>
      </c>
      <c r="L17" s="41">
        <v>15.8</v>
      </c>
    </row>
    <row r="18" spans="2:12" x14ac:dyDescent="0.35">
      <c r="B18" s="29" t="s">
        <v>24</v>
      </c>
      <c r="C18" s="32"/>
      <c r="D18" s="33"/>
      <c r="E18" s="32"/>
      <c r="F18" s="33"/>
      <c r="G18" s="32"/>
      <c r="H18" s="33"/>
      <c r="I18" s="32"/>
      <c r="J18" s="33"/>
      <c r="K18" s="32"/>
      <c r="L18" s="33"/>
    </row>
    <row r="19" spans="2:12" x14ac:dyDescent="0.35">
      <c r="B19" s="34" t="s">
        <v>25</v>
      </c>
      <c r="C19" s="35">
        <v>2.02</v>
      </c>
      <c r="D19" s="36">
        <v>3.68</v>
      </c>
      <c r="E19" s="35">
        <v>5.88</v>
      </c>
      <c r="F19" s="36">
        <v>8.02</v>
      </c>
      <c r="G19" s="35">
        <v>1.0900000000000001</v>
      </c>
      <c r="H19" s="36">
        <v>1.17</v>
      </c>
      <c r="I19" s="35">
        <v>0</v>
      </c>
      <c r="J19" s="36">
        <v>0</v>
      </c>
      <c r="K19" s="35">
        <v>1009.2</v>
      </c>
      <c r="L19" s="36">
        <v>1037.9000000000001</v>
      </c>
    </row>
    <row r="20" spans="2:12" x14ac:dyDescent="0.35">
      <c r="B20" s="37" t="s">
        <v>26</v>
      </c>
      <c r="C20" s="40">
        <v>2.97</v>
      </c>
      <c r="D20" s="41">
        <v>1.9</v>
      </c>
      <c r="E20" s="40">
        <v>7.46</v>
      </c>
      <c r="F20" s="41">
        <v>7.27</v>
      </c>
      <c r="G20" s="40">
        <v>19.64</v>
      </c>
      <c r="H20" s="41">
        <v>23.97</v>
      </c>
      <c r="I20" s="40">
        <v>0</v>
      </c>
      <c r="J20" s="41">
        <v>0</v>
      </c>
      <c r="K20" s="40">
        <v>77.17</v>
      </c>
      <c r="L20" s="41">
        <v>73.28</v>
      </c>
    </row>
    <row r="21" spans="2:12" x14ac:dyDescent="0.35">
      <c r="B21" s="29" t="s">
        <v>27</v>
      </c>
      <c r="C21" s="32"/>
      <c r="D21" s="33"/>
      <c r="E21" s="32"/>
      <c r="F21" s="33"/>
      <c r="G21" s="32"/>
      <c r="H21" s="33"/>
      <c r="I21" s="32"/>
      <c r="J21" s="33"/>
      <c r="K21" s="32"/>
      <c r="L21" s="33"/>
    </row>
    <row r="22" spans="2:12" x14ac:dyDescent="0.35">
      <c r="B22" s="34" t="s">
        <v>28</v>
      </c>
      <c r="C22" s="42">
        <v>4.99</v>
      </c>
      <c r="D22" s="43">
        <v>3.96</v>
      </c>
      <c r="E22" s="42">
        <v>6.33</v>
      </c>
      <c r="F22" s="43">
        <v>6.34</v>
      </c>
      <c r="G22" s="42">
        <v>89.57</v>
      </c>
      <c r="H22" s="43">
        <v>85.78</v>
      </c>
      <c r="I22" s="42">
        <v>0</v>
      </c>
      <c r="J22" s="43">
        <v>0</v>
      </c>
      <c r="K22" s="42">
        <v>371.1</v>
      </c>
      <c r="L22" s="43">
        <v>345.53</v>
      </c>
    </row>
    <row r="23" spans="2:12" x14ac:dyDescent="0.35">
      <c r="B23" s="37" t="s">
        <v>29</v>
      </c>
      <c r="C23" s="38">
        <v>2.36</v>
      </c>
      <c r="D23" s="39">
        <v>2.99</v>
      </c>
      <c r="E23" s="38">
        <v>6.96</v>
      </c>
      <c r="F23" s="39">
        <v>5.18</v>
      </c>
      <c r="G23" s="38">
        <v>1.64</v>
      </c>
      <c r="H23" s="39">
        <v>1.54</v>
      </c>
      <c r="I23" s="38">
        <v>0</v>
      </c>
      <c r="J23" s="39">
        <v>0</v>
      </c>
      <c r="K23" s="38">
        <v>0</v>
      </c>
      <c r="L23" s="39">
        <v>0</v>
      </c>
    </row>
    <row r="24" spans="2:12" x14ac:dyDescent="0.35">
      <c r="B24" s="37" t="s">
        <v>30</v>
      </c>
      <c r="C24" s="40">
        <v>0.24</v>
      </c>
      <c r="D24" s="41">
        <v>2.5299999999999998</v>
      </c>
      <c r="E24" s="40">
        <v>7.18</v>
      </c>
      <c r="F24" s="41">
        <v>5.79</v>
      </c>
      <c r="G24" s="40">
        <v>19.47</v>
      </c>
      <c r="H24" s="41">
        <v>17.329999999999998</v>
      </c>
      <c r="I24" s="40">
        <v>0</v>
      </c>
      <c r="J24" s="41">
        <v>0</v>
      </c>
      <c r="K24" s="40">
        <v>50.3</v>
      </c>
      <c r="L24" s="41">
        <v>53.2</v>
      </c>
    </row>
    <row r="25" spans="2:12" x14ac:dyDescent="0.35">
      <c r="B25" s="290" t="s">
        <v>157</v>
      </c>
      <c r="C25" s="291"/>
      <c r="D25" s="291"/>
    </row>
  </sheetData>
  <mergeCells count="8">
    <mergeCell ref="B25:D25"/>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88"/>
  <sheetViews>
    <sheetView showGridLines="0" topLeftCell="A5" zoomScale="63" zoomScaleNormal="100" workbookViewId="0">
      <selection activeCell="B8" sqref="B8:K26"/>
    </sheetView>
  </sheetViews>
  <sheetFormatPr defaultColWidth="9.1796875" defaultRowHeight="14.5" x14ac:dyDescent="0.35"/>
  <cols>
    <col min="2" max="2" width="27" customWidth="1"/>
    <col min="3" max="11" width="11.7265625" customWidth="1"/>
  </cols>
  <sheetData>
    <row r="3" spans="2:13" ht="15" x14ac:dyDescent="0.35">
      <c r="B3" s="292" t="s">
        <v>256</v>
      </c>
      <c r="C3" s="292"/>
      <c r="D3" s="292"/>
      <c r="E3" s="292"/>
      <c r="F3" s="292"/>
      <c r="G3" s="292"/>
      <c r="H3" s="292"/>
      <c r="I3" s="292"/>
      <c r="J3" s="292"/>
      <c r="K3" s="292"/>
      <c r="L3" s="5"/>
    </row>
    <row r="4" spans="2:13" ht="15" thickBot="1" x14ac:dyDescent="0.4">
      <c r="B4" s="293"/>
      <c r="C4" s="293"/>
      <c r="D4" s="293"/>
      <c r="E4" s="293"/>
      <c r="F4" s="293"/>
      <c r="G4" s="293"/>
      <c r="H4" s="293"/>
      <c r="I4" s="293"/>
      <c r="J4" s="293"/>
      <c r="K4" s="293"/>
      <c r="L4" s="294" t="s">
        <v>10</v>
      </c>
      <c r="M4" s="295"/>
    </row>
    <row r="5" spans="2:13" x14ac:dyDescent="0.35">
      <c r="B5" s="251"/>
    </row>
    <row r="6" spans="2:13" x14ac:dyDescent="0.35">
      <c r="B6" s="3" t="s">
        <v>31</v>
      </c>
    </row>
    <row r="8" spans="2:13" ht="29" x14ac:dyDescent="0.35">
      <c r="B8" s="45" t="s">
        <v>32</v>
      </c>
      <c r="C8" s="46" t="s">
        <v>33</v>
      </c>
      <c r="D8" s="46" t="s">
        <v>34</v>
      </c>
      <c r="E8" s="46" t="s">
        <v>35</v>
      </c>
      <c r="F8" s="46" t="s">
        <v>36</v>
      </c>
      <c r="G8" s="46" t="s">
        <v>37</v>
      </c>
      <c r="H8" s="46" t="s">
        <v>38</v>
      </c>
      <c r="I8" s="46" t="s">
        <v>39</v>
      </c>
      <c r="J8" s="46" t="s">
        <v>40</v>
      </c>
      <c r="K8" s="47" t="s">
        <v>41</v>
      </c>
    </row>
    <row r="9" spans="2:13" x14ac:dyDescent="0.35">
      <c r="B9" s="48" t="s">
        <v>42</v>
      </c>
      <c r="C9" s="1">
        <v>12996</v>
      </c>
      <c r="D9" s="1">
        <v>861</v>
      </c>
      <c r="E9" s="1">
        <v>776</v>
      </c>
      <c r="F9" s="1">
        <v>52</v>
      </c>
      <c r="G9" s="1">
        <v>0</v>
      </c>
      <c r="H9" s="1">
        <v>2253</v>
      </c>
      <c r="I9" s="1">
        <v>4720</v>
      </c>
      <c r="J9" s="1">
        <v>4606</v>
      </c>
      <c r="K9" s="2">
        <v>26264</v>
      </c>
    </row>
    <row r="10" spans="2:13" x14ac:dyDescent="0.35">
      <c r="B10" s="48" t="s">
        <v>43</v>
      </c>
      <c r="C10" s="1">
        <v>4746</v>
      </c>
      <c r="D10" s="1">
        <v>2882</v>
      </c>
      <c r="E10" s="1">
        <v>0</v>
      </c>
      <c r="F10" s="1">
        <v>1665</v>
      </c>
      <c r="G10" s="1">
        <v>3328</v>
      </c>
      <c r="H10" s="1">
        <v>2333</v>
      </c>
      <c r="I10" s="1">
        <v>1644</v>
      </c>
      <c r="J10" s="1">
        <v>5445</v>
      </c>
      <c r="K10" s="2">
        <v>22044</v>
      </c>
    </row>
    <row r="11" spans="2:13" x14ac:dyDescent="0.35">
      <c r="B11" s="48" t="s">
        <v>44</v>
      </c>
      <c r="C11" s="1">
        <v>10542</v>
      </c>
      <c r="D11" s="1">
        <v>3517</v>
      </c>
      <c r="E11" s="1">
        <v>83</v>
      </c>
      <c r="F11" s="1">
        <v>3845</v>
      </c>
      <c r="G11" s="1">
        <v>0</v>
      </c>
      <c r="H11" s="1">
        <v>1520</v>
      </c>
      <c r="I11" s="1">
        <v>226</v>
      </c>
      <c r="J11" s="1">
        <v>2760</v>
      </c>
      <c r="K11" s="2">
        <v>22493</v>
      </c>
    </row>
    <row r="12" spans="2:13" x14ac:dyDescent="0.35">
      <c r="B12" s="49" t="s">
        <v>17</v>
      </c>
      <c r="C12" s="4">
        <v>1328</v>
      </c>
      <c r="D12" s="4">
        <v>0</v>
      </c>
      <c r="E12" s="4">
        <v>0</v>
      </c>
      <c r="F12" s="4">
        <v>0</v>
      </c>
      <c r="G12" s="4">
        <v>0</v>
      </c>
      <c r="H12" s="4">
        <v>72</v>
      </c>
      <c r="I12" s="4">
        <v>0</v>
      </c>
      <c r="J12" s="4">
        <v>829</v>
      </c>
      <c r="K12" s="44">
        <v>2228</v>
      </c>
    </row>
    <row r="13" spans="2:13" x14ac:dyDescent="0.35">
      <c r="B13" s="49" t="s">
        <v>45</v>
      </c>
      <c r="C13" s="4">
        <v>1272</v>
      </c>
      <c r="D13" s="4">
        <v>2588</v>
      </c>
      <c r="E13" s="4">
        <v>0</v>
      </c>
      <c r="F13" s="4">
        <v>1234</v>
      </c>
      <c r="G13" s="4">
        <v>0</v>
      </c>
      <c r="H13" s="4">
        <v>0</v>
      </c>
      <c r="I13" s="4">
        <v>0</v>
      </c>
      <c r="J13" s="4">
        <v>0</v>
      </c>
      <c r="K13" s="44">
        <v>5094</v>
      </c>
    </row>
    <row r="14" spans="2:13" x14ac:dyDescent="0.35">
      <c r="B14" s="49" t="s">
        <v>19</v>
      </c>
      <c r="C14" s="4">
        <v>3508</v>
      </c>
      <c r="D14" s="4">
        <v>797</v>
      </c>
      <c r="E14" s="4">
        <v>83</v>
      </c>
      <c r="F14" s="4">
        <v>2043</v>
      </c>
      <c r="G14" s="4">
        <v>0</v>
      </c>
      <c r="H14" s="4">
        <v>581</v>
      </c>
      <c r="I14" s="4">
        <v>0</v>
      </c>
      <c r="J14" s="4">
        <v>1468</v>
      </c>
      <c r="K14" s="44">
        <v>8481</v>
      </c>
    </row>
    <row r="15" spans="2:13" x14ac:dyDescent="0.35">
      <c r="B15" s="49" t="s">
        <v>20</v>
      </c>
      <c r="C15" s="4">
        <v>3097</v>
      </c>
      <c r="D15" s="4">
        <v>0</v>
      </c>
      <c r="E15" s="4">
        <v>0</v>
      </c>
      <c r="F15" s="4">
        <v>274</v>
      </c>
      <c r="G15" s="4">
        <v>0</v>
      </c>
      <c r="H15" s="4">
        <v>180</v>
      </c>
      <c r="I15" s="4">
        <v>226</v>
      </c>
      <c r="J15" s="4">
        <v>0</v>
      </c>
      <c r="K15" s="44">
        <v>3777</v>
      </c>
    </row>
    <row r="16" spans="2:13" x14ac:dyDescent="0.35">
      <c r="B16" s="49" t="s">
        <v>46</v>
      </c>
      <c r="C16" s="4">
        <v>792</v>
      </c>
      <c r="D16" s="4">
        <v>132</v>
      </c>
      <c r="E16" s="4">
        <v>0</v>
      </c>
      <c r="F16" s="4">
        <v>179</v>
      </c>
      <c r="G16" s="4">
        <v>0</v>
      </c>
      <c r="H16" s="4">
        <v>687</v>
      </c>
      <c r="I16" s="4">
        <v>0</v>
      </c>
      <c r="J16" s="4">
        <v>463</v>
      </c>
      <c r="K16" s="44">
        <v>2255</v>
      </c>
    </row>
    <row r="17" spans="2:11" ht="16.5" x14ac:dyDescent="0.35">
      <c r="B17" s="50" t="s">
        <v>108</v>
      </c>
      <c r="C17" s="4">
        <v>545</v>
      </c>
      <c r="D17" s="4">
        <v>0</v>
      </c>
      <c r="E17" s="4">
        <v>0</v>
      </c>
      <c r="F17" s="4">
        <v>115</v>
      </c>
      <c r="G17" s="4">
        <v>0</v>
      </c>
      <c r="H17" s="4">
        <v>0</v>
      </c>
      <c r="I17" s="4">
        <v>0</v>
      </c>
      <c r="J17" s="4">
        <v>0</v>
      </c>
      <c r="K17" s="44">
        <v>660</v>
      </c>
    </row>
    <row r="18" spans="2:11" x14ac:dyDescent="0.35">
      <c r="B18" s="48" t="s">
        <v>22</v>
      </c>
      <c r="C18" s="1">
        <v>19</v>
      </c>
      <c r="D18" s="1">
        <v>871</v>
      </c>
      <c r="E18" s="1">
        <v>0</v>
      </c>
      <c r="F18" s="1">
        <v>130</v>
      </c>
      <c r="G18" s="1">
        <v>0</v>
      </c>
      <c r="H18" s="1">
        <v>0</v>
      </c>
      <c r="I18" s="1">
        <v>0</v>
      </c>
      <c r="J18" s="1">
        <v>0</v>
      </c>
      <c r="K18" s="2">
        <v>1020</v>
      </c>
    </row>
    <row r="19" spans="2:11" x14ac:dyDescent="0.35">
      <c r="B19" s="49" t="s">
        <v>23</v>
      </c>
      <c r="C19" s="4">
        <v>0</v>
      </c>
      <c r="D19" s="4">
        <v>498</v>
      </c>
      <c r="E19" s="4">
        <v>0</v>
      </c>
      <c r="F19" s="4">
        <v>36</v>
      </c>
      <c r="G19" s="4">
        <v>0</v>
      </c>
      <c r="H19" s="4">
        <v>0</v>
      </c>
      <c r="I19" s="4">
        <v>0</v>
      </c>
      <c r="J19" s="4">
        <v>0</v>
      </c>
      <c r="K19" s="44">
        <v>534</v>
      </c>
    </row>
    <row r="20" spans="2:11" ht="16.5" x14ac:dyDescent="0.35">
      <c r="B20" s="49" t="s">
        <v>109</v>
      </c>
      <c r="C20" s="4">
        <v>19</v>
      </c>
      <c r="D20" s="4">
        <v>372</v>
      </c>
      <c r="E20" s="4">
        <v>0</v>
      </c>
      <c r="F20" s="4">
        <v>94</v>
      </c>
      <c r="G20" s="4">
        <v>0</v>
      </c>
      <c r="H20" s="4">
        <v>0</v>
      </c>
      <c r="I20" s="4">
        <v>0</v>
      </c>
      <c r="J20" s="4">
        <v>0</v>
      </c>
      <c r="K20" s="44">
        <v>486</v>
      </c>
    </row>
    <row r="21" spans="2:11" x14ac:dyDescent="0.35">
      <c r="B21" s="48" t="s">
        <v>24</v>
      </c>
      <c r="C21" s="1">
        <v>53</v>
      </c>
      <c r="D21" s="1">
        <v>7196</v>
      </c>
      <c r="E21" s="1">
        <v>72</v>
      </c>
      <c r="F21" s="1">
        <v>2320</v>
      </c>
      <c r="G21" s="1">
        <v>0</v>
      </c>
      <c r="H21" s="1">
        <v>0</v>
      </c>
      <c r="I21" s="1">
        <v>0</v>
      </c>
      <c r="J21" s="1">
        <v>0</v>
      </c>
      <c r="K21" s="2">
        <v>9640</v>
      </c>
    </row>
    <row r="22" spans="2:11" x14ac:dyDescent="0.35">
      <c r="B22" s="50" t="s">
        <v>26</v>
      </c>
      <c r="C22" s="4">
        <v>53</v>
      </c>
      <c r="D22" s="4">
        <v>893</v>
      </c>
      <c r="E22" s="4">
        <v>0</v>
      </c>
      <c r="F22" s="4">
        <v>220</v>
      </c>
      <c r="G22" s="4">
        <v>0</v>
      </c>
      <c r="H22" s="4">
        <v>0</v>
      </c>
      <c r="I22" s="4">
        <v>0</v>
      </c>
      <c r="J22" s="4">
        <v>0</v>
      </c>
      <c r="K22" s="44">
        <v>1165</v>
      </c>
    </row>
    <row r="23" spans="2:11" x14ac:dyDescent="0.35">
      <c r="B23" s="50" t="s">
        <v>47</v>
      </c>
      <c r="C23" s="4">
        <v>0</v>
      </c>
      <c r="D23" s="4">
        <v>363</v>
      </c>
      <c r="E23" s="4">
        <v>0</v>
      </c>
      <c r="F23" s="4">
        <v>0</v>
      </c>
      <c r="G23" s="4">
        <v>0</v>
      </c>
      <c r="H23" s="4">
        <v>0</v>
      </c>
      <c r="I23" s="4">
        <v>0</v>
      </c>
      <c r="J23" s="4">
        <v>0</v>
      </c>
      <c r="K23" s="44">
        <v>363</v>
      </c>
    </row>
    <row r="24" spans="2:11" x14ac:dyDescent="0.35">
      <c r="B24" s="50" t="s">
        <v>25</v>
      </c>
      <c r="C24" s="4">
        <v>0</v>
      </c>
      <c r="D24" s="4">
        <v>5940</v>
      </c>
      <c r="E24" s="4">
        <v>72</v>
      </c>
      <c r="F24" s="4">
        <v>2101</v>
      </c>
      <c r="G24" s="4">
        <v>0</v>
      </c>
      <c r="H24" s="4">
        <v>0</v>
      </c>
      <c r="I24" s="4">
        <v>0</v>
      </c>
      <c r="J24" s="4">
        <v>0</v>
      </c>
      <c r="K24" s="44">
        <v>8112</v>
      </c>
    </row>
    <row r="25" spans="2:11" ht="16.5" x14ac:dyDescent="0.35">
      <c r="B25" s="48" t="s">
        <v>110</v>
      </c>
      <c r="C25" s="1">
        <v>0</v>
      </c>
      <c r="D25" s="1">
        <v>539</v>
      </c>
      <c r="E25" s="1">
        <v>0</v>
      </c>
      <c r="F25" s="1">
        <v>667</v>
      </c>
      <c r="G25" s="1">
        <v>0</v>
      </c>
      <c r="H25" s="1">
        <v>0</v>
      </c>
      <c r="I25" s="1">
        <v>0</v>
      </c>
      <c r="J25" s="1">
        <v>0</v>
      </c>
      <c r="K25" s="2">
        <v>1206</v>
      </c>
    </row>
    <row r="26" spans="2:11" x14ac:dyDescent="0.35">
      <c r="B26" s="51" t="s">
        <v>48</v>
      </c>
      <c r="C26" s="2">
        <v>28356</v>
      </c>
      <c r="D26" s="2">
        <v>15866</v>
      </c>
      <c r="E26" s="2">
        <v>931</v>
      </c>
      <c r="F26" s="2">
        <v>8678</v>
      </c>
      <c r="G26" s="2">
        <v>3328</v>
      </c>
      <c r="H26" s="2">
        <v>6107</v>
      </c>
      <c r="I26" s="2">
        <v>6590</v>
      </c>
      <c r="J26" s="2">
        <v>12811</v>
      </c>
      <c r="K26" s="2">
        <v>82667</v>
      </c>
    </row>
    <row r="27" spans="2:11" ht="51" customHeight="1" x14ac:dyDescent="0.35">
      <c r="B27" s="301" t="s">
        <v>135</v>
      </c>
      <c r="C27" s="301"/>
      <c r="D27" s="301"/>
      <c r="E27" s="301"/>
      <c r="F27" s="301"/>
      <c r="G27" s="301"/>
      <c r="H27" s="301"/>
      <c r="I27" s="301"/>
      <c r="J27" s="301"/>
      <c r="K27" s="301"/>
    </row>
    <row r="28" spans="2:11" x14ac:dyDescent="0.35">
      <c r="B28" s="301"/>
      <c r="C28" s="301"/>
      <c r="D28" s="301"/>
      <c r="E28" s="301"/>
      <c r="F28" s="301"/>
      <c r="G28" s="301"/>
      <c r="H28" s="301"/>
      <c r="I28" s="301"/>
      <c r="J28" s="301"/>
      <c r="K28" s="301"/>
    </row>
    <row r="30" spans="2:11" x14ac:dyDescent="0.35">
      <c r="B30" s="3" t="s">
        <v>49</v>
      </c>
    </row>
    <row r="32" spans="2:11" ht="29" x14ac:dyDescent="0.35">
      <c r="B32" s="45" t="s">
        <v>50</v>
      </c>
      <c r="C32" s="46" t="s">
        <v>33</v>
      </c>
      <c r="D32" s="46" t="s">
        <v>34</v>
      </c>
      <c r="E32" s="46" t="s">
        <v>35</v>
      </c>
      <c r="F32" s="46" t="s">
        <v>36</v>
      </c>
      <c r="G32" s="46" t="s">
        <v>37</v>
      </c>
      <c r="H32" s="46" t="s">
        <v>38</v>
      </c>
      <c r="I32" s="46" t="s">
        <v>39</v>
      </c>
      <c r="J32" s="46" t="s">
        <v>40</v>
      </c>
      <c r="K32" s="47" t="s">
        <v>41</v>
      </c>
    </row>
    <row r="33" spans="2:11" x14ac:dyDescent="0.35">
      <c r="B33" s="48" t="s">
        <v>42</v>
      </c>
      <c r="C33" s="1">
        <v>2654</v>
      </c>
      <c r="D33" s="1">
        <v>407</v>
      </c>
      <c r="E33" s="1">
        <v>1302</v>
      </c>
      <c r="F33" s="1">
        <v>18</v>
      </c>
      <c r="G33" s="1">
        <v>0</v>
      </c>
      <c r="H33" s="1">
        <v>11</v>
      </c>
      <c r="I33" s="1">
        <v>4967</v>
      </c>
      <c r="J33" s="1">
        <v>2618</v>
      </c>
      <c r="K33" s="2">
        <v>11978</v>
      </c>
    </row>
    <row r="34" spans="2:11" x14ac:dyDescent="0.35">
      <c r="B34" s="48" t="s">
        <v>43</v>
      </c>
      <c r="C34" s="1">
        <v>1506</v>
      </c>
      <c r="D34" s="1">
        <v>1944</v>
      </c>
      <c r="E34" s="1">
        <v>0</v>
      </c>
      <c r="F34" s="1">
        <v>491</v>
      </c>
      <c r="G34" s="1">
        <v>6835</v>
      </c>
      <c r="H34" s="1">
        <v>1079</v>
      </c>
      <c r="I34" s="1">
        <v>211</v>
      </c>
      <c r="J34" s="1">
        <v>3615</v>
      </c>
      <c r="K34" s="2">
        <v>15680</v>
      </c>
    </row>
    <row r="35" spans="2:11" x14ac:dyDescent="0.35">
      <c r="B35" s="48" t="s">
        <v>44</v>
      </c>
      <c r="C35" s="1">
        <v>9321</v>
      </c>
      <c r="D35" s="1">
        <v>2719</v>
      </c>
      <c r="E35" s="1">
        <v>88</v>
      </c>
      <c r="F35" s="1">
        <v>1536</v>
      </c>
      <c r="G35" s="1">
        <v>0</v>
      </c>
      <c r="H35" s="1">
        <v>865</v>
      </c>
      <c r="I35" s="1">
        <v>72</v>
      </c>
      <c r="J35" s="1">
        <v>3562</v>
      </c>
      <c r="K35" s="2">
        <v>18162</v>
      </c>
    </row>
    <row r="36" spans="2:11" x14ac:dyDescent="0.35">
      <c r="B36" s="49" t="s">
        <v>17</v>
      </c>
      <c r="C36" s="4">
        <v>553</v>
      </c>
      <c r="D36" s="4">
        <v>0</v>
      </c>
      <c r="E36" s="4">
        <v>0</v>
      </c>
      <c r="F36" s="4">
        <v>0</v>
      </c>
      <c r="G36" s="4">
        <v>0</v>
      </c>
      <c r="H36" s="4">
        <v>172</v>
      </c>
      <c r="I36" s="4">
        <v>0</v>
      </c>
      <c r="J36" s="4">
        <v>1537</v>
      </c>
      <c r="K36" s="44">
        <v>2261</v>
      </c>
    </row>
    <row r="37" spans="2:11" x14ac:dyDescent="0.35">
      <c r="B37" s="49" t="s">
        <v>45</v>
      </c>
      <c r="C37" s="4">
        <v>1088</v>
      </c>
      <c r="D37" s="4">
        <v>2245</v>
      </c>
      <c r="E37" s="4">
        <v>0</v>
      </c>
      <c r="F37" s="4">
        <v>505</v>
      </c>
      <c r="G37" s="4">
        <v>0</v>
      </c>
      <c r="H37" s="4">
        <v>0</v>
      </c>
      <c r="I37" s="4">
        <v>0</v>
      </c>
      <c r="J37" s="4">
        <v>0</v>
      </c>
      <c r="K37" s="44">
        <v>3838</v>
      </c>
    </row>
    <row r="38" spans="2:11" x14ac:dyDescent="0.35">
      <c r="B38" s="49" t="s">
        <v>19</v>
      </c>
      <c r="C38" s="4">
        <v>1995</v>
      </c>
      <c r="D38" s="4">
        <v>395</v>
      </c>
      <c r="E38" s="4">
        <v>88</v>
      </c>
      <c r="F38" s="4">
        <v>846</v>
      </c>
      <c r="G38" s="4">
        <v>0</v>
      </c>
      <c r="H38" s="4">
        <v>392</v>
      </c>
      <c r="I38" s="4">
        <v>0</v>
      </c>
      <c r="J38" s="4">
        <v>1352</v>
      </c>
      <c r="K38" s="44">
        <v>5068</v>
      </c>
    </row>
    <row r="39" spans="2:11" x14ac:dyDescent="0.35">
      <c r="B39" s="49" t="s">
        <v>20</v>
      </c>
      <c r="C39" s="4">
        <v>3957</v>
      </c>
      <c r="D39" s="4">
        <v>0</v>
      </c>
      <c r="E39" s="4">
        <v>0</v>
      </c>
      <c r="F39" s="4">
        <v>41</v>
      </c>
      <c r="G39" s="4">
        <v>0</v>
      </c>
      <c r="H39" s="4">
        <v>7</v>
      </c>
      <c r="I39" s="4">
        <v>72</v>
      </c>
      <c r="J39" s="4">
        <v>0</v>
      </c>
      <c r="K39" s="44">
        <v>4079</v>
      </c>
    </row>
    <row r="40" spans="2:11" x14ac:dyDescent="0.35">
      <c r="B40" s="49" t="s">
        <v>46</v>
      </c>
      <c r="C40" s="4">
        <v>1222</v>
      </c>
      <c r="D40" s="4">
        <v>78</v>
      </c>
      <c r="E40" s="4">
        <v>0</v>
      </c>
      <c r="F40" s="4">
        <v>98</v>
      </c>
      <c r="G40" s="4">
        <v>0</v>
      </c>
      <c r="H40" s="4">
        <v>294</v>
      </c>
      <c r="I40" s="4">
        <v>0</v>
      </c>
      <c r="J40" s="4">
        <v>673</v>
      </c>
      <c r="K40" s="44">
        <v>2366</v>
      </c>
    </row>
    <row r="41" spans="2:11" ht="16.5" x14ac:dyDescent="0.35">
      <c r="B41" s="50" t="s">
        <v>108</v>
      </c>
      <c r="C41" s="4">
        <v>506</v>
      </c>
      <c r="D41" s="4">
        <v>0</v>
      </c>
      <c r="E41" s="4">
        <v>0</v>
      </c>
      <c r="F41" s="4">
        <v>45</v>
      </c>
      <c r="G41" s="4">
        <v>0</v>
      </c>
      <c r="H41" s="4">
        <v>0</v>
      </c>
      <c r="I41" s="4">
        <v>0</v>
      </c>
      <c r="J41" s="4">
        <v>0</v>
      </c>
      <c r="K41" s="44">
        <v>551</v>
      </c>
    </row>
    <row r="42" spans="2:11" x14ac:dyDescent="0.35">
      <c r="B42" s="48" t="s">
        <v>22</v>
      </c>
      <c r="C42" s="1">
        <v>15</v>
      </c>
      <c r="D42" s="1">
        <v>617</v>
      </c>
      <c r="E42" s="1">
        <v>0</v>
      </c>
      <c r="F42" s="1">
        <v>33</v>
      </c>
      <c r="G42" s="1">
        <v>0</v>
      </c>
      <c r="H42" s="1">
        <v>0</v>
      </c>
      <c r="I42" s="1">
        <v>0</v>
      </c>
      <c r="J42" s="1">
        <v>0</v>
      </c>
      <c r="K42" s="2">
        <v>665</v>
      </c>
    </row>
    <row r="43" spans="2:11" x14ac:dyDescent="0.35">
      <c r="B43" s="49" t="s">
        <v>23</v>
      </c>
      <c r="C43" s="4">
        <v>0</v>
      </c>
      <c r="D43" s="4">
        <v>389</v>
      </c>
      <c r="E43" s="4">
        <v>0</v>
      </c>
      <c r="F43" s="4">
        <v>7</v>
      </c>
      <c r="G43" s="4">
        <v>0</v>
      </c>
      <c r="H43" s="4">
        <v>0</v>
      </c>
      <c r="I43" s="4">
        <v>0</v>
      </c>
      <c r="J43" s="4">
        <v>0</v>
      </c>
      <c r="K43" s="44">
        <v>397</v>
      </c>
    </row>
    <row r="44" spans="2:11" ht="16.5" x14ac:dyDescent="0.35">
      <c r="B44" s="49" t="s">
        <v>109</v>
      </c>
      <c r="C44" s="4">
        <v>15</v>
      </c>
      <c r="D44" s="4">
        <v>227</v>
      </c>
      <c r="E44" s="4">
        <v>0</v>
      </c>
      <c r="F44" s="4">
        <v>26</v>
      </c>
      <c r="G44" s="4">
        <v>0</v>
      </c>
      <c r="H44" s="4">
        <v>0</v>
      </c>
      <c r="I44" s="4">
        <v>0</v>
      </c>
      <c r="J44" s="4">
        <v>0</v>
      </c>
      <c r="K44" s="44">
        <v>268</v>
      </c>
    </row>
    <row r="45" spans="2:11" x14ac:dyDescent="0.35">
      <c r="B45" s="48" t="s">
        <v>24</v>
      </c>
      <c r="C45" s="1">
        <v>33</v>
      </c>
      <c r="D45" s="1">
        <v>5892</v>
      </c>
      <c r="E45" s="1">
        <v>97</v>
      </c>
      <c r="F45" s="1">
        <v>687</v>
      </c>
      <c r="G45" s="1">
        <v>0</v>
      </c>
      <c r="H45" s="1">
        <v>0</v>
      </c>
      <c r="I45" s="1">
        <v>0</v>
      </c>
      <c r="J45" s="1">
        <v>0</v>
      </c>
      <c r="K45" s="2">
        <v>6709</v>
      </c>
    </row>
    <row r="46" spans="2:11" x14ac:dyDescent="0.35">
      <c r="B46" s="50" t="s">
        <v>26</v>
      </c>
      <c r="C46" s="4">
        <v>33</v>
      </c>
      <c r="D46" s="4">
        <v>386</v>
      </c>
      <c r="E46" s="4">
        <v>0</v>
      </c>
      <c r="F46" s="4">
        <v>134</v>
      </c>
      <c r="G46" s="4">
        <v>0</v>
      </c>
      <c r="H46" s="4">
        <v>0</v>
      </c>
      <c r="I46" s="4">
        <v>0</v>
      </c>
      <c r="J46" s="4">
        <v>0</v>
      </c>
      <c r="K46" s="44">
        <v>553</v>
      </c>
    </row>
    <row r="47" spans="2:11" x14ac:dyDescent="0.35">
      <c r="B47" s="50" t="s">
        <v>47</v>
      </c>
      <c r="C47" s="4">
        <v>0</v>
      </c>
      <c r="D47" s="4">
        <v>259</v>
      </c>
      <c r="E47" s="4">
        <v>0</v>
      </c>
      <c r="F47" s="4">
        <v>0</v>
      </c>
      <c r="G47" s="4">
        <v>0</v>
      </c>
      <c r="H47" s="4">
        <v>0</v>
      </c>
      <c r="I47" s="4">
        <v>0</v>
      </c>
      <c r="J47" s="4">
        <v>0</v>
      </c>
      <c r="K47" s="44">
        <v>259</v>
      </c>
    </row>
    <row r="48" spans="2:11" x14ac:dyDescent="0.35">
      <c r="B48" s="50" t="s">
        <v>25</v>
      </c>
      <c r="C48" s="4">
        <v>0</v>
      </c>
      <c r="D48" s="4">
        <v>5246</v>
      </c>
      <c r="E48" s="4">
        <v>97</v>
      </c>
      <c r="F48" s="4">
        <v>554</v>
      </c>
      <c r="G48" s="4">
        <v>0</v>
      </c>
      <c r="H48" s="4">
        <v>0</v>
      </c>
      <c r="I48" s="4">
        <v>0</v>
      </c>
      <c r="J48" s="4">
        <v>0</v>
      </c>
      <c r="K48" s="44">
        <v>5897</v>
      </c>
    </row>
    <row r="49" spans="2:11" ht="16.5" x14ac:dyDescent="0.35">
      <c r="B49" s="48" t="s">
        <v>110</v>
      </c>
      <c r="C49" s="1">
        <v>0</v>
      </c>
      <c r="D49" s="1">
        <v>266</v>
      </c>
      <c r="E49" s="1">
        <v>0</v>
      </c>
      <c r="F49" s="1">
        <v>325</v>
      </c>
      <c r="G49" s="1">
        <v>0</v>
      </c>
      <c r="H49" s="1">
        <v>0</v>
      </c>
      <c r="I49" s="1">
        <v>0</v>
      </c>
      <c r="J49" s="1">
        <v>0</v>
      </c>
      <c r="K49" s="2">
        <v>591</v>
      </c>
    </row>
    <row r="50" spans="2:11" x14ac:dyDescent="0.35">
      <c r="B50" s="51" t="s">
        <v>48</v>
      </c>
      <c r="C50" s="2">
        <v>13530</v>
      </c>
      <c r="D50" s="2">
        <v>11845</v>
      </c>
      <c r="E50" s="2">
        <v>1486</v>
      </c>
      <c r="F50" s="2">
        <v>3090</v>
      </c>
      <c r="G50" s="2">
        <v>6835</v>
      </c>
      <c r="H50" s="2">
        <v>1955</v>
      </c>
      <c r="I50" s="2">
        <v>5251</v>
      </c>
      <c r="J50" s="2">
        <v>9795</v>
      </c>
      <c r="K50" s="2">
        <v>53786</v>
      </c>
    </row>
    <row r="51" spans="2:11" ht="15" customHeight="1" x14ac:dyDescent="0.35">
      <c r="B51" s="301" t="s">
        <v>135</v>
      </c>
      <c r="C51" s="301"/>
      <c r="D51" s="301"/>
      <c r="E51" s="301"/>
      <c r="F51" s="301"/>
      <c r="G51" s="301"/>
      <c r="H51" s="301"/>
      <c r="I51" s="301"/>
      <c r="J51" s="301"/>
      <c r="K51" s="301"/>
    </row>
    <row r="52" spans="2:11" ht="39" customHeight="1" x14ac:dyDescent="0.35">
      <c r="B52" s="301"/>
      <c r="C52" s="301"/>
      <c r="D52" s="301"/>
      <c r="E52" s="301"/>
      <c r="F52" s="301"/>
      <c r="G52" s="301"/>
      <c r="H52" s="301"/>
      <c r="I52" s="301"/>
      <c r="J52" s="301"/>
      <c r="K52" s="301"/>
    </row>
    <row r="54" spans="2:11" x14ac:dyDescent="0.35">
      <c r="B54" s="3" t="s">
        <v>51</v>
      </c>
    </row>
    <row r="56" spans="2:11" ht="29" x14ac:dyDescent="0.35">
      <c r="B56" s="45" t="s">
        <v>32</v>
      </c>
      <c r="C56" s="46" t="s">
        <v>33</v>
      </c>
      <c r="D56" s="46" t="s">
        <v>34</v>
      </c>
      <c r="E56" s="46" t="s">
        <v>35</v>
      </c>
      <c r="F56" s="46" t="s">
        <v>36</v>
      </c>
      <c r="G56" s="46" t="s">
        <v>37</v>
      </c>
      <c r="H56" s="46" t="s">
        <v>38</v>
      </c>
      <c r="I56" s="46" t="s">
        <v>39</v>
      </c>
      <c r="J56" s="46" t="s">
        <v>40</v>
      </c>
      <c r="K56" s="47" t="s">
        <v>41</v>
      </c>
    </row>
    <row r="57" spans="2:11" x14ac:dyDescent="0.35">
      <c r="B57" s="48" t="s">
        <v>42</v>
      </c>
      <c r="C57" s="1">
        <v>1</v>
      </c>
      <c r="D57" s="1">
        <v>0</v>
      </c>
      <c r="E57" s="1">
        <v>0</v>
      </c>
      <c r="F57" s="1">
        <v>1</v>
      </c>
      <c r="G57" s="1">
        <v>0</v>
      </c>
      <c r="H57" s="1">
        <v>0</v>
      </c>
      <c r="I57" s="1">
        <v>0</v>
      </c>
      <c r="J57" s="1">
        <v>10</v>
      </c>
      <c r="K57" s="2">
        <v>12</v>
      </c>
    </row>
    <row r="58" spans="2:11" x14ac:dyDescent="0.35">
      <c r="B58" s="48" t="s">
        <v>43</v>
      </c>
      <c r="C58" s="1">
        <v>0</v>
      </c>
      <c r="D58" s="1">
        <v>0</v>
      </c>
      <c r="E58" s="1">
        <v>0</v>
      </c>
      <c r="F58" s="1">
        <v>0</v>
      </c>
      <c r="G58" s="1">
        <v>0</v>
      </c>
      <c r="H58" s="1">
        <v>0</v>
      </c>
      <c r="I58" s="1">
        <v>0</v>
      </c>
      <c r="J58" s="1">
        <v>0</v>
      </c>
      <c r="K58" s="2">
        <v>0</v>
      </c>
    </row>
    <row r="59" spans="2:11" x14ac:dyDescent="0.35">
      <c r="B59" s="48" t="s">
        <v>44</v>
      </c>
      <c r="C59" s="1">
        <v>0</v>
      </c>
      <c r="D59" s="1">
        <v>95</v>
      </c>
      <c r="E59" s="1">
        <v>0</v>
      </c>
      <c r="F59" s="1">
        <v>65</v>
      </c>
      <c r="G59" s="1">
        <v>0</v>
      </c>
      <c r="H59" s="1">
        <v>0</v>
      </c>
      <c r="I59" s="1">
        <v>0</v>
      </c>
      <c r="J59" s="1">
        <v>54</v>
      </c>
      <c r="K59" s="2">
        <v>214</v>
      </c>
    </row>
    <row r="60" spans="2:11" x14ac:dyDescent="0.35">
      <c r="B60" s="49" t="s">
        <v>17</v>
      </c>
      <c r="C60" s="4">
        <v>0</v>
      </c>
      <c r="D60" s="4">
        <v>0</v>
      </c>
      <c r="E60" s="4">
        <v>0</v>
      </c>
      <c r="F60" s="4">
        <v>0</v>
      </c>
      <c r="G60" s="4">
        <v>0</v>
      </c>
      <c r="H60" s="4">
        <v>0</v>
      </c>
      <c r="I60" s="4">
        <v>0</v>
      </c>
      <c r="J60" s="4">
        <v>54</v>
      </c>
      <c r="K60" s="44">
        <v>54</v>
      </c>
    </row>
    <row r="61" spans="2:11" x14ac:dyDescent="0.35">
      <c r="B61" s="49" t="s">
        <v>45</v>
      </c>
      <c r="C61" s="4">
        <v>0</v>
      </c>
      <c r="D61" s="4">
        <v>23</v>
      </c>
      <c r="E61" s="4">
        <v>0</v>
      </c>
      <c r="F61" s="4">
        <v>0</v>
      </c>
      <c r="G61" s="4">
        <v>0</v>
      </c>
      <c r="H61" s="4">
        <v>0</v>
      </c>
      <c r="I61" s="4">
        <v>0</v>
      </c>
      <c r="J61" s="4">
        <v>0</v>
      </c>
      <c r="K61" s="44">
        <v>23</v>
      </c>
    </row>
    <row r="62" spans="2:11" x14ac:dyDescent="0.35">
      <c r="B62" s="49" t="s">
        <v>19</v>
      </c>
      <c r="C62" s="4">
        <v>0</v>
      </c>
      <c r="D62" s="4">
        <v>72</v>
      </c>
      <c r="E62" s="4">
        <v>0</v>
      </c>
      <c r="F62" s="4">
        <v>0</v>
      </c>
      <c r="G62" s="4">
        <v>0</v>
      </c>
      <c r="H62" s="4">
        <v>0</v>
      </c>
      <c r="I62" s="4">
        <v>0</v>
      </c>
      <c r="J62" s="4">
        <v>0</v>
      </c>
      <c r="K62" s="44">
        <v>72</v>
      </c>
    </row>
    <row r="63" spans="2:11" x14ac:dyDescent="0.35">
      <c r="B63" s="49" t="s">
        <v>20</v>
      </c>
      <c r="C63" s="4">
        <v>0</v>
      </c>
      <c r="D63" s="4">
        <v>0</v>
      </c>
      <c r="E63" s="4">
        <v>0</v>
      </c>
      <c r="F63" s="4">
        <v>65</v>
      </c>
      <c r="G63" s="4">
        <v>0</v>
      </c>
      <c r="H63" s="4">
        <v>0</v>
      </c>
      <c r="I63" s="4">
        <v>0</v>
      </c>
      <c r="J63" s="4">
        <v>0</v>
      </c>
      <c r="K63" s="44">
        <v>65</v>
      </c>
    </row>
    <row r="64" spans="2:11" x14ac:dyDescent="0.35">
      <c r="B64" s="49" t="s">
        <v>46</v>
      </c>
      <c r="C64" s="4">
        <v>0</v>
      </c>
      <c r="D64" s="4">
        <v>0</v>
      </c>
      <c r="E64" s="4">
        <v>0</v>
      </c>
      <c r="F64" s="4">
        <v>0</v>
      </c>
      <c r="G64" s="4">
        <v>0</v>
      </c>
      <c r="H64" s="4">
        <v>0</v>
      </c>
      <c r="I64" s="4">
        <v>0</v>
      </c>
      <c r="J64" s="4">
        <v>0</v>
      </c>
      <c r="K64" s="44">
        <v>0</v>
      </c>
    </row>
    <row r="65" spans="2:11" ht="16.5" x14ac:dyDescent="0.35">
      <c r="B65" s="50" t="s">
        <v>109</v>
      </c>
      <c r="C65" s="4">
        <v>0</v>
      </c>
      <c r="D65" s="4">
        <v>0</v>
      </c>
      <c r="E65" s="4">
        <v>0</v>
      </c>
      <c r="F65" s="4">
        <v>0</v>
      </c>
      <c r="G65" s="4">
        <v>0</v>
      </c>
      <c r="H65" s="4">
        <v>0</v>
      </c>
      <c r="I65" s="4">
        <v>0</v>
      </c>
      <c r="J65" s="4">
        <v>0</v>
      </c>
      <c r="K65" s="44">
        <v>0</v>
      </c>
    </row>
    <row r="66" spans="2:11" x14ac:dyDescent="0.35">
      <c r="B66" s="48" t="s">
        <v>22</v>
      </c>
      <c r="C66" s="1">
        <v>0</v>
      </c>
      <c r="D66" s="1">
        <v>0</v>
      </c>
      <c r="E66" s="1">
        <v>0</v>
      </c>
      <c r="F66" s="1">
        <v>0</v>
      </c>
      <c r="G66" s="1">
        <v>0</v>
      </c>
      <c r="H66" s="1">
        <v>0</v>
      </c>
      <c r="I66" s="1">
        <v>0</v>
      </c>
      <c r="J66" s="1">
        <v>0</v>
      </c>
      <c r="K66" s="2">
        <v>0</v>
      </c>
    </row>
    <row r="67" spans="2:11" x14ac:dyDescent="0.35">
      <c r="B67" s="49" t="s">
        <v>23</v>
      </c>
      <c r="C67" s="4">
        <v>0</v>
      </c>
      <c r="D67" s="4">
        <v>0</v>
      </c>
      <c r="E67" s="4">
        <v>0</v>
      </c>
      <c r="F67" s="4">
        <v>0</v>
      </c>
      <c r="G67" s="4">
        <v>0</v>
      </c>
      <c r="H67" s="4">
        <v>0</v>
      </c>
      <c r="I67" s="4">
        <v>0</v>
      </c>
      <c r="J67" s="4">
        <v>0</v>
      </c>
      <c r="K67" s="44">
        <v>0</v>
      </c>
    </row>
    <row r="68" spans="2:11" ht="16.5" x14ac:dyDescent="0.35">
      <c r="B68" s="49" t="s">
        <v>111</v>
      </c>
      <c r="C68" s="4">
        <v>0</v>
      </c>
      <c r="D68" s="4">
        <v>0</v>
      </c>
      <c r="E68" s="4">
        <v>0</v>
      </c>
      <c r="F68" s="4">
        <v>0</v>
      </c>
      <c r="G68" s="4">
        <v>0</v>
      </c>
      <c r="H68" s="4">
        <v>0</v>
      </c>
      <c r="I68" s="4">
        <v>0</v>
      </c>
      <c r="J68" s="4">
        <v>0</v>
      </c>
      <c r="K68" s="44">
        <v>0</v>
      </c>
    </row>
    <row r="69" spans="2:11" x14ac:dyDescent="0.35">
      <c r="B69" s="48" t="s">
        <v>24</v>
      </c>
      <c r="C69" s="1">
        <v>0</v>
      </c>
      <c r="D69" s="1">
        <v>36</v>
      </c>
      <c r="E69" s="1">
        <v>0</v>
      </c>
      <c r="F69" s="1">
        <v>71</v>
      </c>
      <c r="G69" s="1">
        <v>0</v>
      </c>
      <c r="H69" s="1">
        <v>0</v>
      </c>
      <c r="I69" s="1">
        <v>0</v>
      </c>
      <c r="J69" s="1">
        <v>0</v>
      </c>
      <c r="K69" s="2">
        <v>107</v>
      </c>
    </row>
    <row r="70" spans="2:11" x14ac:dyDescent="0.35">
      <c r="B70" s="50" t="s">
        <v>26</v>
      </c>
      <c r="C70" s="4">
        <v>0</v>
      </c>
      <c r="D70" s="4">
        <v>0</v>
      </c>
      <c r="E70" s="4">
        <v>0</v>
      </c>
      <c r="F70" s="4">
        <v>0</v>
      </c>
      <c r="G70" s="4">
        <v>0</v>
      </c>
      <c r="H70" s="4">
        <v>0</v>
      </c>
      <c r="I70" s="4">
        <v>0</v>
      </c>
      <c r="J70" s="4">
        <v>0</v>
      </c>
      <c r="K70" s="44">
        <v>0</v>
      </c>
    </row>
    <row r="71" spans="2:11" x14ac:dyDescent="0.35">
      <c r="B71" s="50" t="s">
        <v>47</v>
      </c>
      <c r="C71" s="4">
        <v>0</v>
      </c>
      <c r="D71" s="4">
        <v>36</v>
      </c>
      <c r="E71" s="4">
        <v>0</v>
      </c>
      <c r="F71" s="4">
        <v>0</v>
      </c>
      <c r="G71" s="4">
        <v>0</v>
      </c>
      <c r="H71" s="4">
        <v>0</v>
      </c>
      <c r="I71" s="4">
        <v>0</v>
      </c>
      <c r="J71" s="4">
        <v>0</v>
      </c>
      <c r="K71" s="44">
        <v>36</v>
      </c>
    </row>
    <row r="72" spans="2:11" x14ac:dyDescent="0.35">
      <c r="B72" s="50" t="s">
        <v>25</v>
      </c>
      <c r="C72" s="4">
        <v>0</v>
      </c>
      <c r="D72" s="4">
        <v>0</v>
      </c>
      <c r="E72" s="4">
        <v>0</v>
      </c>
      <c r="F72" s="4">
        <v>71</v>
      </c>
      <c r="G72" s="4">
        <v>0</v>
      </c>
      <c r="H72" s="4">
        <v>0</v>
      </c>
      <c r="I72" s="4">
        <v>0</v>
      </c>
      <c r="J72" s="4">
        <v>0</v>
      </c>
      <c r="K72" s="44">
        <v>71</v>
      </c>
    </row>
    <row r="73" spans="2:11" ht="16.5" x14ac:dyDescent="0.35">
      <c r="B73" s="48" t="s">
        <v>112</v>
      </c>
      <c r="C73" s="1">
        <v>0</v>
      </c>
      <c r="D73" s="1">
        <v>0</v>
      </c>
      <c r="E73" s="1">
        <v>0</v>
      </c>
      <c r="F73" s="1">
        <v>0</v>
      </c>
      <c r="G73" s="1">
        <v>0</v>
      </c>
      <c r="H73" s="1">
        <v>0</v>
      </c>
      <c r="I73" s="1">
        <v>0</v>
      </c>
      <c r="J73" s="1">
        <v>0</v>
      </c>
      <c r="K73" s="2">
        <v>0</v>
      </c>
    </row>
    <row r="74" spans="2:11" x14ac:dyDescent="0.35">
      <c r="B74" s="51" t="s">
        <v>48</v>
      </c>
      <c r="C74" s="2">
        <v>1</v>
      </c>
      <c r="D74" s="2">
        <v>131</v>
      </c>
      <c r="E74" s="2">
        <v>0</v>
      </c>
      <c r="F74" s="2">
        <v>138</v>
      </c>
      <c r="G74" s="2">
        <v>0</v>
      </c>
      <c r="H74" s="2">
        <v>0</v>
      </c>
      <c r="I74" s="2">
        <v>0</v>
      </c>
      <c r="J74" s="2">
        <v>64</v>
      </c>
      <c r="K74" s="2">
        <v>333</v>
      </c>
    </row>
    <row r="75" spans="2:11" ht="15" customHeight="1" x14ac:dyDescent="0.35">
      <c r="B75" s="301" t="s">
        <v>145</v>
      </c>
      <c r="C75" s="301"/>
      <c r="D75" s="301"/>
      <c r="E75" s="301"/>
      <c r="F75" s="301"/>
      <c r="G75" s="301"/>
      <c r="H75" s="301"/>
      <c r="I75" s="301"/>
      <c r="J75" s="301"/>
      <c r="K75" s="301"/>
    </row>
    <row r="76" spans="2:11" ht="48" customHeight="1" x14ac:dyDescent="0.35">
      <c r="B76" s="301"/>
      <c r="C76" s="301"/>
      <c r="D76" s="301"/>
      <c r="E76" s="301"/>
      <c r="F76" s="301"/>
      <c r="G76" s="301"/>
      <c r="H76" s="301"/>
      <c r="I76" s="301"/>
      <c r="J76" s="301"/>
      <c r="K76" s="301"/>
    </row>
    <row r="78" spans="2:11" ht="16.5" x14ac:dyDescent="0.35">
      <c r="B78" s="3" t="s">
        <v>107</v>
      </c>
    </row>
    <row r="80" spans="2:11" ht="29" x14ac:dyDescent="0.35">
      <c r="B80" s="217" t="s">
        <v>52</v>
      </c>
      <c r="C80" s="134" t="s">
        <v>34</v>
      </c>
      <c r="D80" s="134" t="s">
        <v>33</v>
      </c>
      <c r="E80" s="134" t="s">
        <v>35</v>
      </c>
      <c r="F80" s="134" t="s">
        <v>97</v>
      </c>
      <c r="G80" s="134" t="s">
        <v>134</v>
      </c>
      <c r="H80" s="134" t="s">
        <v>48</v>
      </c>
    </row>
    <row r="81" spans="2:8" x14ac:dyDescent="0.35">
      <c r="B81" s="218" t="s">
        <v>14</v>
      </c>
      <c r="C81" s="219">
        <v>29</v>
      </c>
      <c r="D81" s="219">
        <v>8</v>
      </c>
      <c r="E81" s="219">
        <v>0</v>
      </c>
      <c r="F81" s="219">
        <v>382</v>
      </c>
      <c r="G81" s="219">
        <v>1734</v>
      </c>
      <c r="H81" s="2">
        <v>2152</v>
      </c>
    </row>
    <row r="82" spans="2:8" x14ac:dyDescent="0.35">
      <c r="B82" s="218" t="s">
        <v>15</v>
      </c>
      <c r="C82" s="219">
        <v>9</v>
      </c>
      <c r="D82" s="219">
        <v>17</v>
      </c>
      <c r="E82" s="219">
        <v>0</v>
      </c>
      <c r="F82" s="219">
        <v>1488</v>
      </c>
      <c r="G82" s="219">
        <v>25</v>
      </c>
      <c r="H82" s="2">
        <v>1539</v>
      </c>
    </row>
    <row r="83" spans="2:8" x14ac:dyDescent="0.35">
      <c r="B83" s="218" t="s">
        <v>44</v>
      </c>
      <c r="C83" s="219">
        <v>1339</v>
      </c>
      <c r="D83" s="219">
        <v>159</v>
      </c>
      <c r="E83" s="219">
        <v>0</v>
      </c>
      <c r="F83" s="219">
        <v>1837</v>
      </c>
      <c r="G83" s="219">
        <v>203</v>
      </c>
      <c r="H83" s="2">
        <v>3538</v>
      </c>
    </row>
    <row r="84" spans="2:8" x14ac:dyDescent="0.35">
      <c r="B84" s="218" t="s">
        <v>22</v>
      </c>
      <c r="C84" s="219">
        <v>1</v>
      </c>
      <c r="D84" s="219">
        <v>0</v>
      </c>
      <c r="E84" s="219">
        <v>0</v>
      </c>
      <c r="F84" s="219">
        <v>84</v>
      </c>
      <c r="G84" s="219">
        <v>0</v>
      </c>
      <c r="H84" s="2">
        <v>85</v>
      </c>
    </row>
    <row r="85" spans="2:8" x14ac:dyDescent="0.35">
      <c r="B85" s="218" t="s">
        <v>24</v>
      </c>
      <c r="C85" s="219">
        <v>0</v>
      </c>
      <c r="D85" s="219">
        <v>0</v>
      </c>
      <c r="E85" s="219">
        <v>0</v>
      </c>
      <c r="F85" s="219">
        <v>1838</v>
      </c>
      <c r="G85" s="219">
        <v>851</v>
      </c>
      <c r="H85" s="2">
        <v>2689</v>
      </c>
    </row>
    <row r="86" spans="2:8" x14ac:dyDescent="0.35">
      <c r="B86" s="218" t="s">
        <v>27</v>
      </c>
      <c r="C86" s="219">
        <v>793</v>
      </c>
      <c r="D86" s="219">
        <v>0</v>
      </c>
      <c r="E86" s="219">
        <v>0</v>
      </c>
      <c r="F86" s="219">
        <v>93</v>
      </c>
      <c r="G86" s="219">
        <v>0</v>
      </c>
      <c r="H86" s="2">
        <v>886</v>
      </c>
    </row>
    <row r="87" spans="2:8" x14ac:dyDescent="0.35">
      <c r="B87" s="52" t="s">
        <v>48</v>
      </c>
      <c r="C87" s="2">
        <v>2171</v>
      </c>
      <c r="D87" s="2">
        <v>184</v>
      </c>
      <c r="E87" s="2">
        <v>0</v>
      </c>
      <c r="F87" s="2">
        <v>5722</v>
      </c>
      <c r="G87" s="2">
        <v>2812</v>
      </c>
      <c r="H87" s="2">
        <v>10889</v>
      </c>
    </row>
    <row r="88" spans="2:8" ht="43.5" x14ac:dyDescent="0.35">
      <c r="B88" s="53" t="s">
        <v>98</v>
      </c>
    </row>
  </sheetData>
  <mergeCells count="5">
    <mergeCell ref="B75:K76"/>
    <mergeCell ref="B3:K4"/>
    <mergeCell ref="L4:M4"/>
    <mergeCell ref="B27:K28"/>
    <mergeCell ref="B51:K52"/>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workbookViewId="0">
      <selection activeCell="B20" sqref="B20:D20"/>
    </sheetView>
  </sheetViews>
  <sheetFormatPr defaultColWidth="9.1796875" defaultRowHeight="14.5" x14ac:dyDescent="0.35"/>
  <cols>
    <col min="2" max="2" width="28.26953125" customWidth="1"/>
    <col min="3" max="8" width="13.26953125" customWidth="1"/>
  </cols>
  <sheetData>
    <row r="3" spans="2:12" ht="15" x14ac:dyDescent="0.35">
      <c r="B3" s="292" t="s">
        <v>140</v>
      </c>
      <c r="C3" s="292"/>
      <c r="D3" s="292"/>
      <c r="E3" s="292"/>
      <c r="F3" s="292"/>
      <c r="G3" s="292"/>
      <c r="H3" s="292"/>
      <c r="I3" s="5"/>
      <c r="J3" s="5"/>
      <c r="K3" s="5"/>
      <c r="L3" s="5"/>
    </row>
    <row r="4" spans="2:12" ht="15.5" thickBot="1" x14ac:dyDescent="0.4">
      <c r="B4" s="293"/>
      <c r="C4" s="293"/>
      <c r="D4" s="293"/>
      <c r="E4" s="293"/>
      <c r="F4" s="293"/>
      <c r="G4" s="293"/>
      <c r="H4" s="293"/>
      <c r="I4" s="294" t="s">
        <v>10</v>
      </c>
      <c r="J4" s="295"/>
      <c r="K4" s="5"/>
      <c r="L4" s="5"/>
    </row>
    <row r="6" spans="2:12" x14ac:dyDescent="0.35">
      <c r="B6" s="170"/>
      <c r="C6" s="298" t="s">
        <v>146</v>
      </c>
      <c r="D6" s="296"/>
      <c r="E6" s="298" t="s">
        <v>147</v>
      </c>
      <c r="F6" s="297"/>
      <c r="G6" s="298" t="s">
        <v>148</v>
      </c>
      <c r="H6" s="297"/>
    </row>
    <row r="7" spans="2:12" x14ac:dyDescent="0.35">
      <c r="B7" s="27"/>
      <c r="C7" s="28" t="s">
        <v>210</v>
      </c>
      <c r="D7" s="28" t="s">
        <v>165</v>
      </c>
      <c r="E7" s="28" t="s">
        <v>210</v>
      </c>
      <c r="F7" s="28" t="s">
        <v>165</v>
      </c>
      <c r="G7" s="28" t="s">
        <v>210</v>
      </c>
      <c r="H7" s="28" t="s">
        <v>165</v>
      </c>
    </row>
    <row r="8" spans="2:12" x14ac:dyDescent="0.35">
      <c r="B8" s="55" t="s">
        <v>14</v>
      </c>
      <c r="C8" s="148">
        <v>53.2</v>
      </c>
      <c r="D8" s="160">
        <v>55.8</v>
      </c>
      <c r="E8" s="155">
        <v>31.8</v>
      </c>
      <c r="F8" s="149">
        <v>31.6</v>
      </c>
      <c r="G8" s="155">
        <v>31.6</v>
      </c>
      <c r="H8" s="139">
        <v>31.5</v>
      </c>
    </row>
    <row r="9" spans="2:12" x14ac:dyDescent="0.35">
      <c r="B9" s="55" t="s">
        <v>15</v>
      </c>
      <c r="C9" s="151">
        <v>33.299999999999997</v>
      </c>
      <c r="D9" s="161">
        <v>32.5</v>
      </c>
      <c r="E9" s="153">
        <v>12.5</v>
      </c>
      <c r="F9" s="150">
        <v>12.4</v>
      </c>
      <c r="G9" s="163">
        <v>12.3</v>
      </c>
      <c r="H9" s="141">
        <v>12.2</v>
      </c>
    </row>
    <row r="10" spans="2:12" x14ac:dyDescent="0.35">
      <c r="B10" s="55" t="s">
        <v>44</v>
      </c>
      <c r="C10" s="154">
        <v>31.9</v>
      </c>
      <c r="D10" s="162">
        <v>34.700000000000003</v>
      </c>
      <c r="E10" s="68">
        <v>25.5</v>
      </c>
      <c r="F10" s="152">
        <v>28.4</v>
      </c>
      <c r="G10" s="157">
        <v>0.7</v>
      </c>
      <c r="H10" s="141">
        <v>0.7</v>
      </c>
    </row>
    <row r="11" spans="2:12" x14ac:dyDescent="0.35">
      <c r="B11" s="56" t="s">
        <v>17</v>
      </c>
      <c r="C11" s="57">
        <v>4.9000000000000004</v>
      </c>
      <c r="D11" s="142">
        <v>4.2</v>
      </c>
      <c r="E11" s="158">
        <v>2.6</v>
      </c>
      <c r="F11" s="142">
        <v>2.6</v>
      </c>
      <c r="G11" s="57">
        <v>0</v>
      </c>
      <c r="H11" s="57">
        <v>0</v>
      </c>
    </row>
    <row r="12" spans="2:12" x14ac:dyDescent="0.35">
      <c r="B12" s="58" t="s">
        <v>18</v>
      </c>
      <c r="C12" s="59">
        <v>17.5</v>
      </c>
      <c r="D12" s="131">
        <v>20.6</v>
      </c>
      <c r="E12" s="59">
        <v>15.5</v>
      </c>
      <c r="F12" s="131">
        <v>18.5</v>
      </c>
      <c r="G12" s="59">
        <v>0.3</v>
      </c>
      <c r="H12" s="59">
        <v>0.1</v>
      </c>
    </row>
    <row r="13" spans="2:12" x14ac:dyDescent="0.35">
      <c r="B13" s="58" t="s">
        <v>19</v>
      </c>
      <c r="C13" s="59">
        <v>3.6</v>
      </c>
      <c r="D13" s="131">
        <v>4.0999999999999996</v>
      </c>
      <c r="E13" s="59">
        <v>2.1</v>
      </c>
      <c r="F13" s="131">
        <v>2</v>
      </c>
      <c r="G13" s="59">
        <v>0.4</v>
      </c>
      <c r="H13" s="59">
        <v>0.3</v>
      </c>
    </row>
    <row r="14" spans="2:12" x14ac:dyDescent="0.35">
      <c r="B14" s="58" t="s">
        <v>20</v>
      </c>
      <c r="C14" s="59">
        <v>3.7</v>
      </c>
      <c r="D14" s="131">
        <v>3.7</v>
      </c>
      <c r="E14" s="59">
        <v>3.8</v>
      </c>
      <c r="F14" s="131">
        <v>3.7</v>
      </c>
      <c r="G14" s="59">
        <v>0.1</v>
      </c>
      <c r="H14" s="59">
        <v>0.1</v>
      </c>
    </row>
    <row r="15" spans="2:12" x14ac:dyDescent="0.35">
      <c r="B15" s="204" t="s">
        <v>21</v>
      </c>
      <c r="C15" s="144">
        <v>2.2000000000000002</v>
      </c>
      <c r="D15" s="143">
        <v>2.1</v>
      </c>
      <c r="E15" s="144">
        <v>1.5</v>
      </c>
      <c r="F15" s="143">
        <v>1.5</v>
      </c>
      <c r="G15" s="144">
        <v>0</v>
      </c>
      <c r="H15" s="145">
        <v>0</v>
      </c>
    </row>
    <row r="16" spans="2:12" x14ac:dyDescent="0.35">
      <c r="B16" s="55" t="s">
        <v>22</v>
      </c>
      <c r="C16" s="154">
        <v>3.8</v>
      </c>
      <c r="D16" s="152">
        <v>4.0999999999999996</v>
      </c>
      <c r="E16" s="164">
        <v>3.1</v>
      </c>
      <c r="F16" s="152">
        <v>3</v>
      </c>
      <c r="G16" s="164">
        <v>1.3</v>
      </c>
      <c r="H16" s="140">
        <v>1</v>
      </c>
    </row>
    <row r="17" spans="2:8" x14ac:dyDescent="0.35">
      <c r="B17" s="138" t="s">
        <v>23</v>
      </c>
      <c r="C17" s="146">
        <v>3.8</v>
      </c>
      <c r="D17" s="147">
        <v>4.0999999999999996</v>
      </c>
      <c r="E17" s="159">
        <v>3.1</v>
      </c>
      <c r="F17" s="147">
        <v>3</v>
      </c>
      <c r="G17" s="146">
        <v>1.3</v>
      </c>
      <c r="H17" s="146">
        <v>1</v>
      </c>
    </row>
    <row r="18" spans="2:8" x14ac:dyDescent="0.35">
      <c r="B18" s="60" t="s">
        <v>48</v>
      </c>
      <c r="C18" s="61">
        <v>122.2</v>
      </c>
      <c r="D18" s="61">
        <v>127.1</v>
      </c>
      <c r="E18" s="61">
        <v>72.900000000000006</v>
      </c>
      <c r="F18" s="61">
        <v>75.400000000000006</v>
      </c>
      <c r="G18" s="61">
        <v>46</v>
      </c>
      <c r="H18" s="61">
        <v>45.4</v>
      </c>
    </row>
    <row r="20" spans="2:8" ht="43.5" customHeight="1" x14ac:dyDescent="0.35">
      <c r="B20" s="302" t="s">
        <v>255</v>
      </c>
      <c r="C20" s="302"/>
      <c r="D20" s="302"/>
    </row>
  </sheetData>
  <mergeCells count="6">
    <mergeCell ref="I4:J4"/>
    <mergeCell ref="B20:D20"/>
    <mergeCell ref="C6:D6"/>
    <mergeCell ref="E6:F6"/>
    <mergeCell ref="G6:H6"/>
    <mergeCell ref="B3:H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workbookViewId="0">
      <selection activeCell="L12" sqref="L12"/>
    </sheetView>
  </sheetViews>
  <sheetFormatPr defaultColWidth="9.1796875"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s>
  <sheetData>
    <row r="3" spans="2:12" ht="15" x14ac:dyDescent="0.35">
      <c r="B3" s="292" t="s">
        <v>253</v>
      </c>
      <c r="C3" s="292"/>
      <c r="D3" s="292"/>
      <c r="E3" s="292"/>
      <c r="F3" s="292"/>
      <c r="G3" s="292"/>
      <c r="H3" s="292"/>
      <c r="I3" s="292"/>
      <c r="J3" s="292"/>
      <c r="K3" s="5"/>
      <c r="L3" s="5"/>
    </row>
    <row r="4" spans="2:12" ht="15" thickBot="1" x14ac:dyDescent="0.4">
      <c r="B4" s="293"/>
      <c r="C4" s="293"/>
      <c r="D4" s="293"/>
      <c r="E4" s="293"/>
      <c r="F4" s="293"/>
      <c r="G4" s="293"/>
      <c r="H4" s="293"/>
      <c r="I4" s="293"/>
      <c r="J4" s="293"/>
      <c r="K4" s="294" t="s">
        <v>10</v>
      </c>
      <c r="L4" s="295"/>
    </row>
    <row r="5" spans="2:12" ht="15" x14ac:dyDescent="0.35">
      <c r="B5" s="11"/>
      <c r="C5" s="11"/>
      <c r="D5" s="11"/>
      <c r="E5" s="11"/>
      <c r="F5" s="11"/>
      <c r="G5" s="11"/>
      <c r="H5" s="11"/>
      <c r="I5" s="11"/>
      <c r="J5" s="11"/>
      <c r="K5" s="11"/>
      <c r="L5" s="11"/>
    </row>
    <row r="6" spans="2:12" x14ac:dyDescent="0.35">
      <c r="B6" s="63" t="s">
        <v>53</v>
      </c>
    </row>
    <row r="8" spans="2:12" x14ac:dyDescent="0.35">
      <c r="B8" s="169"/>
      <c r="C8" s="304" t="s">
        <v>54</v>
      </c>
      <c r="D8" s="304"/>
      <c r="E8" s="304"/>
      <c r="F8" s="305"/>
      <c r="G8" s="306" t="s">
        <v>55</v>
      </c>
      <c r="H8" s="304"/>
      <c r="I8" s="304"/>
      <c r="J8" s="305"/>
    </row>
    <row r="9" spans="2:12" ht="15" customHeight="1" x14ac:dyDescent="0.35">
      <c r="B9" s="170"/>
      <c r="C9" s="307" t="s">
        <v>159</v>
      </c>
      <c r="D9" s="308"/>
      <c r="E9" s="309" t="s">
        <v>158</v>
      </c>
      <c r="F9" s="308"/>
      <c r="G9" s="309" t="s">
        <v>119</v>
      </c>
      <c r="H9" s="308"/>
      <c r="I9" s="309" t="s">
        <v>149</v>
      </c>
      <c r="J9" s="308"/>
    </row>
    <row r="10" spans="2:12" x14ac:dyDescent="0.35">
      <c r="B10" s="27"/>
      <c r="C10" s="133" t="s">
        <v>210</v>
      </c>
      <c r="D10" s="64" t="s">
        <v>165</v>
      </c>
      <c r="E10" s="64" t="s">
        <v>210</v>
      </c>
      <c r="F10" s="64" t="s">
        <v>165</v>
      </c>
      <c r="G10" s="64" t="s">
        <v>210</v>
      </c>
      <c r="H10" s="64" t="s">
        <v>165</v>
      </c>
      <c r="I10" s="64" t="s">
        <v>210</v>
      </c>
      <c r="J10" s="64" t="s">
        <v>165</v>
      </c>
    </row>
    <row r="11" spans="2:12" x14ac:dyDescent="0.35">
      <c r="B11" s="65" t="s">
        <v>14</v>
      </c>
      <c r="C11" s="155">
        <v>21.2</v>
      </c>
      <c r="D11" s="160">
        <v>21.8</v>
      </c>
      <c r="E11" s="155">
        <v>23.4</v>
      </c>
      <c r="F11" s="160">
        <v>24.4</v>
      </c>
      <c r="G11" s="155">
        <v>4.5999999999999996</v>
      </c>
      <c r="H11" s="160">
        <v>4.3</v>
      </c>
      <c r="I11" s="155">
        <v>2.1</v>
      </c>
      <c r="J11" s="155">
        <v>2.1</v>
      </c>
    </row>
    <row r="12" spans="2:12" x14ac:dyDescent="0.35">
      <c r="B12" s="65" t="s">
        <v>15</v>
      </c>
      <c r="C12" s="156">
        <v>10.5</v>
      </c>
      <c r="D12" s="162">
        <v>10.4</v>
      </c>
      <c r="E12" s="156">
        <v>19.5</v>
      </c>
      <c r="F12" s="162">
        <v>19.600000000000001</v>
      </c>
      <c r="G12" s="156">
        <v>1.8</v>
      </c>
      <c r="H12" s="162">
        <v>1.7</v>
      </c>
      <c r="I12" s="156">
        <v>1.4</v>
      </c>
      <c r="J12" s="156">
        <v>1.7</v>
      </c>
    </row>
    <row r="13" spans="2:12" x14ac:dyDescent="0.35">
      <c r="B13" s="65" t="s">
        <v>44</v>
      </c>
      <c r="C13" s="168">
        <v>25.5</v>
      </c>
      <c r="D13" s="162">
        <v>28.4</v>
      </c>
      <c r="E13" s="168">
        <v>32.9</v>
      </c>
      <c r="F13" s="162">
        <v>33.5</v>
      </c>
      <c r="G13" s="156">
        <v>0</v>
      </c>
      <c r="H13" s="162">
        <v>0</v>
      </c>
      <c r="I13" s="168">
        <v>0</v>
      </c>
      <c r="J13" s="168">
        <v>0.1</v>
      </c>
    </row>
    <row r="14" spans="2:12" x14ac:dyDescent="0.35">
      <c r="B14" s="171" t="s">
        <v>22</v>
      </c>
      <c r="C14" s="167">
        <v>2.9</v>
      </c>
      <c r="D14" s="166">
        <v>3</v>
      </c>
      <c r="E14" s="167">
        <v>2.2999999999999998</v>
      </c>
      <c r="F14" s="166">
        <v>2.6</v>
      </c>
      <c r="G14" s="167">
        <v>0.19</v>
      </c>
      <c r="H14" s="166">
        <v>0.14000000000000001</v>
      </c>
      <c r="I14" s="167">
        <v>0.1</v>
      </c>
      <c r="J14" s="165">
        <v>0.13</v>
      </c>
    </row>
    <row r="15" spans="2:12" x14ac:dyDescent="0.35">
      <c r="B15" s="69" t="s">
        <v>48</v>
      </c>
      <c r="C15" s="70">
        <v>60.2</v>
      </c>
      <c r="D15" s="70">
        <v>63.6</v>
      </c>
      <c r="E15" s="70">
        <v>78.2</v>
      </c>
      <c r="F15" s="70">
        <v>80.099999999999994</v>
      </c>
      <c r="G15" s="70">
        <v>6.6</v>
      </c>
      <c r="H15" s="70">
        <v>6.2</v>
      </c>
      <c r="I15" s="70">
        <v>3.6</v>
      </c>
      <c r="J15" s="70">
        <v>4</v>
      </c>
    </row>
    <row r="16" spans="2:12" x14ac:dyDescent="0.35">
      <c r="B16" s="71"/>
    </row>
    <row r="17" spans="2:8" ht="58" customHeight="1" x14ac:dyDescent="0.35">
      <c r="B17" s="303" t="s">
        <v>257</v>
      </c>
      <c r="C17" s="303"/>
      <c r="D17" s="303"/>
      <c r="E17" s="303"/>
      <c r="F17" s="303"/>
      <c r="G17" s="303"/>
      <c r="H17" s="303"/>
    </row>
    <row r="18" spans="2:8" x14ac:dyDescent="0.35">
      <c r="B18" s="72"/>
    </row>
  </sheetData>
  <mergeCells count="9">
    <mergeCell ref="B17:H17"/>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20"/>
  <sheetViews>
    <sheetView showGridLines="0" workbookViewId="0">
      <selection activeCell="N9" sqref="N9"/>
    </sheetView>
  </sheetViews>
  <sheetFormatPr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 min="11" max="12" width="12.26953125" bestFit="1" customWidth="1"/>
  </cols>
  <sheetData>
    <row r="3" spans="1:14" x14ac:dyDescent="0.35">
      <c r="B3" s="292" t="s">
        <v>227</v>
      </c>
      <c r="C3" s="292"/>
      <c r="D3" s="292"/>
      <c r="E3" s="292"/>
      <c r="F3" s="292"/>
      <c r="G3" s="292"/>
      <c r="H3" s="292"/>
      <c r="I3" s="292"/>
      <c r="J3" s="292"/>
      <c r="K3" s="292"/>
      <c r="L3" s="292"/>
    </row>
    <row r="4" spans="1:14" ht="15" thickBot="1" x14ac:dyDescent="0.4">
      <c r="B4" s="293"/>
      <c r="C4" s="293"/>
      <c r="D4" s="293"/>
      <c r="E4" s="293"/>
      <c r="F4" s="293"/>
      <c r="G4" s="293"/>
      <c r="H4" s="293"/>
      <c r="I4" s="293"/>
      <c r="J4" s="293"/>
      <c r="K4" s="293"/>
      <c r="L4" s="293"/>
      <c r="M4" s="310" t="s">
        <v>10</v>
      </c>
      <c r="N4" s="310"/>
    </row>
    <row r="7" spans="1:14" x14ac:dyDescent="0.35">
      <c r="B7" s="111"/>
      <c r="C7" s="311" t="s">
        <v>151</v>
      </c>
      <c r="D7" s="312"/>
      <c r="E7" s="313" t="s">
        <v>59</v>
      </c>
      <c r="F7" s="315"/>
      <c r="G7" s="315"/>
      <c r="H7" s="315"/>
      <c r="I7" s="315"/>
      <c r="J7" s="315"/>
      <c r="K7" s="315"/>
      <c r="L7" s="314"/>
    </row>
    <row r="8" spans="1:14" ht="15" customHeight="1" x14ac:dyDescent="0.35">
      <c r="B8" s="246"/>
      <c r="C8" s="311" t="s">
        <v>150</v>
      </c>
      <c r="D8" s="312"/>
      <c r="E8" s="313" t="s">
        <v>120</v>
      </c>
      <c r="F8" s="314"/>
      <c r="G8" s="313" t="s">
        <v>152</v>
      </c>
      <c r="H8" s="314"/>
      <c r="I8" s="313" t="s">
        <v>136</v>
      </c>
      <c r="J8" s="314"/>
      <c r="K8" s="313" t="s">
        <v>121</v>
      </c>
      <c r="L8" s="314"/>
    </row>
    <row r="9" spans="1:14" x14ac:dyDescent="0.35">
      <c r="B9" s="137"/>
      <c r="C9" s="244" t="str">
        <f>E9</f>
        <v>Q1 2023</v>
      </c>
      <c r="D9" s="245" t="str">
        <f>L9</f>
        <v>Q1 2022</v>
      </c>
      <c r="E9" s="14" t="s">
        <v>210</v>
      </c>
      <c r="F9" s="14" t="s">
        <v>165</v>
      </c>
      <c r="G9" s="14" t="s">
        <v>210</v>
      </c>
      <c r="H9" s="14" t="s">
        <v>165</v>
      </c>
      <c r="I9" s="14" t="s">
        <v>210</v>
      </c>
      <c r="J9" s="14" t="s">
        <v>165</v>
      </c>
      <c r="K9" s="14" t="s">
        <v>210</v>
      </c>
      <c r="L9" s="14" t="s">
        <v>165</v>
      </c>
    </row>
    <row r="10" spans="1:14" x14ac:dyDescent="0.35">
      <c r="B10" s="15" t="s">
        <v>14</v>
      </c>
      <c r="C10" s="172">
        <v>18.7</v>
      </c>
      <c r="D10" s="153">
        <v>15.6</v>
      </c>
      <c r="E10" s="172">
        <v>1.6</v>
      </c>
      <c r="F10" s="153">
        <v>1.5</v>
      </c>
      <c r="G10" s="173">
        <v>154</v>
      </c>
      <c r="H10" s="174">
        <v>17</v>
      </c>
      <c r="I10" s="173">
        <v>0</v>
      </c>
      <c r="J10" s="174">
        <v>0</v>
      </c>
      <c r="K10" s="172">
        <v>0.9</v>
      </c>
      <c r="L10" s="153">
        <v>0.6</v>
      </c>
    </row>
    <row r="11" spans="1:14" x14ac:dyDescent="0.35">
      <c r="B11" s="16" t="s">
        <v>15</v>
      </c>
      <c r="C11" s="67">
        <v>3.9</v>
      </c>
      <c r="D11" s="128">
        <v>2.8</v>
      </c>
      <c r="E11" s="67">
        <v>0.1</v>
      </c>
      <c r="F11" s="128">
        <v>0.1</v>
      </c>
      <c r="G11" s="127">
        <v>340</v>
      </c>
      <c r="H11" s="20">
        <v>165</v>
      </c>
      <c r="I11" s="127">
        <v>0</v>
      </c>
      <c r="J11" s="20">
        <v>0</v>
      </c>
      <c r="K11" s="67">
        <v>0.2</v>
      </c>
      <c r="L11" s="128">
        <v>0</v>
      </c>
    </row>
    <row r="12" spans="1:14" x14ac:dyDescent="0.35">
      <c r="B12" s="16" t="s">
        <v>16</v>
      </c>
      <c r="C12" s="67">
        <v>0.6</v>
      </c>
      <c r="D12" s="128">
        <v>0.3</v>
      </c>
      <c r="E12" s="67">
        <v>1.3</v>
      </c>
      <c r="F12" s="128">
        <v>1.2</v>
      </c>
      <c r="G12" s="127">
        <v>5279</v>
      </c>
      <c r="H12" s="20">
        <v>2598</v>
      </c>
      <c r="I12" s="127">
        <v>0.5</v>
      </c>
      <c r="J12" s="20">
        <v>0.5</v>
      </c>
      <c r="K12" s="67">
        <v>0</v>
      </c>
      <c r="L12" s="128">
        <v>0.1</v>
      </c>
    </row>
    <row r="13" spans="1:14" x14ac:dyDescent="0.35">
      <c r="B13" s="17" t="s">
        <v>24</v>
      </c>
      <c r="C13" s="67">
        <v>0</v>
      </c>
      <c r="D13" s="128">
        <v>0</v>
      </c>
      <c r="E13" s="67">
        <v>0</v>
      </c>
      <c r="F13" s="128">
        <v>0</v>
      </c>
      <c r="G13" s="127">
        <v>268</v>
      </c>
      <c r="H13" s="20">
        <v>267</v>
      </c>
      <c r="I13" s="127">
        <v>74.400000000000006</v>
      </c>
      <c r="J13" s="20">
        <v>58.3</v>
      </c>
      <c r="K13" s="67">
        <v>3.8</v>
      </c>
      <c r="L13" s="128">
        <v>3.2</v>
      </c>
    </row>
    <row r="14" spans="1:14" x14ac:dyDescent="0.35">
      <c r="B14" s="17" t="s">
        <v>22</v>
      </c>
      <c r="C14" s="66">
        <v>0.3</v>
      </c>
      <c r="D14" s="128">
        <v>0.2</v>
      </c>
      <c r="E14" s="66">
        <v>0</v>
      </c>
      <c r="F14" s="128">
        <v>0</v>
      </c>
      <c r="G14" s="126">
        <v>72</v>
      </c>
      <c r="H14" s="20">
        <v>23</v>
      </c>
      <c r="I14" s="126">
        <v>0</v>
      </c>
      <c r="J14" s="20">
        <v>0</v>
      </c>
      <c r="K14" s="66">
        <v>1.2</v>
      </c>
      <c r="L14" s="128">
        <v>1.2</v>
      </c>
    </row>
    <row r="15" spans="1:14" x14ac:dyDescent="0.35">
      <c r="A15" s="169"/>
      <c r="B15" s="17" t="s">
        <v>27</v>
      </c>
      <c r="C15" s="67">
        <v>0</v>
      </c>
      <c r="D15" s="128">
        <v>0</v>
      </c>
      <c r="E15" s="67">
        <v>0</v>
      </c>
      <c r="F15" s="128">
        <v>0</v>
      </c>
      <c r="G15" s="127">
        <v>207</v>
      </c>
      <c r="H15" s="20">
        <v>207</v>
      </c>
      <c r="I15" s="127">
        <v>1.1000000000000001</v>
      </c>
      <c r="J15" s="20">
        <v>0</v>
      </c>
      <c r="K15" s="67">
        <v>2</v>
      </c>
      <c r="L15" s="128">
        <v>1.6</v>
      </c>
    </row>
    <row r="16" spans="1:14" x14ac:dyDescent="0.35">
      <c r="A16" s="169"/>
      <c r="B16" s="18" t="s">
        <v>60</v>
      </c>
      <c r="C16" s="247">
        <v>0</v>
      </c>
      <c r="D16" s="248">
        <v>0</v>
      </c>
      <c r="E16" s="67">
        <v>0</v>
      </c>
      <c r="F16" s="129">
        <v>0</v>
      </c>
      <c r="G16" s="127">
        <v>0</v>
      </c>
      <c r="H16" s="21">
        <v>0</v>
      </c>
      <c r="I16" s="127">
        <v>0</v>
      </c>
      <c r="J16" s="21">
        <v>0</v>
      </c>
      <c r="K16" s="67">
        <v>0</v>
      </c>
      <c r="L16" s="129">
        <v>0</v>
      </c>
    </row>
    <row r="17" spans="1:12" x14ac:dyDescent="0.35">
      <c r="A17" s="169"/>
      <c r="B17" s="19" t="s">
        <v>48</v>
      </c>
      <c r="C17" s="249">
        <v>23.5</v>
      </c>
      <c r="D17" s="249">
        <v>18.899999999999999</v>
      </c>
      <c r="E17" s="130">
        <v>3</v>
      </c>
      <c r="F17" s="130">
        <v>2.8</v>
      </c>
      <c r="G17" s="22">
        <v>6320</v>
      </c>
      <c r="H17" s="22">
        <v>3277</v>
      </c>
      <c r="I17" s="22">
        <v>76</v>
      </c>
      <c r="J17" s="22">
        <v>58.8</v>
      </c>
      <c r="K17" s="130">
        <v>8.1</v>
      </c>
      <c r="L17" s="130">
        <v>6.6</v>
      </c>
    </row>
    <row r="18" spans="1:12" x14ac:dyDescent="0.35">
      <c r="A18" s="169"/>
    </row>
    <row r="19" spans="1:12" ht="14.5" customHeight="1" x14ac:dyDescent="0.35">
      <c r="B19" s="62"/>
      <c r="C19" s="62"/>
      <c r="D19" s="62"/>
    </row>
    <row r="20" spans="1:12" x14ac:dyDescent="0.35">
      <c r="B20" s="62"/>
    </row>
  </sheetData>
  <mergeCells count="9">
    <mergeCell ref="B3:L4"/>
    <mergeCell ref="M4:N4"/>
    <mergeCell ref="C8:D8"/>
    <mergeCell ref="E8:F8"/>
    <mergeCell ref="G8:H8"/>
    <mergeCell ref="I8:J8"/>
    <mergeCell ref="K8:L8"/>
    <mergeCell ref="C7:D7"/>
    <mergeCell ref="E7:L7"/>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09"/>
  <sheetViews>
    <sheetView showGridLines="0" topLeftCell="G50" zoomScaleNormal="100" workbookViewId="0">
      <selection activeCell="B50" sqref="B50:P65"/>
    </sheetView>
  </sheetViews>
  <sheetFormatPr defaultColWidth="9.1796875" defaultRowHeight="14.5" x14ac:dyDescent="0.35"/>
  <cols>
    <col min="2" max="2" width="27.1796875" customWidth="1"/>
    <col min="3" max="16" width="13.7265625" customWidth="1"/>
  </cols>
  <sheetData>
    <row r="3" spans="2:20" x14ac:dyDescent="0.35">
      <c r="B3" s="292" t="s">
        <v>100</v>
      </c>
      <c r="C3" s="292"/>
      <c r="D3" s="292"/>
      <c r="E3" s="292"/>
      <c r="F3" s="292"/>
      <c r="G3" s="292"/>
      <c r="H3" s="292"/>
      <c r="I3" s="292"/>
      <c r="J3" s="292"/>
      <c r="K3" s="292"/>
      <c r="L3" s="292"/>
      <c r="M3" s="292"/>
      <c r="N3" s="292"/>
      <c r="O3" s="292"/>
      <c r="P3" s="292"/>
      <c r="Q3" s="292"/>
      <c r="R3" s="292"/>
    </row>
    <row r="4" spans="2:20" ht="15" thickBot="1" x14ac:dyDescent="0.4">
      <c r="B4" s="293"/>
      <c r="C4" s="293"/>
      <c r="D4" s="293"/>
      <c r="E4" s="293"/>
      <c r="F4" s="293"/>
      <c r="G4" s="293"/>
      <c r="H4" s="293"/>
      <c r="I4" s="293"/>
      <c r="J4" s="293"/>
      <c r="K4" s="293"/>
      <c r="L4" s="293"/>
      <c r="M4" s="293"/>
      <c r="N4" s="293"/>
      <c r="O4" s="293"/>
      <c r="P4" s="293"/>
      <c r="Q4" s="293"/>
      <c r="R4" s="293"/>
      <c r="S4" s="294" t="s">
        <v>10</v>
      </c>
      <c r="T4" s="295"/>
    </row>
    <row r="8" spans="2:20" ht="16.5" x14ac:dyDescent="0.35">
      <c r="B8" s="74" t="s">
        <v>113</v>
      </c>
      <c r="C8" s="8"/>
      <c r="D8" s="7"/>
      <c r="E8" s="8"/>
      <c r="F8" s="7"/>
      <c r="G8" s="8"/>
      <c r="H8" s="7"/>
      <c r="I8" s="8"/>
      <c r="J8" s="7"/>
      <c r="K8" s="8"/>
      <c r="L8" s="7"/>
      <c r="M8" s="8"/>
    </row>
    <row r="10" spans="2:20" ht="26.5" customHeight="1" x14ac:dyDescent="0.35">
      <c r="C10" s="298" t="s">
        <v>56</v>
      </c>
      <c r="D10" s="297"/>
      <c r="E10" s="298" t="s">
        <v>141</v>
      </c>
      <c r="F10" s="297"/>
      <c r="G10" s="298" t="s">
        <v>57</v>
      </c>
      <c r="H10" s="297"/>
      <c r="I10" s="298" t="s">
        <v>58</v>
      </c>
      <c r="J10" s="297"/>
      <c r="K10" s="320" t="s">
        <v>59</v>
      </c>
      <c r="L10" s="321"/>
      <c r="M10" s="320" t="s">
        <v>153</v>
      </c>
      <c r="N10" s="321"/>
      <c r="O10" s="332" t="s">
        <v>48</v>
      </c>
      <c r="P10" s="333"/>
    </row>
    <row r="11" spans="2:20" x14ac:dyDescent="0.35">
      <c r="B11" s="27"/>
      <c r="C11" s="28" t="s">
        <v>210</v>
      </c>
      <c r="D11" s="28" t="s">
        <v>165</v>
      </c>
      <c r="E11" s="28" t="s">
        <v>210</v>
      </c>
      <c r="F11" s="28" t="s">
        <v>165</v>
      </c>
      <c r="G11" s="28" t="s">
        <v>210</v>
      </c>
      <c r="H11" s="28" t="s">
        <v>165</v>
      </c>
      <c r="I11" s="28" t="s">
        <v>210</v>
      </c>
      <c r="J11" s="28" t="s">
        <v>165</v>
      </c>
      <c r="K11" s="28" t="s">
        <v>210</v>
      </c>
      <c r="L11" s="28" t="s">
        <v>165</v>
      </c>
      <c r="M11" s="28" t="s">
        <v>210</v>
      </c>
      <c r="N11" s="28" t="s">
        <v>165</v>
      </c>
      <c r="O11" s="75" t="str">
        <f>+M11</f>
        <v>Q1 2023</v>
      </c>
      <c r="P11" s="76" t="str">
        <f>+N11</f>
        <v>Q1 2022</v>
      </c>
    </row>
    <row r="12" spans="2:20" x14ac:dyDescent="0.35">
      <c r="B12" s="29" t="s">
        <v>14</v>
      </c>
      <c r="C12" s="77">
        <v>72</v>
      </c>
      <c r="D12" s="78">
        <v>45</v>
      </c>
      <c r="E12" s="79">
        <v>661</v>
      </c>
      <c r="F12" s="78">
        <v>464</v>
      </c>
      <c r="G12" s="79">
        <v>775</v>
      </c>
      <c r="H12" s="78">
        <v>162</v>
      </c>
      <c r="I12" s="79">
        <v>92</v>
      </c>
      <c r="J12" s="78">
        <v>117</v>
      </c>
      <c r="K12" s="79">
        <v>26</v>
      </c>
      <c r="L12" s="78">
        <v>16</v>
      </c>
      <c r="M12" s="80">
        <v>11</v>
      </c>
      <c r="N12" s="78">
        <v>7</v>
      </c>
      <c r="O12" s="81">
        <v>1637</v>
      </c>
      <c r="P12" s="81">
        <v>812</v>
      </c>
      <c r="R12" s="7"/>
    </row>
    <row r="13" spans="2:20" x14ac:dyDescent="0.35">
      <c r="B13" s="29" t="s">
        <v>15</v>
      </c>
      <c r="C13" s="77">
        <v>35</v>
      </c>
      <c r="D13" s="78">
        <v>28</v>
      </c>
      <c r="E13" s="79">
        <v>183</v>
      </c>
      <c r="F13" s="78">
        <v>179</v>
      </c>
      <c r="G13" s="79">
        <v>129</v>
      </c>
      <c r="H13" s="78">
        <v>109</v>
      </c>
      <c r="I13" s="79">
        <v>46</v>
      </c>
      <c r="J13" s="78">
        <v>67</v>
      </c>
      <c r="K13" s="79">
        <v>10</v>
      </c>
      <c r="L13" s="78">
        <v>11</v>
      </c>
      <c r="M13" s="79">
        <v>7</v>
      </c>
      <c r="N13" s="78">
        <v>9</v>
      </c>
      <c r="O13" s="81">
        <v>408</v>
      </c>
      <c r="P13" s="81">
        <v>402</v>
      </c>
      <c r="R13" s="7"/>
    </row>
    <row r="14" spans="2:20" x14ac:dyDescent="0.35">
      <c r="B14" s="29" t="s">
        <v>44</v>
      </c>
      <c r="C14" s="77">
        <v>38</v>
      </c>
      <c r="D14" s="78">
        <v>21</v>
      </c>
      <c r="E14" s="79">
        <v>355</v>
      </c>
      <c r="F14" s="78">
        <v>389</v>
      </c>
      <c r="G14" s="79">
        <v>291</v>
      </c>
      <c r="H14" s="78">
        <v>230</v>
      </c>
      <c r="I14" s="79">
        <v>0</v>
      </c>
      <c r="J14" s="78">
        <v>0</v>
      </c>
      <c r="K14" s="79">
        <v>13</v>
      </c>
      <c r="L14" s="78">
        <v>10</v>
      </c>
      <c r="M14" s="79">
        <v>1</v>
      </c>
      <c r="N14" s="78">
        <v>0</v>
      </c>
      <c r="O14" s="81">
        <v>698</v>
      </c>
      <c r="P14" s="81">
        <v>651</v>
      </c>
      <c r="R14" s="7"/>
    </row>
    <row r="15" spans="2:20" x14ac:dyDescent="0.35">
      <c r="B15" s="34" t="s">
        <v>17</v>
      </c>
      <c r="C15" s="235">
        <v>8</v>
      </c>
      <c r="D15" s="237">
        <v>3</v>
      </c>
      <c r="E15" s="235">
        <v>30</v>
      </c>
      <c r="F15" s="237">
        <v>32</v>
      </c>
      <c r="G15" s="235">
        <v>0</v>
      </c>
      <c r="H15" s="237">
        <v>0</v>
      </c>
      <c r="I15" s="84">
        <v>0</v>
      </c>
      <c r="J15" s="83">
        <v>0</v>
      </c>
      <c r="K15" s="84">
        <v>0</v>
      </c>
      <c r="L15" s="83">
        <v>0</v>
      </c>
      <c r="M15" s="84">
        <v>0</v>
      </c>
      <c r="N15" s="83">
        <v>0</v>
      </c>
      <c r="O15" s="85">
        <v>38</v>
      </c>
      <c r="P15" s="85">
        <v>35</v>
      </c>
      <c r="R15" s="7"/>
    </row>
    <row r="16" spans="2:20" x14ac:dyDescent="0.35">
      <c r="B16" s="37" t="s">
        <v>18</v>
      </c>
      <c r="C16" s="88">
        <v>0</v>
      </c>
      <c r="D16" s="87">
        <v>0</v>
      </c>
      <c r="E16" s="88">
        <v>225</v>
      </c>
      <c r="F16" s="87">
        <v>274</v>
      </c>
      <c r="G16" s="88">
        <v>167</v>
      </c>
      <c r="H16" s="87">
        <v>105</v>
      </c>
      <c r="I16" s="88">
        <v>0</v>
      </c>
      <c r="J16" s="87">
        <v>0</v>
      </c>
      <c r="K16" s="88">
        <v>3</v>
      </c>
      <c r="L16" s="87">
        <v>1</v>
      </c>
      <c r="M16" s="88">
        <v>0</v>
      </c>
      <c r="N16" s="87">
        <v>0</v>
      </c>
      <c r="O16" s="85">
        <v>396</v>
      </c>
      <c r="P16" s="85">
        <v>381</v>
      </c>
      <c r="R16" s="7"/>
    </row>
    <row r="17" spans="2:18" x14ac:dyDescent="0.35">
      <c r="B17" s="37" t="s">
        <v>19</v>
      </c>
      <c r="C17" s="88">
        <v>21</v>
      </c>
      <c r="D17" s="87">
        <v>11</v>
      </c>
      <c r="E17" s="88">
        <v>24</v>
      </c>
      <c r="F17" s="87">
        <v>30</v>
      </c>
      <c r="G17" s="88">
        <v>72</v>
      </c>
      <c r="H17" s="87">
        <v>108</v>
      </c>
      <c r="I17" s="88">
        <v>0</v>
      </c>
      <c r="J17" s="87">
        <v>0</v>
      </c>
      <c r="K17" s="88">
        <v>0</v>
      </c>
      <c r="L17" s="87">
        <v>0</v>
      </c>
      <c r="M17" s="88">
        <v>1</v>
      </c>
      <c r="N17" s="87">
        <v>0</v>
      </c>
      <c r="O17" s="85">
        <v>118</v>
      </c>
      <c r="P17" s="85">
        <v>149</v>
      </c>
      <c r="R17" s="7"/>
    </row>
    <row r="18" spans="2:18" x14ac:dyDescent="0.35">
      <c r="B18" s="37" t="s">
        <v>20</v>
      </c>
      <c r="C18" s="88">
        <v>0</v>
      </c>
      <c r="D18" s="87">
        <v>1</v>
      </c>
      <c r="E18" s="88">
        <v>54</v>
      </c>
      <c r="F18" s="87">
        <v>34</v>
      </c>
      <c r="G18" s="88">
        <v>40</v>
      </c>
      <c r="H18" s="87">
        <v>8</v>
      </c>
      <c r="I18" s="88">
        <v>0</v>
      </c>
      <c r="J18" s="87">
        <v>0</v>
      </c>
      <c r="K18" s="88">
        <v>4</v>
      </c>
      <c r="L18" s="87">
        <v>4</v>
      </c>
      <c r="M18" s="88">
        <v>0</v>
      </c>
      <c r="N18" s="87">
        <v>0</v>
      </c>
      <c r="O18" s="85">
        <v>99</v>
      </c>
      <c r="P18" s="85">
        <v>48</v>
      </c>
      <c r="R18" s="7"/>
    </row>
    <row r="19" spans="2:18" x14ac:dyDescent="0.35">
      <c r="B19" s="37" t="s">
        <v>21</v>
      </c>
      <c r="C19" s="88">
        <v>9</v>
      </c>
      <c r="D19" s="87">
        <v>6</v>
      </c>
      <c r="E19" s="88">
        <v>22</v>
      </c>
      <c r="F19" s="87">
        <v>19</v>
      </c>
      <c r="G19" s="88">
        <v>5</v>
      </c>
      <c r="H19" s="87">
        <v>3</v>
      </c>
      <c r="I19" s="88">
        <v>0</v>
      </c>
      <c r="J19" s="87">
        <v>0</v>
      </c>
      <c r="K19" s="88">
        <v>5</v>
      </c>
      <c r="L19" s="87">
        <v>4</v>
      </c>
      <c r="M19" s="88">
        <v>0</v>
      </c>
      <c r="N19" s="87">
        <v>0</v>
      </c>
      <c r="O19" s="85">
        <v>40</v>
      </c>
      <c r="P19" s="85">
        <v>32</v>
      </c>
      <c r="R19" s="7"/>
    </row>
    <row r="20" spans="2:18" x14ac:dyDescent="0.35">
      <c r="B20" s="89" t="s">
        <v>60</v>
      </c>
      <c r="C20" s="92">
        <v>0</v>
      </c>
      <c r="D20" s="91">
        <v>0</v>
      </c>
      <c r="E20" s="92">
        <v>0</v>
      </c>
      <c r="F20" s="91">
        <v>0</v>
      </c>
      <c r="G20" s="92">
        <v>6</v>
      </c>
      <c r="H20" s="91">
        <v>5</v>
      </c>
      <c r="I20" s="92">
        <v>0</v>
      </c>
      <c r="J20" s="91">
        <v>0</v>
      </c>
      <c r="K20" s="92">
        <v>0</v>
      </c>
      <c r="L20" s="91">
        <v>0</v>
      </c>
      <c r="M20" s="92">
        <v>0</v>
      </c>
      <c r="N20" s="91">
        <v>0</v>
      </c>
      <c r="O20" s="85">
        <v>7</v>
      </c>
      <c r="P20" s="85">
        <v>5</v>
      </c>
      <c r="R20" s="7"/>
    </row>
    <row r="21" spans="2:18" x14ac:dyDescent="0.35">
      <c r="B21" s="29" t="s">
        <v>61</v>
      </c>
      <c r="C21" s="77">
        <v>0</v>
      </c>
      <c r="D21" s="78">
        <v>4</v>
      </c>
      <c r="E21" s="79">
        <v>38</v>
      </c>
      <c r="F21" s="78">
        <v>20</v>
      </c>
      <c r="G21" s="79">
        <v>23</v>
      </c>
      <c r="H21" s="78">
        <v>20</v>
      </c>
      <c r="I21" s="79">
        <v>3</v>
      </c>
      <c r="J21" s="78">
        <v>2</v>
      </c>
      <c r="K21" s="79">
        <v>2</v>
      </c>
      <c r="L21" s="78">
        <v>2</v>
      </c>
      <c r="M21" s="79">
        <v>0</v>
      </c>
      <c r="N21" s="78">
        <v>0</v>
      </c>
      <c r="O21" s="81">
        <v>66</v>
      </c>
      <c r="P21" s="81">
        <v>48</v>
      </c>
      <c r="R21" s="7"/>
    </row>
    <row r="22" spans="2:18" x14ac:dyDescent="0.35">
      <c r="B22" s="29" t="s">
        <v>24</v>
      </c>
      <c r="C22" s="77">
        <v>0</v>
      </c>
      <c r="D22" s="78">
        <v>0</v>
      </c>
      <c r="E22" s="79">
        <v>0</v>
      </c>
      <c r="F22" s="78">
        <v>0</v>
      </c>
      <c r="G22" s="79">
        <v>134</v>
      </c>
      <c r="H22" s="78">
        <v>496</v>
      </c>
      <c r="I22" s="79">
        <v>0</v>
      </c>
      <c r="J22" s="78">
        <v>0</v>
      </c>
      <c r="K22" s="79">
        <v>6</v>
      </c>
      <c r="L22" s="78">
        <v>11</v>
      </c>
      <c r="M22" s="79">
        <v>3</v>
      </c>
      <c r="N22" s="78">
        <v>1</v>
      </c>
      <c r="O22" s="81">
        <v>143</v>
      </c>
      <c r="P22" s="81">
        <v>507</v>
      </c>
      <c r="R22" s="7"/>
    </row>
    <row r="23" spans="2:18" x14ac:dyDescent="0.35">
      <c r="B23" s="29" t="s">
        <v>27</v>
      </c>
      <c r="C23" s="77">
        <v>0</v>
      </c>
      <c r="D23" s="78">
        <v>0</v>
      </c>
      <c r="E23" s="79">
        <v>0</v>
      </c>
      <c r="F23" s="78">
        <v>0</v>
      </c>
      <c r="G23" s="79">
        <v>31</v>
      </c>
      <c r="H23" s="78">
        <v>93</v>
      </c>
      <c r="I23" s="79">
        <v>0</v>
      </c>
      <c r="J23" s="78">
        <v>0</v>
      </c>
      <c r="K23" s="79">
        <v>2</v>
      </c>
      <c r="L23" s="78">
        <v>1</v>
      </c>
      <c r="M23" s="79">
        <v>0</v>
      </c>
      <c r="N23" s="78">
        <v>0</v>
      </c>
      <c r="O23" s="81">
        <v>34</v>
      </c>
      <c r="P23" s="81">
        <v>94</v>
      </c>
      <c r="R23" s="7"/>
    </row>
    <row r="24" spans="2:18" x14ac:dyDescent="0.35">
      <c r="B24" s="29" t="s">
        <v>60</v>
      </c>
      <c r="C24" s="77">
        <v>0</v>
      </c>
      <c r="D24" s="78">
        <v>0</v>
      </c>
      <c r="E24" s="79">
        <v>0</v>
      </c>
      <c r="F24" s="78">
        <v>4</v>
      </c>
      <c r="G24" s="79">
        <v>2</v>
      </c>
      <c r="H24" s="78">
        <v>2</v>
      </c>
      <c r="I24" s="79">
        <v>0</v>
      </c>
      <c r="J24" s="78">
        <v>0</v>
      </c>
      <c r="K24" s="79">
        <v>15</v>
      </c>
      <c r="L24" s="78">
        <v>16</v>
      </c>
      <c r="M24" s="79">
        <v>14</v>
      </c>
      <c r="N24" s="78">
        <v>14</v>
      </c>
      <c r="O24" s="81">
        <v>32</v>
      </c>
      <c r="P24" s="81">
        <v>36</v>
      </c>
      <c r="R24" s="7"/>
    </row>
    <row r="25" spans="2:18" x14ac:dyDescent="0.35">
      <c r="B25" s="93" t="s">
        <v>48</v>
      </c>
      <c r="C25" s="94">
        <v>145</v>
      </c>
      <c r="D25" s="94">
        <v>98</v>
      </c>
      <c r="E25" s="94">
        <v>1237</v>
      </c>
      <c r="F25" s="94">
        <v>1057</v>
      </c>
      <c r="G25" s="94">
        <v>1384</v>
      </c>
      <c r="H25" s="94">
        <v>1111</v>
      </c>
      <c r="I25" s="94">
        <v>141</v>
      </c>
      <c r="J25" s="94">
        <v>186</v>
      </c>
      <c r="K25" s="94">
        <v>74</v>
      </c>
      <c r="L25" s="94">
        <v>66</v>
      </c>
      <c r="M25" s="94">
        <v>36</v>
      </c>
      <c r="N25" s="94">
        <v>32</v>
      </c>
      <c r="O25" s="95">
        <v>3018</v>
      </c>
      <c r="P25" s="96">
        <v>2550</v>
      </c>
      <c r="R25" s="7"/>
    </row>
    <row r="26" spans="2:18" ht="26.25" customHeight="1" x14ac:dyDescent="0.35">
      <c r="B26" s="316" t="s">
        <v>260</v>
      </c>
      <c r="C26" s="317"/>
      <c r="D26" s="317"/>
      <c r="E26" s="317"/>
      <c r="F26" s="317"/>
      <c r="G26" s="317"/>
      <c r="H26" s="317"/>
      <c r="I26" s="317"/>
      <c r="J26" s="317"/>
      <c r="K26" s="317"/>
      <c r="L26" s="317"/>
      <c r="M26" s="317"/>
      <c r="N26" s="317"/>
      <c r="O26" s="317"/>
      <c r="P26" s="317"/>
    </row>
    <row r="27" spans="2:18" ht="18.75" customHeight="1" x14ac:dyDescent="0.35">
      <c r="B27" s="317"/>
      <c r="C27" s="317"/>
      <c r="D27" s="317"/>
      <c r="E27" s="317"/>
      <c r="F27" s="317"/>
      <c r="G27" s="317"/>
      <c r="H27" s="317"/>
      <c r="I27" s="317"/>
      <c r="J27" s="317"/>
      <c r="K27" s="317"/>
      <c r="L27" s="317"/>
      <c r="M27" s="317"/>
      <c r="N27" s="317"/>
      <c r="O27" s="317"/>
      <c r="P27" s="317"/>
    </row>
    <row r="28" spans="2:18" ht="16.5" x14ac:dyDescent="0.35">
      <c r="B28" s="97" t="s">
        <v>114</v>
      </c>
      <c r="C28" s="98"/>
      <c r="D28" s="98"/>
      <c r="E28" s="98"/>
      <c r="F28" s="98"/>
      <c r="G28" s="98"/>
      <c r="H28" s="98"/>
      <c r="I28" s="98"/>
      <c r="J28" s="98"/>
      <c r="K28" s="98"/>
    </row>
    <row r="29" spans="2:18" ht="15" customHeight="1" x14ac:dyDescent="0.35">
      <c r="C29" s="99"/>
      <c r="D29" s="99"/>
      <c r="E29" s="99"/>
      <c r="F29" s="99"/>
      <c r="G29" s="99"/>
      <c r="H29" s="99"/>
      <c r="I29" s="99"/>
      <c r="J29" s="99"/>
      <c r="K29" s="99"/>
      <c r="L29" s="7"/>
      <c r="M29" s="99"/>
    </row>
    <row r="30" spans="2:18" ht="31" customHeight="1" x14ac:dyDescent="0.35">
      <c r="C30" s="324" t="str">
        <f>+C10</f>
        <v>Conventional Generation &amp; Global Trading</v>
      </c>
      <c r="D30" s="325"/>
      <c r="E30" s="324" t="str">
        <f>+E10</f>
        <v>Enel Grids</v>
      </c>
      <c r="F30" s="325"/>
      <c r="G30" s="324" t="str">
        <f>+G10</f>
        <v>EGP</v>
      </c>
      <c r="H30" s="325"/>
      <c r="I30" s="324" t="str">
        <f>+I10</f>
        <v xml:space="preserve">Retail </v>
      </c>
      <c r="J30" s="325"/>
      <c r="K30" s="326" t="str">
        <f>+K10</f>
        <v>Enel X</v>
      </c>
      <c r="L30" s="327"/>
      <c r="M30" s="320" t="s">
        <v>153</v>
      </c>
      <c r="N30" s="321"/>
      <c r="O30" s="334" t="s">
        <v>48</v>
      </c>
      <c r="P30" s="335"/>
    </row>
    <row r="31" spans="2:18" x14ac:dyDescent="0.35">
      <c r="B31" s="27"/>
      <c r="C31" s="28" t="str">
        <f>+C11</f>
        <v>Q1 2023</v>
      </c>
      <c r="D31" s="28" t="str">
        <f>+D11</f>
        <v>Q1 2022</v>
      </c>
      <c r="E31" s="28" t="str">
        <f>+E11</f>
        <v>Q1 2023</v>
      </c>
      <c r="F31" s="28" t="str">
        <f>+F11</f>
        <v>Q1 2022</v>
      </c>
      <c r="G31" s="28" t="str">
        <f>+G11</f>
        <v>Q1 2023</v>
      </c>
      <c r="H31" s="28" t="str">
        <f>+H11</f>
        <v>Q1 2022</v>
      </c>
      <c r="I31" s="28" t="str">
        <f>+I11</f>
        <v>Q1 2023</v>
      </c>
      <c r="J31" s="28" t="str">
        <f>+J11</f>
        <v>Q1 2022</v>
      </c>
      <c r="K31" s="28" t="str">
        <f>+K11</f>
        <v>Q1 2023</v>
      </c>
      <c r="L31" s="28" t="str">
        <f>+L11</f>
        <v>Q1 2022</v>
      </c>
      <c r="M31" s="28" t="str">
        <f>+M11</f>
        <v>Q1 2023</v>
      </c>
      <c r="N31" s="28" t="str">
        <f>+N11</f>
        <v>Q1 2022</v>
      </c>
      <c r="O31" s="76" t="str">
        <f>+M31</f>
        <v>Q1 2023</v>
      </c>
      <c r="P31" s="76" t="str">
        <f>+N31</f>
        <v>Q1 2022</v>
      </c>
      <c r="Q31" s="197"/>
    </row>
    <row r="32" spans="2:18" x14ac:dyDescent="0.35">
      <c r="B32" s="29" t="s">
        <v>14</v>
      </c>
      <c r="C32" s="193">
        <v>62</v>
      </c>
      <c r="D32" s="194">
        <v>35</v>
      </c>
      <c r="E32" s="195">
        <v>285</v>
      </c>
      <c r="F32" s="194">
        <v>227</v>
      </c>
      <c r="G32" s="195">
        <v>752</v>
      </c>
      <c r="H32" s="194">
        <v>140</v>
      </c>
      <c r="I32" s="195">
        <v>0</v>
      </c>
      <c r="J32" s="194">
        <v>0</v>
      </c>
      <c r="K32" s="195">
        <v>15</v>
      </c>
      <c r="L32" s="194">
        <v>10</v>
      </c>
      <c r="M32" s="195">
        <v>4</v>
      </c>
      <c r="N32" s="194">
        <v>3</v>
      </c>
      <c r="O32" s="196">
        <v>1118</v>
      </c>
      <c r="P32" s="196">
        <v>415</v>
      </c>
    </row>
    <row r="33" spans="2:18" x14ac:dyDescent="0.35">
      <c r="B33" s="29" t="s">
        <v>15</v>
      </c>
      <c r="C33" s="77">
        <v>1</v>
      </c>
      <c r="D33" s="78">
        <v>1</v>
      </c>
      <c r="E33" s="79">
        <v>83</v>
      </c>
      <c r="F33" s="78">
        <v>71</v>
      </c>
      <c r="G33" s="79">
        <v>115</v>
      </c>
      <c r="H33" s="78">
        <v>95</v>
      </c>
      <c r="I33" s="79">
        <v>0</v>
      </c>
      <c r="J33" s="78">
        <v>0</v>
      </c>
      <c r="K33" s="80">
        <v>0</v>
      </c>
      <c r="L33" s="78">
        <v>0</v>
      </c>
      <c r="M33" s="79">
        <v>4</v>
      </c>
      <c r="N33" s="78">
        <v>4</v>
      </c>
      <c r="O33" s="81">
        <v>204</v>
      </c>
      <c r="P33" s="81">
        <v>171</v>
      </c>
    </row>
    <row r="34" spans="2:18" x14ac:dyDescent="0.35">
      <c r="B34" s="29" t="s">
        <v>16</v>
      </c>
      <c r="C34" s="77">
        <v>0</v>
      </c>
      <c r="D34" s="78">
        <v>2</v>
      </c>
      <c r="E34" s="79">
        <v>53</v>
      </c>
      <c r="F34" s="78">
        <v>58</v>
      </c>
      <c r="G34" s="79">
        <v>264</v>
      </c>
      <c r="H34" s="78">
        <v>213</v>
      </c>
      <c r="I34" s="79">
        <v>0</v>
      </c>
      <c r="J34" s="78">
        <v>0</v>
      </c>
      <c r="K34" s="79">
        <v>9</v>
      </c>
      <c r="L34" s="78">
        <v>8</v>
      </c>
      <c r="M34" s="79">
        <v>0</v>
      </c>
      <c r="N34" s="78">
        <v>0</v>
      </c>
      <c r="O34" s="81">
        <v>326</v>
      </c>
      <c r="P34" s="81">
        <v>282</v>
      </c>
    </row>
    <row r="35" spans="2:18" x14ac:dyDescent="0.35">
      <c r="B35" s="34" t="s">
        <v>17</v>
      </c>
      <c r="C35" s="235">
        <v>0</v>
      </c>
      <c r="D35" s="87">
        <v>0</v>
      </c>
      <c r="E35" s="235">
        <v>3</v>
      </c>
      <c r="F35" s="237">
        <v>3</v>
      </c>
      <c r="G35" s="88">
        <v>0</v>
      </c>
      <c r="H35" s="87">
        <v>0</v>
      </c>
      <c r="I35" s="84">
        <v>0</v>
      </c>
      <c r="J35" s="83">
        <v>0</v>
      </c>
      <c r="K35" s="84">
        <v>0</v>
      </c>
      <c r="L35" s="83">
        <v>0</v>
      </c>
      <c r="M35" s="84">
        <v>0</v>
      </c>
      <c r="N35" s="83">
        <v>0</v>
      </c>
      <c r="O35" s="85">
        <v>3</v>
      </c>
      <c r="P35" s="85">
        <v>3</v>
      </c>
    </row>
    <row r="36" spans="2:18" x14ac:dyDescent="0.35">
      <c r="B36" s="37" t="s">
        <v>18</v>
      </c>
      <c r="C36" s="88">
        <v>0</v>
      </c>
      <c r="D36" s="87">
        <v>0</v>
      </c>
      <c r="E36" s="88">
        <v>35</v>
      </c>
      <c r="F36" s="87">
        <v>39</v>
      </c>
      <c r="G36" s="88">
        <v>159</v>
      </c>
      <c r="H36" s="87">
        <v>101</v>
      </c>
      <c r="I36" s="88">
        <v>0</v>
      </c>
      <c r="J36" s="87">
        <v>0</v>
      </c>
      <c r="K36" s="88">
        <v>0</v>
      </c>
      <c r="L36" s="83">
        <v>0</v>
      </c>
      <c r="M36" s="88">
        <v>0</v>
      </c>
      <c r="N36" s="83">
        <v>0</v>
      </c>
      <c r="O36" s="85">
        <v>195</v>
      </c>
      <c r="P36" s="85">
        <v>141</v>
      </c>
    </row>
    <row r="37" spans="2:18" x14ac:dyDescent="0.35">
      <c r="B37" s="37" t="s">
        <v>19</v>
      </c>
      <c r="C37" s="88">
        <v>0</v>
      </c>
      <c r="D37" s="87">
        <v>3</v>
      </c>
      <c r="E37" s="88">
        <v>3</v>
      </c>
      <c r="F37" s="87">
        <v>6</v>
      </c>
      <c r="G37" s="88">
        <v>60</v>
      </c>
      <c r="H37" s="87">
        <v>104</v>
      </c>
      <c r="I37" s="88">
        <v>0</v>
      </c>
      <c r="J37" s="87">
        <v>0</v>
      </c>
      <c r="K37" s="88">
        <v>0</v>
      </c>
      <c r="L37" s="237">
        <v>0</v>
      </c>
      <c r="M37" s="88">
        <v>0</v>
      </c>
      <c r="N37" s="237">
        <v>0</v>
      </c>
      <c r="O37" s="85">
        <v>64</v>
      </c>
      <c r="P37" s="85">
        <v>113</v>
      </c>
    </row>
    <row r="38" spans="2:18" x14ac:dyDescent="0.35">
      <c r="B38" s="37" t="s">
        <v>20</v>
      </c>
      <c r="C38" s="88">
        <v>0</v>
      </c>
      <c r="D38" s="87">
        <v>0</v>
      </c>
      <c r="E38" s="88">
        <v>10</v>
      </c>
      <c r="F38" s="87">
        <v>7</v>
      </c>
      <c r="G38" s="88">
        <v>35</v>
      </c>
      <c r="H38" s="87">
        <v>3</v>
      </c>
      <c r="I38" s="88">
        <v>0</v>
      </c>
      <c r="J38" s="87">
        <v>0</v>
      </c>
      <c r="K38" s="88">
        <v>4</v>
      </c>
      <c r="L38" s="83">
        <v>4</v>
      </c>
      <c r="M38" s="88">
        <v>0</v>
      </c>
      <c r="N38" s="83">
        <v>0</v>
      </c>
      <c r="O38" s="85">
        <v>49</v>
      </c>
      <c r="P38" s="85">
        <v>14</v>
      </c>
    </row>
    <row r="39" spans="2:18" x14ac:dyDescent="0.35">
      <c r="B39" s="37" t="s">
        <v>21</v>
      </c>
      <c r="C39" s="88">
        <v>0</v>
      </c>
      <c r="D39" s="87">
        <v>0</v>
      </c>
      <c r="E39" s="88">
        <v>2</v>
      </c>
      <c r="F39" s="87">
        <v>4</v>
      </c>
      <c r="G39" s="88">
        <v>3</v>
      </c>
      <c r="H39" s="87">
        <v>2</v>
      </c>
      <c r="I39" s="88">
        <v>0</v>
      </c>
      <c r="J39" s="87">
        <v>0</v>
      </c>
      <c r="K39" s="88">
        <v>4</v>
      </c>
      <c r="L39" s="83">
        <v>4</v>
      </c>
      <c r="M39" s="88">
        <v>0</v>
      </c>
      <c r="N39" s="83">
        <v>0</v>
      </c>
      <c r="O39" s="85">
        <v>10</v>
      </c>
      <c r="P39" s="85">
        <v>9</v>
      </c>
    </row>
    <row r="40" spans="2:18" x14ac:dyDescent="0.35">
      <c r="B40" s="37" t="s">
        <v>60</v>
      </c>
      <c r="C40" s="92">
        <v>0</v>
      </c>
      <c r="D40" s="91">
        <v>0</v>
      </c>
      <c r="E40" s="92">
        <v>0</v>
      </c>
      <c r="F40" s="91">
        <v>0</v>
      </c>
      <c r="G40" s="92">
        <v>5</v>
      </c>
      <c r="H40" s="91">
        <v>3</v>
      </c>
      <c r="I40" s="92">
        <v>0</v>
      </c>
      <c r="J40" s="91">
        <v>0</v>
      </c>
      <c r="K40" s="92">
        <v>0</v>
      </c>
      <c r="L40" s="91">
        <v>0</v>
      </c>
      <c r="M40" s="92">
        <v>0</v>
      </c>
      <c r="N40" s="91">
        <v>0</v>
      </c>
      <c r="O40" s="85">
        <v>5</v>
      </c>
      <c r="P40" s="85">
        <v>3</v>
      </c>
    </row>
    <row r="41" spans="2:18" x14ac:dyDescent="0.35">
      <c r="B41" s="29" t="s">
        <v>61</v>
      </c>
      <c r="C41" s="77">
        <v>0</v>
      </c>
      <c r="D41" s="78">
        <v>1</v>
      </c>
      <c r="E41" s="79">
        <v>10</v>
      </c>
      <c r="F41" s="78">
        <v>0</v>
      </c>
      <c r="G41" s="79">
        <v>21</v>
      </c>
      <c r="H41" s="78">
        <v>18</v>
      </c>
      <c r="I41" s="79">
        <v>0</v>
      </c>
      <c r="J41" s="78">
        <v>0</v>
      </c>
      <c r="K41" s="80">
        <v>1</v>
      </c>
      <c r="L41" s="236">
        <v>1</v>
      </c>
      <c r="M41" s="80">
        <v>0</v>
      </c>
      <c r="N41" s="236">
        <v>0</v>
      </c>
      <c r="O41" s="81">
        <v>32</v>
      </c>
      <c r="P41" s="81">
        <v>20</v>
      </c>
    </row>
    <row r="42" spans="2:18" x14ac:dyDescent="0.35">
      <c r="B42" s="29" t="s">
        <v>24</v>
      </c>
      <c r="C42" s="77">
        <v>0</v>
      </c>
      <c r="D42" s="78">
        <v>0</v>
      </c>
      <c r="E42" s="79">
        <v>0</v>
      </c>
      <c r="F42" s="78">
        <v>0</v>
      </c>
      <c r="G42" s="79">
        <v>113</v>
      </c>
      <c r="H42" s="78">
        <v>490</v>
      </c>
      <c r="I42" s="79">
        <v>0</v>
      </c>
      <c r="J42" s="78">
        <v>0</v>
      </c>
      <c r="K42" s="79">
        <v>0</v>
      </c>
      <c r="L42" s="78">
        <v>1</v>
      </c>
      <c r="M42" s="79">
        <v>2</v>
      </c>
      <c r="N42" s="78">
        <v>1</v>
      </c>
      <c r="O42" s="81">
        <v>115</v>
      </c>
      <c r="P42" s="81">
        <v>492</v>
      </c>
    </row>
    <row r="43" spans="2:18" x14ac:dyDescent="0.35">
      <c r="B43" s="29" t="s">
        <v>27</v>
      </c>
      <c r="C43" s="77">
        <v>0</v>
      </c>
      <c r="D43" s="78">
        <v>0</v>
      </c>
      <c r="E43" s="79">
        <v>0</v>
      </c>
      <c r="F43" s="78">
        <v>0</v>
      </c>
      <c r="G43" s="79">
        <v>31</v>
      </c>
      <c r="H43" s="78">
        <v>92</v>
      </c>
      <c r="I43" s="79">
        <v>0</v>
      </c>
      <c r="J43" s="78">
        <v>0</v>
      </c>
      <c r="K43" s="79">
        <v>0</v>
      </c>
      <c r="L43" s="78">
        <v>0</v>
      </c>
      <c r="M43" s="79">
        <v>0</v>
      </c>
      <c r="N43" s="78">
        <v>0</v>
      </c>
      <c r="O43" s="81">
        <v>31</v>
      </c>
      <c r="P43" s="81">
        <v>92</v>
      </c>
    </row>
    <row r="44" spans="2:18" x14ac:dyDescent="0.35">
      <c r="B44" s="29" t="s">
        <v>60</v>
      </c>
      <c r="C44" s="77">
        <v>0</v>
      </c>
      <c r="D44" s="78">
        <v>0</v>
      </c>
      <c r="E44" s="79">
        <v>0</v>
      </c>
      <c r="F44" s="78">
        <v>0</v>
      </c>
      <c r="G44" s="79">
        <v>1</v>
      </c>
      <c r="H44" s="78">
        <v>1</v>
      </c>
      <c r="I44" s="79">
        <v>0</v>
      </c>
      <c r="J44" s="78">
        <v>0</v>
      </c>
      <c r="K44" s="79">
        <v>15</v>
      </c>
      <c r="L44" s="78">
        <v>15</v>
      </c>
      <c r="M44" s="79">
        <v>10</v>
      </c>
      <c r="N44" s="78">
        <v>10</v>
      </c>
      <c r="O44" s="81">
        <v>26</v>
      </c>
      <c r="P44" s="81">
        <v>27</v>
      </c>
    </row>
    <row r="45" spans="2:18" x14ac:dyDescent="0.35">
      <c r="B45" s="93" t="s">
        <v>48</v>
      </c>
      <c r="C45" s="94">
        <v>63</v>
      </c>
      <c r="D45" s="94">
        <v>39</v>
      </c>
      <c r="E45" s="94">
        <v>431</v>
      </c>
      <c r="F45" s="94">
        <v>356</v>
      </c>
      <c r="G45" s="94">
        <v>1296</v>
      </c>
      <c r="H45" s="94">
        <v>1051</v>
      </c>
      <c r="I45" s="94">
        <v>0</v>
      </c>
      <c r="J45" s="94">
        <v>0</v>
      </c>
      <c r="K45" s="94">
        <v>40</v>
      </c>
      <c r="L45" s="94">
        <v>35</v>
      </c>
      <c r="M45" s="94">
        <v>21</v>
      </c>
      <c r="N45" s="94">
        <v>19</v>
      </c>
      <c r="O45" s="95">
        <v>1851</v>
      </c>
      <c r="P45" s="96">
        <v>1499</v>
      </c>
      <c r="R45" s="9"/>
    </row>
    <row r="46" spans="2:18" x14ac:dyDescent="0.35">
      <c r="B46" s="316" t="s">
        <v>143</v>
      </c>
      <c r="C46" s="317"/>
      <c r="D46" s="317"/>
      <c r="E46" s="317"/>
      <c r="F46" s="317"/>
      <c r="G46" s="317"/>
      <c r="H46" s="317"/>
      <c r="I46" s="317"/>
      <c r="J46" s="317"/>
      <c r="K46" s="317"/>
      <c r="L46" s="317"/>
      <c r="M46" s="317"/>
      <c r="N46" s="317"/>
      <c r="O46" s="317"/>
      <c r="P46" s="317"/>
    </row>
    <row r="47" spans="2:18" x14ac:dyDescent="0.35">
      <c r="B47" s="317"/>
      <c r="C47" s="317"/>
      <c r="D47" s="317"/>
      <c r="E47" s="317"/>
      <c r="F47" s="317"/>
      <c r="G47" s="317"/>
      <c r="H47" s="317"/>
      <c r="I47" s="317"/>
      <c r="J47" s="317"/>
      <c r="K47" s="317"/>
      <c r="L47" s="317"/>
      <c r="M47" s="317"/>
      <c r="N47" s="317"/>
      <c r="O47" s="317"/>
      <c r="P47" s="317"/>
    </row>
    <row r="48" spans="2:18" ht="16.5" x14ac:dyDescent="0.35">
      <c r="B48" s="74" t="s">
        <v>115</v>
      </c>
      <c r="C48" s="101"/>
      <c r="D48" s="101"/>
      <c r="E48" s="101"/>
      <c r="F48" s="101"/>
      <c r="G48" s="101"/>
      <c r="H48" s="101"/>
      <c r="I48" s="101"/>
      <c r="J48" s="101"/>
      <c r="K48" s="101"/>
    </row>
    <row r="50" spans="2:16" ht="51.75" customHeight="1" x14ac:dyDescent="0.35">
      <c r="C50" s="298" t="str">
        <f>+C30</f>
        <v>Conventional Generation &amp; Global Trading</v>
      </c>
      <c r="D50" s="297"/>
      <c r="E50" s="296" t="str">
        <f>+E30</f>
        <v>Enel Grids</v>
      </c>
      <c r="F50" s="297"/>
      <c r="G50" s="296" t="str">
        <f>+G30</f>
        <v>EGP</v>
      </c>
      <c r="H50" s="297"/>
      <c r="I50" s="296" t="str">
        <f>+I30</f>
        <v xml:space="preserve">Retail </v>
      </c>
      <c r="J50" s="297"/>
      <c r="K50" s="296" t="str">
        <f>+K30</f>
        <v>Enel X</v>
      </c>
      <c r="L50" s="297"/>
      <c r="M50" s="320" t="s">
        <v>153</v>
      </c>
      <c r="N50" s="321"/>
      <c r="O50" s="322" t="s">
        <v>48</v>
      </c>
      <c r="P50" s="323"/>
    </row>
    <row r="51" spans="2:16" x14ac:dyDescent="0.35">
      <c r="B51" s="102"/>
      <c r="C51" s="28" t="str">
        <f>+C31</f>
        <v>Q1 2023</v>
      </c>
      <c r="D51" s="28" t="str">
        <f>+D31</f>
        <v>Q1 2022</v>
      </c>
      <c r="E51" s="28" t="str">
        <f>+E31</f>
        <v>Q1 2023</v>
      </c>
      <c r="F51" s="28" t="str">
        <f>+F31</f>
        <v>Q1 2022</v>
      </c>
      <c r="G51" s="28" t="str">
        <f>+G31</f>
        <v>Q1 2023</v>
      </c>
      <c r="H51" s="28" t="str">
        <f>+H31</f>
        <v>Q1 2022</v>
      </c>
      <c r="I51" s="28" t="str">
        <f>+I31</f>
        <v>Q1 2023</v>
      </c>
      <c r="J51" s="28" t="str">
        <f>+J31</f>
        <v>Q1 2022</v>
      </c>
      <c r="K51" s="28" t="str">
        <f>+K31</f>
        <v>Q1 2023</v>
      </c>
      <c r="L51" s="28" t="str">
        <f>+L31</f>
        <v>Q1 2022</v>
      </c>
      <c r="M51" s="28" t="str">
        <f>+M31</f>
        <v>Q1 2023</v>
      </c>
      <c r="N51" s="28" t="str">
        <f>+N31</f>
        <v>Q1 2022</v>
      </c>
      <c r="O51" s="103" t="str">
        <f t="shared" ref="O51:P51" si="0">+M51</f>
        <v>Q1 2023</v>
      </c>
      <c r="P51" s="103" t="str">
        <f t="shared" si="0"/>
        <v>Q1 2022</v>
      </c>
    </row>
    <row r="52" spans="2:16" x14ac:dyDescent="0.35">
      <c r="B52" s="29" t="s">
        <v>14</v>
      </c>
      <c r="C52" s="77">
        <v>7861</v>
      </c>
      <c r="D52" s="78">
        <v>13935</v>
      </c>
      <c r="E52" s="79">
        <v>1835</v>
      </c>
      <c r="F52" s="78">
        <v>1686</v>
      </c>
      <c r="G52" s="79">
        <v>790</v>
      </c>
      <c r="H52" s="78">
        <v>432</v>
      </c>
      <c r="I52" s="79">
        <v>8110</v>
      </c>
      <c r="J52" s="78">
        <v>8611</v>
      </c>
      <c r="K52" s="79">
        <v>157</v>
      </c>
      <c r="L52" s="78">
        <v>136</v>
      </c>
      <c r="M52" s="79">
        <v>-4958</v>
      </c>
      <c r="N52" s="78">
        <v>-3263</v>
      </c>
      <c r="O52" s="81">
        <v>13795</v>
      </c>
      <c r="P52" s="81">
        <v>21537</v>
      </c>
    </row>
    <row r="53" spans="2:16" x14ac:dyDescent="0.35">
      <c r="B53" s="29" t="s">
        <v>15</v>
      </c>
      <c r="C53" s="77">
        <v>3478</v>
      </c>
      <c r="D53" s="78">
        <v>2689</v>
      </c>
      <c r="E53" s="79">
        <v>611</v>
      </c>
      <c r="F53" s="78">
        <v>570</v>
      </c>
      <c r="G53" s="79">
        <v>323</v>
      </c>
      <c r="H53" s="78">
        <v>284</v>
      </c>
      <c r="I53" s="79">
        <v>6149</v>
      </c>
      <c r="J53" s="78">
        <v>6400</v>
      </c>
      <c r="K53" s="79">
        <v>95</v>
      </c>
      <c r="L53" s="78">
        <v>87</v>
      </c>
      <c r="M53" s="79">
        <v>-3167</v>
      </c>
      <c r="N53" s="78">
        <v>-2454</v>
      </c>
      <c r="O53" s="81">
        <v>7489</v>
      </c>
      <c r="P53" s="81">
        <v>7576</v>
      </c>
    </row>
    <row r="54" spans="2:16" x14ac:dyDescent="0.35">
      <c r="B54" s="29" t="s">
        <v>44</v>
      </c>
      <c r="C54" s="77">
        <v>817</v>
      </c>
      <c r="D54" s="78">
        <v>668</v>
      </c>
      <c r="E54" s="77">
        <v>2666</v>
      </c>
      <c r="F54" s="78">
        <v>2662</v>
      </c>
      <c r="G54" s="77">
        <v>1091</v>
      </c>
      <c r="H54" s="78">
        <v>958</v>
      </c>
      <c r="I54" s="77">
        <v>397</v>
      </c>
      <c r="J54" s="78">
        <v>411</v>
      </c>
      <c r="K54" s="77">
        <v>55</v>
      </c>
      <c r="L54" s="78">
        <v>71</v>
      </c>
      <c r="M54" s="77">
        <v>-372</v>
      </c>
      <c r="N54" s="78">
        <v>-425</v>
      </c>
      <c r="O54" s="81">
        <v>4654</v>
      </c>
      <c r="P54" s="81">
        <v>4345</v>
      </c>
    </row>
    <row r="55" spans="2:16" x14ac:dyDescent="0.35">
      <c r="B55" s="34" t="s">
        <v>17</v>
      </c>
      <c r="C55" s="82">
        <v>29</v>
      </c>
      <c r="D55" s="83">
        <v>34</v>
      </c>
      <c r="E55" s="84">
        <v>210</v>
      </c>
      <c r="F55" s="83">
        <v>167</v>
      </c>
      <c r="G55" s="84">
        <v>10</v>
      </c>
      <c r="H55" s="83">
        <v>8</v>
      </c>
      <c r="I55" s="84">
        <v>0</v>
      </c>
      <c r="J55" s="83">
        <v>0</v>
      </c>
      <c r="K55" s="84">
        <v>3</v>
      </c>
      <c r="L55" s="83">
        <v>3</v>
      </c>
      <c r="M55" s="84">
        <v>-1</v>
      </c>
      <c r="N55" s="83">
        <v>-1</v>
      </c>
      <c r="O55" s="85">
        <v>251</v>
      </c>
      <c r="P55" s="85">
        <v>211</v>
      </c>
    </row>
    <row r="56" spans="2:16" x14ac:dyDescent="0.35">
      <c r="B56" s="37" t="s">
        <v>18</v>
      </c>
      <c r="C56" s="86">
        <v>157</v>
      </c>
      <c r="D56" s="87">
        <v>226</v>
      </c>
      <c r="E56" s="88">
        <v>1674</v>
      </c>
      <c r="F56" s="87">
        <v>1795</v>
      </c>
      <c r="G56" s="88">
        <v>199</v>
      </c>
      <c r="H56" s="87">
        <v>157</v>
      </c>
      <c r="I56" s="88">
        <v>111</v>
      </c>
      <c r="J56" s="87">
        <v>114</v>
      </c>
      <c r="K56" s="88">
        <v>7</v>
      </c>
      <c r="L56" s="87">
        <v>10</v>
      </c>
      <c r="M56" s="88">
        <v>-125</v>
      </c>
      <c r="N56" s="87">
        <v>-184</v>
      </c>
      <c r="O56" s="85">
        <v>2023</v>
      </c>
      <c r="P56" s="85">
        <v>2118</v>
      </c>
    </row>
    <row r="57" spans="2:16" x14ac:dyDescent="0.35">
      <c r="B57" s="37" t="s">
        <v>19</v>
      </c>
      <c r="C57" s="86">
        <v>505</v>
      </c>
      <c r="D57" s="87">
        <v>301</v>
      </c>
      <c r="E57" s="88">
        <v>360</v>
      </c>
      <c r="F57" s="87">
        <v>323</v>
      </c>
      <c r="G57" s="88">
        <v>530</v>
      </c>
      <c r="H57" s="87">
        <v>451</v>
      </c>
      <c r="I57" s="88">
        <v>27</v>
      </c>
      <c r="J57" s="87">
        <v>27</v>
      </c>
      <c r="K57" s="88">
        <v>12</v>
      </c>
      <c r="L57" s="87">
        <v>8</v>
      </c>
      <c r="M57" s="88">
        <v>-189</v>
      </c>
      <c r="N57" s="87">
        <v>-147</v>
      </c>
      <c r="O57" s="85">
        <v>1245</v>
      </c>
      <c r="P57" s="85">
        <v>963</v>
      </c>
    </row>
    <row r="58" spans="2:16" x14ac:dyDescent="0.35">
      <c r="B58" s="37" t="s">
        <v>20</v>
      </c>
      <c r="C58" s="86">
        <v>59</v>
      </c>
      <c r="D58" s="87">
        <v>49</v>
      </c>
      <c r="E58" s="88">
        <v>179</v>
      </c>
      <c r="F58" s="87">
        <v>174</v>
      </c>
      <c r="G58" s="88">
        <v>238</v>
      </c>
      <c r="H58" s="87">
        <v>235</v>
      </c>
      <c r="I58" s="88">
        <v>192</v>
      </c>
      <c r="J58" s="87">
        <v>211</v>
      </c>
      <c r="K58" s="88">
        <v>19</v>
      </c>
      <c r="L58" s="87">
        <v>38</v>
      </c>
      <c r="M58" s="88">
        <v>0</v>
      </c>
      <c r="N58" s="87">
        <v>-44</v>
      </c>
      <c r="O58" s="85">
        <v>687</v>
      </c>
      <c r="P58" s="85">
        <v>663</v>
      </c>
    </row>
    <row r="59" spans="2:16" x14ac:dyDescent="0.35">
      <c r="B59" s="37" t="s">
        <v>21</v>
      </c>
      <c r="C59" s="86">
        <v>67</v>
      </c>
      <c r="D59" s="87">
        <v>58</v>
      </c>
      <c r="E59" s="88">
        <v>243</v>
      </c>
      <c r="F59" s="87">
        <v>203</v>
      </c>
      <c r="G59" s="88">
        <v>56</v>
      </c>
      <c r="H59" s="87">
        <v>47</v>
      </c>
      <c r="I59" s="88">
        <v>67</v>
      </c>
      <c r="J59" s="87">
        <v>59</v>
      </c>
      <c r="K59" s="88">
        <v>14</v>
      </c>
      <c r="L59" s="87">
        <v>12</v>
      </c>
      <c r="M59" s="88">
        <v>-57</v>
      </c>
      <c r="N59" s="87">
        <v>-46</v>
      </c>
      <c r="O59" s="85">
        <v>390</v>
      </c>
      <c r="P59" s="85">
        <v>333</v>
      </c>
    </row>
    <row r="60" spans="2:16" x14ac:dyDescent="0.35">
      <c r="B60" s="37" t="s">
        <v>60</v>
      </c>
      <c r="C60" s="90">
        <v>0</v>
      </c>
      <c r="D60" s="91">
        <v>0</v>
      </c>
      <c r="E60" s="92">
        <v>0</v>
      </c>
      <c r="F60" s="91">
        <v>0</v>
      </c>
      <c r="G60" s="92">
        <v>58</v>
      </c>
      <c r="H60" s="91">
        <v>60</v>
      </c>
      <c r="I60" s="92">
        <v>0</v>
      </c>
      <c r="J60" s="91">
        <v>0</v>
      </c>
      <c r="K60" s="92">
        <v>0</v>
      </c>
      <c r="L60" s="91">
        <v>0</v>
      </c>
      <c r="M60" s="92">
        <v>0</v>
      </c>
      <c r="N60" s="91">
        <v>-3</v>
      </c>
      <c r="O60" s="85">
        <v>58</v>
      </c>
      <c r="P60" s="85">
        <v>57</v>
      </c>
    </row>
    <row r="61" spans="2:16" x14ac:dyDescent="0.35">
      <c r="B61" s="29" t="s">
        <v>61</v>
      </c>
      <c r="C61" s="77">
        <v>0</v>
      </c>
      <c r="D61" s="78">
        <v>7</v>
      </c>
      <c r="E61" s="77">
        <v>0</v>
      </c>
      <c r="F61" s="78">
        <v>0</v>
      </c>
      <c r="G61" s="77">
        <v>0</v>
      </c>
      <c r="H61" s="78">
        <v>0</v>
      </c>
      <c r="I61" s="77">
        <v>0</v>
      </c>
      <c r="J61" s="78">
        <v>0</v>
      </c>
      <c r="K61" s="77">
        <v>18</v>
      </c>
      <c r="L61" s="78">
        <v>21</v>
      </c>
      <c r="M61" s="77">
        <v>1</v>
      </c>
      <c r="N61" s="78">
        <v>-16</v>
      </c>
      <c r="O61" s="81">
        <v>19</v>
      </c>
      <c r="P61" s="81">
        <v>12</v>
      </c>
    </row>
    <row r="62" spans="2:16" x14ac:dyDescent="0.35">
      <c r="B62" s="29" t="s">
        <v>24</v>
      </c>
      <c r="C62" s="77">
        <v>26</v>
      </c>
      <c r="D62" s="78">
        <v>24</v>
      </c>
      <c r="E62" s="79">
        <v>0</v>
      </c>
      <c r="F62" s="78">
        <v>0</v>
      </c>
      <c r="G62" s="79">
        <v>322</v>
      </c>
      <c r="H62" s="78">
        <v>285</v>
      </c>
      <c r="I62" s="79">
        <v>1</v>
      </c>
      <c r="J62" s="78">
        <v>3</v>
      </c>
      <c r="K62" s="79">
        <v>95</v>
      </c>
      <c r="L62" s="78">
        <v>89</v>
      </c>
      <c r="M62" s="79">
        <v>7</v>
      </c>
      <c r="N62" s="78">
        <v>6</v>
      </c>
      <c r="O62" s="81">
        <v>451</v>
      </c>
      <c r="P62" s="81">
        <v>407</v>
      </c>
    </row>
    <row r="63" spans="2:16" x14ac:dyDescent="0.35">
      <c r="B63" s="29" t="s">
        <v>27</v>
      </c>
      <c r="C63" s="77">
        <v>0</v>
      </c>
      <c r="D63" s="78">
        <v>0</v>
      </c>
      <c r="E63" s="79">
        <v>0</v>
      </c>
      <c r="F63" s="78">
        <v>0</v>
      </c>
      <c r="G63" s="79">
        <v>41</v>
      </c>
      <c r="H63" s="78">
        <v>48</v>
      </c>
      <c r="I63" s="79">
        <v>0</v>
      </c>
      <c r="J63" s="78">
        <v>0</v>
      </c>
      <c r="K63" s="79">
        <v>29</v>
      </c>
      <c r="L63" s="78">
        <v>17</v>
      </c>
      <c r="M63" s="79">
        <v>1</v>
      </c>
      <c r="N63" s="78">
        <v>0</v>
      </c>
      <c r="O63" s="81">
        <v>71</v>
      </c>
      <c r="P63" s="81">
        <v>65</v>
      </c>
    </row>
    <row r="64" spans="2:16" x14ac:dyDescent="0.35">
      <c r="B64" s="29" t="s">
        <v>60</v>
      </c>
      <c r="C64" s="77">
        <v>-4</v>
      </c>
      <c r="D64" s="104">
        <v>-35</v>
      </c>
      <c r="E64" s="79">
        <v>16</v>
      </c>
      <c r="F64" s="78">
        <v>24</v>
      </c>
      <c r="G64" s="79">
        <v>-4</v>
      </c>
      <c r="H64" s="78">
        <v>2</v>
      </c>
      <c r="I64" s="79">
        <v>7</v>
      </c>
      <c r="J64" s="78">
        <v>0</v>
      </c>
      <c r="K64" s="79">
        <v>-1</v>
      </c>
      <c r="L64" s="78">
        <v>248</v>
      </c>
      <c r="M64" s="79">
        <v>-79</v>
      </c>
      <c r="N64" s="78">
        <v>-45</v>
      </c>
      <c r="O64" s="81">
        <v>-65</v>
      </c>
      <c r="P64" s="81">
        <v>194</v>
      </c>
    </row>
    <row r="65" spans="2:24" x14ac:dyDescent="0.35">
      <c r="B65" s="93" t="s">
        <v>48</v>
      </c>
      <c r="C65" s="100">
        <v>12178</v>
      </c>
      <c r="D65" s="105">
        <v>17288</v>
      </c>
      <c r="E65" s="106">
        <v>5128</v>
      </c>
      <c r="F65" s="94">
        <v>4942</v>
      </c>
      <c r="G65" s="94">
        <v>2563</v>
      </c>
      <c r="H65" s="94">
        <v>2009</v>
      </c>
      <c r="I65" s="94">
        <v>14664</v>
      </c>
      <c r="J65" s="94">
        <v>15425</v>
      </c>
      <c r="K65" s="94">
        <v>448</v>
      </c>
      <c r="L65" s="94">
        <v>669</v>
      </c>
      <c r="M65" s="94">
        <v>-8567</v>
      </c>
      <c r="N65" s="94">
        <v>-6197</v>
      </c>
      <c r="O65" s="95">
        <v>26414</v>
      </c>
      <c r="P65" s="95">
        <v>34136</v>
      </c>
    </row>
    <row r="66" spans="2:24" ht="15" customHeight="1" x14ac:dyDescent="0.35">
      <c r="B66" s="316" t="s">
        <v>160</v>
      </c>
      <c r="C66" s="317"/>
      <c r="D66" s="317"/>
      <c r="E66" s="317"/>
      <c r="F66" s="317"/>
      <c r="G66" s="317"/>
      <c r="H66" s="317"/>
      <c r="I66" s="317"/>
      <c r="J66" s="317"/>
      <c r="K66" s="317"/>
      <c r="L66" s="317"/>
      <c r="M66" s="317"/>
      <c r="N66" s="317"/>
      <c r="O66" s="317"/>
      <c r="P66" s="317"/>
    </row>
    <row r="67" spans="2:24" x14ac:dyDescent="0.35">
      <c r="B67" s="317"/>
      <c r="C67" s="317"/>
      <c r="D67" s="317"/>
      <c r="E67" s="317"/>
      <c r="F67" s="317"/>
      <c r="G67" s="317"/>
      <c r="H67" s="317"/>
      <c r="I67" s="317"/>
      <c r="J67" s="317"/>
      <c r="K67" s="317"/>
      <c r="L67" s="317"/>
      <c r="M67" s="317"/>
      <c r="N67" s="317"/>
      <c r="O67" s="317"/>
      <c r="P67" s="317"/>
    </row>
    <row r="68" spans="2:24" ht="35.25" customHeight="1" x14ac:dyDescent="0.35">
      <c r="B68" s="74" t="s">
        <v>116</v>
      </c>
      <c r="C68" s="101"/>
      <c r="D68" s="101"/>
      <c r="E68" s="101"/>
      <c r="F68" s="101"/>
      <c r="G68" s="101"/>
      <c r="H68" s="101"/>
      <c r="I68" s="101"/>
      <c r="J68" s="101"/>
      <c r="K68" s="101"/>
    </row>
    <row r="70" spans="2:24" ht="50.25" customHeight="1" x14ac:dyDescent="0.35">
      <c r="C70" s="298" t="str">
        <f>+C50</f>
        <v>Conventional Generation &amp; Global Trading</v>
      </c>
      <c r="D70" s="297"/>
      <c r="E70" s="298" t="str">
        <f>+E50</f>
        <v>Enel Grids</v>
      </c>
      <c r="F70" s="297"/>
      <c r="G70" s="298" t="str">
        <f>+G50</f>
        <v>EGP</v>
      </c>
      <c r="H70" s="297"/>
      <c r="I70" s="298" t="str">
        <f>+I50</f>
        <v xml:space="preserve">Retail </v>
      </c>
      <c r="J70" s="297"/>
      <c r="K70" s="298" t="str">
        <f>+K50</f>
        <v>Enel X</v>
      </c>
      <c r="L70" s="297"/>
      <c r="M70" s="320" t="s">
        <v>153</v>
      </c>
      <c r="N70" s="321"/>
      <c r="O70" s="330" t="s">
        <v>48</v>
      </c>
      <c r="P70" s="331"/>
      <c r="Q70" s="198"/>
      <c r="R70" s="198"/>
      <c r="S70" s="198"/>
      <c r="T70" s="198"/>
      <c r="U70" s="198"/>
      <c r="V70" s="198"/>
      <c r="W70" s="198"/>
      <c r="X70" s="199"/>
    </row>
    <row r="71" spans="2:24" x14ac:dyDescent="0.35">
      <c r="B71" s="27"/>
      <c r="C71" s="28" t="str">
        <f>+C51</f>
        <v>Q1 2023</v>
      </c>
      <c r="D71" s="28" t="str">
        <f>+D51</f>
        <v>Q1 2022</v>
      </c>
      <c r="E71" s="28" t="str">
        <f t="shared" ref="E71:P71" si="1">+C71</f>
        <v>Q1 2023</v>
      </c>
      <c r="F71" s="28" t="str">
        <f t="shared" si="1"/>
        <v>Q1 2022</v>
      </c>
      <c r="G71" s="28" t="str">
        <f t="shared" si="1"/>
        <v>Q1 2023</v>
      </c>
      <c r="H71" s="28" t="str">
        <f t="shared" si="1"/>
        <v>Q1 2022</v>
      </c>
      <c r="I71" s="28" t="str">
        <f t="shared" si="1"/>
        <v>Q1 2023</v>
      </c>
      <c r="J71" s="28" t="str">
        <f t="shared" si="1"/>
        <v>Q1 2022</v>
      </c>
      <c r="K71" s="28" t="str">
        <f t="shared" si="1"/>
        <v>Q1 2023</v>
      </c>
      <c r="L71" s="28" t="str">
        <f t="shared" si="1"/>
        <v>Q1 2022</v>
      </c>
      <c r="M71" s="28" t="str">
        <f t="shared" si="1"/>
        <v>Q1 2023</v>
      </c>
      <c r="N71" s="28" t="str">
        <f t="shared" si="1"/>
        <v>Q1 2022</v>
      </c>
      <c r="O71" s="103" t="str">
        <f t="shared" si="1"/>
        <v>Q1 2023</v>
      </c>
      <c r="P71" s="103" t="str">
        <f t="shared" si="1"/>
        <v>Q1 2022</v>
      </c>
      <c r="Q71" s="200"/>
      <c r="R71" s="200"/>
      <c r="S71" s="200"/>
      <c r="T71" s="200"/>
      <c r="U71" s="200"/>
      <c r="V71" s="200"/>
      <c r="W71" s="200"/>
      <c r="X71" s="201"/>
    </row>
    <row r="72" spans="2:24" x14ac:dyDescent="0.35">
      <c r="B72" s="29" t="s">
        <v>14</v>
      </c>
      <c r="C72" s="193">
        <v>158</v>
      </c>
      <c r="D72" s="194">
        <v>1019</v>
      </c>
      <c r="E72" s="195">
        <v>912</v>
      </c>
      <c r="F72" s="194">
        <v>837</v>
      </c>
      <c r="G72" s="195">
        <v>-19</v>
      </c>
      <c r="H72" s="194">
        <v>-183</v>
      </c>
      <c r="I72" s="195">
        <v>821</v>
      </c>
      <c r="J72" s="194">
        <v>317</v>
      </c>
      <c r="K72" s="195">
        <v>19</v>
      </c>
      <c r="L72" s="194">
        <v>19</v>
      </c>
      <c r="M72" s="195">
        <v>6</v>
      </c>
      <c r="N72" s="194">
        <v>22</v>
      </c>
      <c r="O72" s="196">
        <v>1897</v>
      </c>
      <c r="P72" s="196">
        <v>2031</v>
      </c>
    </row>
    <row r="73" spans="2:24" x14ac:dyDescent="0.35">
      <c r="B73" s="29" t="s">
        <v>15</v>
      </c>
      <c r="C73" s="77">
        <v>853</v>
      </c>
      <c r="D73" s="107">
        <v>477</v>
      </c>
      <c r="E73" s="79">
        <v>428</v>
      </c>
      <c r="F73" s="78">
        <v>409</v>
      </c>
      <c r="G73" s="79">
        <v>218</v>
      </c>
      <c r="H73" s="78">
        <v>145</v>
      </c>
      <c r="I73" s="79">
        <v>129</v>
      </c>
      <c r="J73" s="78">
        <v>-161</v>
      </c>
      <c r="K73" s="79">
        <v>19</v>
      </c>
      <c r="L73" s="78">
        <v>27</v>
      </c>
      <c r="M73" s="79">
        <v>-213</v>
      </c>
      <c r="N73" s="78">
        <v>-7</v>
      </c>
      <c r="O73" s="81">
        <v>1434</v>
      </c>
      <c r="P73" s="81">
        <v>890</v>
      </c>
    </row>
    <row r="74" spans="2:24" x14ac:dyDescent="0.35">
      <c r="B74" s="29" t="s">
        <v>16</v>
      </c>
      <c r="C74" s="77">
        <v>1</v>
      </c>
      <c r="D74" s="78">
        <v>60</v>
      </c>
      <c r="E74" s="79">
        <v>651</v>
      </c>
      <c r="F74" s="78">
        <v>552</v>
      </c>
      <c r="G74" s="79">
        <v>619</v>
      </c>
      <c r="H74" s="78">
        <v>502</v>
      </c>
      <c r="I74" s="79">
        <v>82</v>
      </c>
      <c r="J74" s="78">
        <v>102</v>
      </c>
      <c r="K74" s="79">
        <v>12</v>
      </c>
      <c r="L74" s="78">
        <v>23</v>
      </c>
      <c r="M74" s="79">
        <v>-34</v>
      </c>
      <c r="N74" s="78">
        <v>-17</v>
      </c>
      <c r="O74" s="81">
        <v>1331</v>
      </c>
      <c r="P74" s="81">
        <v>1222</v>
      </c>
    </row>
    <row r="75" spans="2:24" x14ac:dyDescent="0.35">
      <c r="B75" s="34" t="s">
        <v>17</v>
      </c>
      <c r="C75" s="82">
        <v>-113</v>
      </c>
      <c r="D75" s="83">
        <v>19</v>
      </c>
      <c r="E75" s="84">
        <v>-58</v>
      </c>
      <c r="F75" s="83">
        <v>-7</v>
      </c>
      <c r="G75" s="84">
        <v>-15</v>
      </c>
      <c r="H75" s="83">
        <v>6</v>
      </c>
      <c r="I75" s="84">
        <v>-1</v>
      </c>
      <c r="J75" s="83">
        <v>3</v>
      </c>
      <c r="K75" s="84">
        <v>1</v>
      </c>
      <c r="L75" s="83">
        <v>1</v>
      </c>
      <c r="M75" s="84">
        <v>-1</v>
      </c>
      <c r="N75" s="83">
        <v>-1</v>
      </c>
      <c r="O75" s="85">
        <v>-187</v>
      </c>
      <c r="P75" s="85">
        <v>21</v>
      </c>
    </row>
    <row r="76" spans="2:24" x14ac:dyDescent="0.35">
      <c r="B76" s="37" t="s">
        <v>18</v>
      </c>
      <c r="C76" s="86">
        <v>-4</v>
      </c>
      <c r="D76" s="87">
        <v>26</v>
      </c>
      <c r="E76" s="88">
        <v>510</v>
      </c>
      <c r="F76" s="87">
        <v>349</v>
      </c>
      <c r="G76" s="88">
        <v>124</v>
      </c>
      <c r="H76" s="87">
        <v>106</v>
      </c>
      <c r="I76" s="88">
        <v>56</v>
      </c>
      <c r="J76" s="87">
        <v>59</v>
      </c>
      <c r="K76" s="88">
        <v>-1</v>
      </c>
      <c r="L76" s="87">
        <v>1</v>
      </c>
      <c r="M76" s="88">
        <v>-9</v>
      </c>
      <c r="N76" s="87">
        <v>-4</v>
      </c>
      <c r="O76" s="85">
        <v>676</v>
      </c>
      <c r="P76" s="85">
        <v>537</v>
      </c>
    </row>
    <row r="77" spans="2:24" x14ac:dyDescent="0.35">
      <c r="B77" s="37" t="s">
        <v>19</v>
      </c>
      <c r="C77" s="86">
        <v>83</v>
      </c>
      <c r="D77" s="87">
        <v>-25</v>
      </c>
      <c r="E77" s="88">
        <v>23</v>
      </c>
      <c r="F77" s="87">
        <v>51</v>
      </c>
      <c r="G77" s="88">
        <v>228</v>
      </c>
      <c r="H77" s="87">
        <v>146</v>
      </c>
      <c r="I77" s="88">
        <v>13</v>
      </c>
      <c r="J77" s="87">
        <v>17</v>
      </c>
      <c r="K77" s="88">
        <v>1</v>
      </c>
      <c r="L77" s="87">
        <v>-1</v>
      </c>
      <c r="M77" s="88">
        <v>-24</v>
      </c>
      <c r="N77" s="87">
        <v>-12</v>
      </c>
      <c r="O77" s="85">
        <v>324</v>
      </c>
      <c r="P77" s="85">
        <v>176</v>
      </c>
    </row>
    <row r="78" spans="2:24" x14ac:dyDescent="0.35">
      <c r="B78" s="37" t="s">
        <v>20</v>
      </c>
      <c r="C78" s="86">
        <v>-2</v>
      </c>
      <c r="D78" s="87">
        <v>5</v>
      </c>
      <c r="E78" s="88">
        <v>111</v>
      </c>
      <c r="F78" s="87">
        <v>110</v>
      </c>
      <c r="G78" s="88">
        <v>183</v>
      </c>
      <c r="H78" s="87">
        <v>172</v>
      </c>
      <c r="I78" s="88">
        <v>6</v>
      </c>
      <c r="J78" s="87">
        <v>18</v>
      </c>
      <c r="K78" s="88">
        <v>6</v>
      </c>
      <c r="L78" s="87">
        <v>17</v>
      </c>
      <c r="M78" s="88">
        <v>0</v>
      </c>
      <c r="N78" s="87">
        <v>0</v>
      </c>
      <c r="O78" s="85">
        <v>304</v>
      </c>
      <c r="P78" s="85">
        <v>322</v>
      </c>
    </row>
    <row r="79" spans="2:24" x14ac:dyDescent="0.35">
      <c r="B79" s="37" t="s">
        <v>21</v>
      </c>
      <c r="C79" s="86">
        <v>38</v>
      </c>
      <c r="D79" s="87">
        <v>36</v>
      </c>
      <c r="E79" s="88">
        <v>65</v>
      </c>
      <c r="F79" s="87">
        <v>49</v>
      </c>
      <c r="G79" s="88">
        <v>61</v>
      </c>
      <c r="H79" s="87">
        <v>48</v>
      </c>
      <c r="I79" s="88">
        <v>8</v>
      </c>
      <c r="J79" s="87">
        <v>5</v>
      </c>
      <c r="K79" s="88">
        <v>5</v>
      </c>
      <c r="L79" s="87">
        <v>5</v>
      </c>
      <c r="M79" s="88">
        <v>0</v>
      </c>
      <c r="N79" s="87">
        <v>0</v>
      </c>
      <c r="O79" s="85">
        <v>177</v>
      </c>
      <c r="P79" s="85">
        <v>143</v>
      </c>
    </row>
    <row r="80" spans="2:24" x14ac:dyDescent="0.35">
      <c r="B80" s="37" t="s">
        <v>60</v>
      </c>
      <c r="C80" s="90">
        <v>-1</v>
      </c>
      <c r="D80" s="91">
        <v>-1</v>
      </c>
      <c r="E80" s="92">
        <v>0</v>
      </c>
      <c r="F80" s="91">
        <v>0</v>
      </c>
      <c r="G80" s="92">
        <v>38</v>
      </c>
      <c r="H80" s="91">
        <v>24</v>
      </c>
      <c r="I80" s="92">
        <v>0</v>
      </c>
      <c r="J80" s="91">
        <v>0</v>
      </c>
      <c r="K80" s="92">
        <v>0</v>
      </c>
      <c r="L80" s="91">
        <v>0</v>
      </c>
      <c r="M80" s="92">
        <v>0</v>
      </c>
      <c r="N80" s="91">
        <v>0</v>
      </c>
      <c r="O80" s="85">
        <v>37</v>
      </c>
      <c r="P80" s="85">
        <v>23</v>
      </c>
    </row>
    <row r="81" spans="2:21" x14ac:dyDescent="0.35">
      <c r="B81" s="29" t="s">
        <v>61</v>
      </c>
      <c r="C81" s="77">
        <v>0</v>
      </c>
      <c r="D81" s="78">
        <v>-4</v>
      </c>
      <c r="E81" s="79">
        <v>0</v>
      </c>
      <c r="F81" s="78">
        <v>-3</v>
      </c>
      <c r="G81" s="79">
        <v>-2</v>
      </c>
      <c r="H81" s="78">
        <v>-3</v>
      </c>
      <c r="I81" s="79">
        <v>0</v>
      </c>
      <c r="J81" s="78">
        <v>-1</v>
      </c>
      <c r="K81" s="79">
        <v>1</v>
      </c>
      <c r="L81" s="78">
        <v>10</v>
      </c>
      <c r="M81" s="79">
        <v>0</v>
      </c>
      <c r="N81" s="78">
        <v>8</v>
      </c>
      <c r="O81" s="81">
        <v>-1</v>
      </c>
      <c r="P81" s="81">
        <v>7</v>
      </c>
    </row>
    <row r="82" spans="2:21" x14ac:dyDescent="0.35">
      <c r="B82" s="29" t="s">
        <v>24</v>
      </c>
      <c r="C82" s="77">
        <v>-17</v>
      </c>
      <c r="D82" s="78">
        <v>8</v>
      </c>
      <c r="E82" s="79">
        <v>0</v>
      </c>
      <c r="F82" s="78">
        <v>0</v>
      </c>
      <c r="G82" s="79">
        <v>155</v>
      </c>
      <c r="H82" s="78">
        <v>155</v>
      </c>
      <c r="I82" s="79">
        <v>0</v>
      </c>
      <c r="J82" s="78">
        <v>3</v>
      </c>
      <c r="K82" s="79">
        <v>8</v>
      </c>
      <c r="L82" s="78">
        <v>16</v>
      </c>
      <c r="M82" s="79">
        <v>-10</v>
      </c>
      <c r="N82" s="78">
        <v>-7</v>
      </c>
      <c r="O82" s="81">
        <v>136</v>
      </c>
      <c r="P82" s="81">
        <v>175</v>
      </c>
    </row>
    <row r="83" spans="2:21" x14ac:dyDescent="0.35">
      <c r="B83" s="29" t="s">
        <v>27</v>
      </c>
      <c r="C83" s="77">
        <v>0</v>
      </c>
      <c r="D83" s="78">
        <v>0</v>
      </c>
      <c r="E83" s="79">
        <v>0</v>
      </c>
      <c r="F83" s="78">
        <v>0</v>
      </c>
      <c r="G83" s="79">
        <v>18</v>
      </c>
      <c r="H83" s="78">
        <v>29</v>
      </c>
      <c r="I83" s="79">
        <v>0</v>
      </c>
      <c r="J83" s="78">
        <v>0</v>
      </c>
      <c r="K83" s="79">
        <v>2</v>
      </c>
      <c r="L83" s="78">
        <v>0</v>
      </c>
      <c r="M83" s="79">
        <v>-1</v>
      </c>
      <c r="N83" s="78">
        <v>-1</v>
      </c>
      <c r="O83" s="81">
        <v>19</v>
      </c>
      <c r="P83" s="81">
        <v>28</v>
      </c>
    </row>
    <row r="84" spans="2:21" x14ac:dyDescent="0.35">
      <c r="B84" s="29" t="s">
        <v>60</v>
      </c>
      <c r="C84" s="77">
        <v>-15</v>
      </c>
      <c r="D84" s="78">
        <v>4</v>
      </c>
      <c r="E84" s="79">
        <v>2</v>
      </c>
      <c r="F84" s="78">
        <v>0</v>
      </c>
      <c r="G84" s="79">
        <v>-6</v>
      </c>
      <c r="H84" s="78">
        <v>-2</v>
      </c>
      <c r="I84" s="79">
        <v>-2</v>
      </c>
      <c r="J84" s="78">
        <v>-3</v>
      </c>
      <c r="K84" s="79">
        <v>-2</v>
      </c>
      <c r="L84" s="78">
        <v>221</v>
      </c>
      <c r="M84" s="79">
        <v>-28</v>
      </c>
      <c r="N84" s="78">
        <v>-24</v>
      </c>
      <c r="O84" s="81">
        <v>-51</v>
      </c>
      <c r="P84" s="81">
        <v>196</v>
      </c>
    </row>
    <row r="85" spans="2:21" x14ac:dyDescent="0.35">
      <c r="B85" s="93" t="s">
        <v>48</v>
      </c>
      <c r="C85" s="94">
        <v>980</v>
      </c>
      <c r="D85" s="94">
        <v>1564</v>
      </c>
      <c r="E85" s="94">
        <v>1993</v>
      </c>
      <c r="F85" s="94">
        <v>1795</v>
      </c>
      <c r="G85" s="94">
        <v>983</v>
      </c>
      <c r="H85" s="94">
        <v>643</v>
      </c>
      <c r="I85" s="94">
        <v>1030</v>
      </c>
      <c r="J85" s="94">
        <v>257</v>
      </c>
      <c r="K85" s="94">
        <v>59</v>
      </c>
      <c r="L85" s="94">
        <v>316</v>
      </c>
      <c r="M85" s="94">
        <v>-280</v>
      </c>
      <c r="N85" s="100">
        <v>-26</v>
      </c>
      <c r="O85" s="95">
        <v>4765</v>
      </c>
      <c r="P85" s="96">
        <v>4549</v>
      </c>
    </row>
    <row r="86" spans="2:21" x14ac:dyDescent="0.35">
      <c r="B86" s="316" t="s">
        <v>160</v>
      </c>
      <c r="C86" s="317"/>
      <c r="D86" s="317"/>
      <c r="E86" s="317"/>
      <c r="F86" s="317"/>
      <c r="G86" s="317"/>
      <c r="H86" s="317"/>
      <c r="I86" s="317"/>
      <c r="J86" s="317"/>
      <c r="K86" s="317"/>
      <c r="L86" s="317"/>
      <c r="M86" s="317"/>
      <c r="N86" s="317"/>
      <c r="O86" s="317"/>
      <c r="P86" s="317"/>
    </row>
    <row r="87" spans="2:21" x14ac:dyDescent="0.35">
      <c r="B87" s="317"/>
      <c r="C87" s="317"/>
      <c r="D87" s="317"/>
      <c r="E87" s="317"/>
      <c r="F87" s="317"/>
      <c r="G87" s="317"/>
      <c r="H87" s="317"/>
      <c r="I87" s="317"/>
      <c r="J87" s="317"/>
      <c r="K87" s="317"/>
      <c r="L87" s="317"/>
      <c r="M87" s="317"/>
      <c r="N87" s="317"/>
      <c r="O87" s="317"/>
      <c r="P87" s="317"/>
    </row>
    <row r="88" spans="2:21" ht="16.5" x14ac:dyDescent="0.35">
      <c r="B88" s="74" t="s">
        <v>155</v>
      </c>
      <c r="D88" s="7"/>
      <c r="F88" s="7"/>
      <c r="H88" s="7"/>
      <c r="J88" s="7"/>
    </row>
    <row r="89" spans="2:21" ht="48" customHeight="1" x14ac:dyDescent="0.35">
      <c r="C89" s="298" t="str">
        <f>+C70</f>
        <v>Conventional Generation &amp; Global Trading</v>
      </c>
      <c r="D89" s="297"/>
      <c r="E89" s="298" t="str">
        <f>+E70</f>
        <v>Enel Grids</v>
      </c>
      <c r="F89" s="297"/>
      <c r="G89" s="298" t="str">
        <f>+G70</f>
        <v>EGP</v>
      </c>
      <c r="H89" s="297"/>
      <c r="I89" s="298" t="str">
        <f>+I70</f>
        <v xml:space="preserve">Retail </v>
      </c>
      <c r="J89" s="297"/>
      <c r="K89" s="320" t="str">
        <f>+K70</f>
        <v>Enel X</v>
      </c>
      <c r="L89" s="321"/>
      <c r="M89" s="320" t="s">
        <v>153</v>
      </c>
      <c r="N89" s="321"/>
      <c r="O89" s="322" t="s">
        <v>48</v>
      </c>
      <c r="P89" s="323"/>
    </row>
    <row r="90" spans="2:21" x14ac:dyDescent="0.35">
      <c r="B90" s="27"/>
      <c r="C90" s="28" t="str">
        <f>+C71</f>
        <v>Q1 2023</v>
      </c>
      <c r="D90" s="28" t="str">
        <f>+D71</f>
        <v>Q1 2022</v>
      </c>
      <c r="E90" s="28" t="str">
        <f>+E71</f>
        <v>Q1 2023</v>
      </c>
      <c r="F90" s="28" t="str">
        <f>+F71</f>
        <v>Q1 2022</v>
      </c>
      <c r="G90" s="28" t="str">
        <f>+G71</f>
        <v>Q1 2023</v>
      </c>
      <c r="H90" s="28" t="str">
        <f>+H71</f>
        <v>Q1 2022</v>
      </c>
      <c r="I90" s="28" t="str">
        <f>+I71</f>
        <v>Q1 2023</v>
      </c>
      <c r="J90" s="28" t="str">
        <f>+J71</f>
        <v>Q1 2022</v>
      </c>
      <c r="K90" s="28" t="str">
        <f>+K71</f>
        <v>Q1 2023</v>
      </c>
      <c r="L90" s="28" t="str">
        <f>+L71</f>
        <v>Q1 2022</v>
      </c>
      <c r="M90" s="28" t="str">
        <f>+M71</f>
        <v>Q1 2023</v>
      </c>
      <c r="N90" s="28" t="str">
        <f>+N71</f>
        <v>Q1 2022</v>
      </c>
      <c r="O90" s="103" t="str">
        <f>+O71</f>
        <v>Q1 2023</v>
      </c>
      <c r="P90" s="103" t="str">
        <f>+P71</f>
        <v>Q1 2022</v>
      </c>
    </row>
    <row r="91" spans="2:21" x14ac:dyDescent="0.35">
      <c r="B91" s="29" t="s">
        <v>14</v>
      </c>
      <c r="C91" s="77">
        <v>158</v>
      </c>
      <c r="D91" s="78">
        <v>1019</v>
      </c>
      <c r="E91" s="78">
        <v>912</v>
      </c>
      <c r="F91" s="78">
        <v>841</v>
      </c>
      <c r="G91" s="79">
        <v>-19</v>
      </c>
      <c r="H91" s="78">
        <v>-182</v>
      </c>
      <c r="I91" s="79">
        <v>821</v>
      </c>
      <c r="J91" s="78">
        <v>317</v>
      </c>
      <c r="K91" s="79">
        <v>19</v>
      </c>
      <c r="L91" s="78">
        <v>19</v>
      </c>
      <c r="M91" s="79">
        <v>6</v>
      </c>
      <c r="N91" s="78">
        <v>23</v>
      </c>
      <c r="O91" s="81">
        <v>1897</v>
      </c>
      <c r="P91" s="81">
        <v>2037</v>
      </c>
      <c r="R91" s="7"/>
      <c r="S91" s="7"/>
      <c r="T91" s="6"/>
      <c r="U91" s="10"/>
    </row>
    <row r="92" spans="2:21" x14ac:dyDescent="0.35">
      <c r="B92" s="29" t="s">
        <v>15</v>
      </c>
      <c r="C92" s="77">
        <v>853</v>
      </c>
      <c r="D92" s="107">
        <v>478</v>
      </c>
      <c r="E92" s="79">
        <v>428</v>
      </c>
      <c r="F92" s="78">
        <v>411</v>
      </c>
      <c r="G92" s="79">
        <v>218</v>
      </c>
      <c r="H92" s="78">
        <v>145</v>
      </c>
      <c r="I92" s="79">
        <v>129</v>
      </c>
      <c r="J92" s="78">
        <v>-157</v>
      </c>
      <c r="K92" s="79">
        <v>19</v>
      </c>
      <c r="L92" s="78">
        <v>28</v>
      </c>
      <c r="M92" s="79">
        <v>-5</v>
      </c>
      <c r="N92" s="78">
        <v>-2</v>
      </c>
      <c r="O92" s="81">
        <v>1642</v>
      </c>
      <c r="P92" s="81">
        <v>903</v>
      </c>
      <c r="R92" s="7"/>
      <c r="S92" s="7"/>
    </row>
    <row r="93" spans="2:21" x14ac:dyDescent="0.35">
      <c r="B93" s="29" t="s">
        <v>44</v>
      </c>
      <c r="C93" s="77">
        <v>134</v>
      </c>
      <c r="D93" s="78">
        <v>79</v>
      </c>
      <c r="E93" s="79">
        <v>652</v>
      </c>
      <c r="F93" s="78">
        <v>552</v>
      </c>
      <c r="G93" s="79">
        <v>619</v>
      </c>
      <c r="H93" s="78">
        <v>502</v>
      </c>
      <c r="I93" s="79">
        <v>82</v>
      </c>
      <c r="J93" s="78">
        <v>102</v>
      </c>
      <c r="K93" s="79">
        <v>12</v>
      </c>
      <c r="L93" s="78">
        <v>23</v>
      </c>
      <c r="M93" s="79">
        <v>-35</v>
      </c>
      <c r="N93" s="78">
        <v>-17</v>
      </c>
      <c r="O93" s="81">
        <v>1464</v>
      </c>
      <c r="P93" s="81">
        <v>1241</v>
      </c>
      <c r="R93" s="7"/>
      <c r="S93" s="7"/>
    </row>
    <row r="94" spans="2:21" x14ac:dyDescent="0.35">
      <c r="B94" s="37" t="s">
        <v>17</v>
      </c>
      <c r="C94" s="82">
        <v>19</v>
      </c>
      <c r="D94" s="83">
        <v>18</v>
      </c>
      <c r="E94" s="84">
        <v>-58</v>
      </c>
      <c r="F94" s="83">
        <v>-7</v>
      </c>
      <c r="G94" s="84">
        <v>-15</v>
      </c>
      <c r="H94" s="83">
        <v>6</v>
      </c>
      <c r="I94" s="84">
        <v>-1</v>
      </c>
      <c r="J94" s="83">
        <v>3</v>
      </c>
      <c r="K94" s="84">
        <v>1</v>
      </c>
      <c r="L94" s="83">
        <v>1</v>
      </c>
      <c r="M94" s="84">
        <v>-1</v>
      </c>
      <c r="N94" s="83">
        <v>-1</v>
      </c>
      <c r="O94" s="85">
        <v>-55</v>
      </c>
      <c r="P94" s="85">
        <v>20</v>
      </c>
      <c r="R94" s="7"/>
      <c r="S94" s="7"/>
    </row>
    <row r="95" spans="2:21" x14ac:dyDescent="0.35">
      <c r="B95" s="37" t="s">
        <v>18</v>
      </c>
      <c r="C95" s="86">
        <v>-4</v>
      </c>
      <c r="D95" s="87">
        <v>26</v>
      </c>
      <c r="E95" s="88">
        <v>510</v>
      </c>
      <c r="F95" s="87">
        <v>349</v>
      </c>
      <c r="G95" s="88">
        <v>124</v>
      </c>
      <c r="H95" s="87">
        <v>106</v>
      </c>
      <c r="I95" s="88">
        <v>56</v>
      </c>
      <c r="J95" s="87">
        <v>59</v>
      </c>
      <c r="K95" s="88">
        <v>-1</v>
      </c>
      <c r="L95" s="87">
        <v>1</v>
      </c>
      <c r="M95" s="88">
        <v>-10</v>
      </c>
      <c r="N95" s="87">
        <v>-4</v>
      </c>
      <c r="O95" s="85">
        <v>675</v>
      </c>
      <c r="P95" s="85">
        <v>537</v>
      </c>
      <c r="R95" s="7"/>
      <c r="S95" s="7"/>
    </row>
    <row r="96" spans="2:21" x14ac:dyDescent="0.35">
      <c r="B96" s="37" t="s">
        <v>19</v>
      </c>
      <c r="C96" s="86">
        <v>84</v>
      </c>
      <c r="D96" s="87">
        <v>-6</v>
      </c>
      <c r="E96" s="88">
        <v>24</v>
      </c>
      <c r="F96" s="87">
        <v>51</v>
      </c>
      <c r="G96" s="88">
        <v>228</v>
      </c>
      <c r="H96" s="87">
        <v>146</v>
      </c>
      <c r="I96" s="88">
        <v>13</v>
      </c>
      <c r="J96" s="87">
        <v>17</v>
      </c>
      <c r="K96" s="88">
        <v>1</v>
      </c>
      <c r="L96" s="87">
        <v>-1</v>
      </c>
      <c r="M96" s="88">
        <v>-24</v>
      </c>
      <c r="N96" s="87">
        <v>-12</v>
      </c>
      <c r="O96" s="85">
        <v>326</v>
      </c>
      <c r="P96" s="85">
        <v>195</v>
      </c>
      <c r="R96" s="7"/>
      <c r="S96" s="7"/>
    </row>
    <row r="97" spans="2:19" x14ac:dyDescent="0.35">
      <c r="B97" s="37" t="s">
        <v>20</v>
      </c>
      <c r="C97" s="86">
        <v>-3</v>
      </c>
      <c r="D97" s="87">
        <v>6</v>
      </c>
      <c r="E97" s="88">
        <v>111</v>
      </c>
      <c r="F97" s="87">
        <v>110</v>
      </c>
      <c r="G97" s="88">
        <v>183</v>
      </c>
      <c r="H97" s="87">
        <v>172</v>
      </c>
      <c r="I97" s="88">
        <v>6</v>
      </c>
      <c r="J97" s="87">
        <v>18</v>
      </c>
      <c r="K97" s="88">
        <v>6</v>
      </c>
      <c r="L97" s="87">
        <v>17</v>
      </c>
      <c r="M97" s="88">
        <v>0</v>
      </c>
      <c r="N97" s="87">
        <v>0</v>
      </c>
      <c r="O97" s="85">
        <v>303</v>
      </c>
      <c r="P97" s="85">
        <v>323</v>
      </c>
      <c r="R97" s="7"/>
      <c r="S97" s="7"/>
    </row>
    <row r="98" spans="2:19" x14ac:dyDescent="0.35">
      <c r="B98" s="37" t="s">
        <v>21</v>
      </c>
      <c r="C98" s="86">
        <v>38</v>
      </c>
      <c r="D98" s="87">
        <v>36</v>
      </c>
      <c r="E98" s="88">
        <v>65</v>
      </c>
      <c r="F98" s="87">
        <v>49</v>
      </c>
      <c r="G98" s="88">
        <v>61</v>
      </c>
      <c r="H98" s="87">
        <v>48</v>
      </c>
      <c r="I98" s="88">
        <v>8</v>
      </c>
      <c r="J98" s="87">
        <v>5</v>
      </c>
      <c r="K98" s="88">
        <v>5</v>
      </c>
      <c r="L98" s="87">
        <v>5</v>
      </c>
      <c r="M98" s="88">
        <v>0</v>
      </c>
      <c r="N98" s="87">
        <v>0</v>
      </c>
      <c r="O98" s="85">
        <v>177</v>
      </c>
      <c r="P98" s="85">
        <v>143</v>
      </c>
      <c r="R98" s="7"/>
      <c r="S98" s="7"/>
    </row>
    <row r="99" spans="2:19" x14ac:dyDescent="0.35">
      <c r="B99" s="37" t="s">
        <v>60</v>
      </c>
      <c r="C99" s="90">
        <v>0</v>
      </c>
      <c r="D99" s="91">
        <v>-1</v>
      </c>
      <c r="E99" s="92">
        <v>0</v>
      </c>
      <c r="F99" s="91">
        <v>0</v>
      </c>
      <c r="G99" s="92">
        <v>38</v>
      </c>
      <c r="H99" s="91">
        <v>24</v>
      </c>
      <c r="I99" s="92">
        <v>0</v>
      </c>
      <c r="J99" s="91">
        <v>0</v>
      </c>
      <c r="K99" s="92">
        <v>0</v>
      </c>
      <c r="L99" s="91">
        <v>0</v>
      </c>
      <c r="M99" s="92">
        <v>0</v>
      </c>
      <c r="N99" s="91">
        <v>0</v>
      </c>
      <c r="O99" s="85">
        <v>38</v>
      </c>
      <c r="P99" s="85">
        <v>23</v>
      </c>
      <c r="R99" s="7"/>
      <c r="S99" s="7"/>
    </row>
    <row r="100" spans="2:19" x14ac:dyDescent="0.35">
      <c r="B100" s="29" t="s">
        <v>61</v>
      </c>
      <c r="C100" s="77">
        <v>10</v>
      </c>
      <c r="D100" s="78">
        <v>27</v>
      </c>
      <c r="E100" s="79">
        <v>215</v>
      </c>
      <c r="F100" s="78">
        <v>-73</v>
      </c>
      <c r="G100" s="79">
        <v>74</v>
      </c>
      <c r="H100" s="78">
        <v>80</v>
      </c>
      <c r="I100" s="79">
        <v>26</v>
      </c>
      <c r="J100" s="78">
        <v>-138</v>
      </c>
      <c r="K100" s="79">
        <v>5</v>
      </c>
      <c r="L100" s="78">
        <v>13</v>
      </c>
      <c r="M100" s="79">
        <v>-1</v>
      </c>
      <c r="N100" s="78">
        <v>-1</v>
      </c>
      <c r="O100" s="81">
        <v>329</v>
      </c>
      <c r="P100" s="81">
        <v>-92</v>
      </c>
      <c r="R100" s="7"/>
      <c r="S100" s="7"/>
    </row>
    <row r="101" spans="2:19" x14ac:dyDescent="0.35">
      <c r="B101" s="29" t="s">
        <v>24</v>
      </c>
      <c r="C101" s="77">
        <v>-17</v>
      </c>
      <c r="D101" s="78">
        <v>8</v>
      </c>
      <c r="E101" s="79">
        <v>0</v>
      </c>
      <c r="F101" s="78">
        <v>0</v>
      </c>
      <c r="G101" s="79">
        <v>155</v>
      </c>
      <c r="H101" s="78">
        <v>155</v>
      </c>
      <c r="I101" s="79">
        <v>0</v>
      </c>
      <c r="J101" s="78">
        <v>3</v>
      </c>
      <c r="K101" s="79">
        <v>8</v>
      </c>
      <c r="L101" s="78">
        <v>16</v>
      </c>
      <c r="M101" s="79">
        <v>-10</v>
      </c>
      <c r="N101" s="78">
        <v>-7</v>
      </c>
      <c r="O101" s="81">
        <v>136</v>
      </c>
      <c r="P101" s="81">
        <v>175</v>
      </c>
      <c r="R101" s="7"/>
      <c r="S101" s="7"/>
    </row>
    <row r="102" spans="2:19" x14ac:dyDescent="0.35">
      <c r="B102" s="29" t="s">
        <v>27</v>
      </c>
      <c r="C102" s="77">
        <v>0</v>
      </c>
      <c r="D102" s="78">
        <v>0</v>
      </c>
      <c r="E102" s="79">
        <v>0</v>
      </c>
      <c r="F102" s="78">
        <v>0</v>
      </c>
      <c r="G102" s="79">
        <v>18</v>
      </c>
      <c r="H102" s="78">
        <v>29</v>
      </c>
      <c r="I102" s="79">
        <v>0</v>
      </c>
      <c r="J102" s="78">
        <v>0</v>
      </c>
      <c r="K102" s="79">
        <v>2</v>
      </c>
      <c r="L102" s="78">
        <v>0</v>
      </c>
      <c r="M102" s="79">
        <v>-1</v>
      </c>
      <c r="N102" s="78">
        <v>-1</v>
      </c>
      <c r="O102" s="81">
        <v>19</v>
      </c>
      <c r="P102" s="81">
        <v>28</v>
      </c>
      <c r="R102" s="7"/>
      <c r="S102" s="7"/>
    </row>
    <row r="103" spans="2:19" x14ac:dyDescent="0.35">
      <c r="B103" s="29" t="s">
        <v>60</v>
      </c>
      <c r="C103" s="77">
        <v>5</v>
      </c>
      <c r="D103" s="78">
        <v>4</v>
      </c>
      <c r="E103" s="79">
        <v>4</v>
      </c>
      <c r="F103" s="78">
        <v>0</v>
      </c>
      <c r="G103" s="79">
        <v>-6</v>
      </c>
      <c r="H103" s="78">
        <v>-2</v>
      </c>
      <c r="I103" s="79">
        <v>-2</v>
      </c>
      <c r="J103" s="78">
        <v>-3</v>
      </c>
      <c r="K103" s="79">
        <v>-1</v>
      </c>
      <c r="L103" s="78">
        <v>222</v>
      </c>
      <c r="M103" s="79">
        <v>-24</v>
      </c>
      <c r="N103" s="78">
        <v>-27</v>
      </c>
      <c r="O103" s="81">
        <v>-24</v>
      </c>
      <c r="P103" s="81">
        <v>194</v>
      </c>
      <c r="R103" s="7"/>
      <c r="S103" s="7"/>
    </row>
    <row r="104" spans="2:19" x14ac:dyDescent="0.35">
      <c r="B104" s="93" t="s">
        <v>48</v>
      </c>
      <c r="C104" s="94">
        <v>1143</v>
      </c>
      <c r="D104" s="94">
        <v>1615</v>
      </c>
      <c r="E104" s="94">
        <v>2211</v>
      </c>
      <c r="F104" s="94">
        <v>1731</v>
      </c>
      <c r="G104" s="94">
        <v>1059</v>
      </c>
      <c r="H104" s="94">
        <v>727</v>
      </c>
      <c r="I104" s="94">
        <v>1056</v>
      </c>
      <c r="J104" s="94">
        <v>124</v>
      </c>
      <c r="K104" s="94">
        <v>64</v>
      </c>
      <c r="L104" s="94">
        <v>321</v>
      </c>
      <c r="M104" s="94">
        <v>-70</v>
      </c>
      <c r="N104" s="94">
        <v>-32</v>
      </c>
      <c r="O104" s="95">
        <v>5463</v>
      </c>
      <c r="P104" s="96">
        <v>4486</v>
      </c>
      <c r="R104" s="7"/>
      <c r="S104" s="7"/>
    </row>
    <row r="105" spans="2:19" ht="15" customHeight="1" x14ac:dyDescent="0.35">
      <c r="B105" s="328" t="s">
        <v>164</v>
      </c>
      <c r="C105" s="329"/>
      <c r="D105" s="329"/>
      <c r="E105" s="329"/>
      <c r="F105" s="329"/>
      <c r="G105" s="329"/>
      <c r="H105" s="329"/>
      <c r="I105" s="329"/>
      <c r="J105" s="329"/>
      <c r="K105" s="329"/>
      <c r="L105" s="329"/>
      <c r="M105" s="329"/>
      <c r="N105" s="329"/>
      <c r="O105" s="329"/>
      <c r="P105" s="329"/>
    </row>
    <row r="106" spans="2:19" ht="15" customHeight="1" x14ac:dyDescent="0.35">
      <c r="B106" s="328"/>
      <c r="C106" s="329"/>
      <c r="D106" s="329"/>
      <c r="E106" s="329"/>
      <c r="F106" s="329"/>
      <c r="G106" s="329"/>
      <c r="H106" s="329"/>
      <c r="I106" s="329"/>
      <c r="J106" s="329"/>
      <c r="K106" s="329"/>
      <c r="L106" s="329"/>
      <c r="M106" s="329"/>
      <c r="N106" s="329"/>
      <c r="O106" s="329"/>
      <c r="P106" s="329"/>
    </row>
    <row r="107" spans="2:19" x14ac:dyDescent="0.35">
      <c r="B107" s="329"/>
      <c r="C107" s="329"/>
      <c r="D107" s="329"/>
      <c r="E107" s="329"/>
      <c r="F107" s="329"/>
      <c r="G107" s="329"/>
      <c r="H107" s="329"/>
      <c r="I107" s="329"/>
      <c r="J107" s="329"/>
      <c r="K107" s="329"/>
      <c r="L107" s="329"/>
      <c r="M107" s="329"/>
      <c r="N107" s="329"/>
      <c r="O107" s="329"/>
      <c r="P107" s="329"/>
    </row>
    <row r="108" spans="2:19" ht="16.5" x14ac:dyDescent="0.35">
      <c r="B108" s="74" t="s">
        <v>117</v>
      </c>
      <c r="C108" s="101"/>
      <c r="D108" s="101"/>
      <c r="E108" s="101"/>
      <c r="F108" s="101"/>
      <c r="G108" s="101"/>
      <c r="H108" s="101"/>
      <c r="I108" s="101"/>
      <c r="J108" s="101"/>
      <c r="K108" s="101"/>
    </row>
    <row r="110" spans="2:19" ht="47.25" customHeight="1" x14ac:dyDescent="0.35">
      <c r="C110" s="298" t="str">
        <f>+C89</f>
        <v>Conventional Generation &amp; Global Trading</v>
      </c>
      <c r="D110" s="297"/>
      <c r="E110" s="298" t="str">
        <f>+E89</f>
        <v>Enel Grids</v>
      </c>
      <c r="F110" s="297"/>
      <c r="G110" s="298" t="str">
        <f>+G89</f>
        <v>EGP</v>
      </c>
      <c r="H110" s="297"/>
      <c r="I110" s="298" t="str">
        <f>+I89</f>
        <v xml:space="preserve">Retail </v>
      </c>
      <c r="J110" s="297"/>
      <c r="K110" s="320" t="str">
        <f>+K89</f>
        <v>Enel X</v>
      </c>
      <c r="L110" s="321"/>
      <c r="M110" s="320" t="s">
        <v>153</v>
      </c>
      <c r="N110" s="321"/>
      <c r="O110" s="322" t="s">
        <v>48</v>
      </c>
      <c r="P110" s="323"/>
    </row>
    <row r="111" spans="2:19" x14ac:dyDescent="0.35">
      <c r="B111" s="27"/>
      <c r="C111" s="28" t="str">
        <f>+C71</f>
        <v>Q1 2023</v>
      </c>
      <c r="D111" s="28" t="str">
        <f>+D71</f>
        <v>Q1 2022</v>
      </c>
      <c r="E111" s="28" t="str">
        <f t="shared" ref="E111:P111" si="2">+C111</f>
        <v>Q1 2023</v>
      </c>
      <c r="F111" s="28" t="str">
        <f t="shared" si="2"/>
        <v>Q1 2022</v>
      </c>
      <c r="G111" s="28" t="str">
        <f t="shared" si="2"/>
        <v>Q1 2023</v>
      </c>
      <c r="H111" s="28" t="str">
        <f t="shared" si="2"/>
        <v>Q1 2022</v>
      </c>
      <c r="I111" s="28" t="str">
        <f t="shared" si="2"/>
        <v>Q1 2023</v>
      </c>
      <c r="J111" s="28" t="str">
        <f t="shared" si="2"/>
        <v>Q1 2022</v>
      </c>
      <c r="K111" s="28" t="str">
        <f t="shared" si="2"/>
        <v>Q1 2023</v>
      </c>
      <c r="L111" s="28" t="str">
        <f t="shared" si="2"/>
        <v>Q1 2022</v>
      </c>
      <c r="M111" s="28" t="str">
        <f t="shared" si="2"/>
        <v>Q1 2023</v>
      </c>
      <c r="N111" s="28" t="str">
        <f t="shared" si="2"/>
        <v>Q1 2022</v>
      </c>
      <c r="O111" s="103" t="str">
        <f t="shared" si="2"/>
        <v>Q1 2023</v>
      </c>
      <c r="P111" s="103" t="str">
        <f t="shared" si="2"/>
        <v>Q1 2022</v>
      </c>
      <c r="Q111" s="200"/>
    </row>
    <row r="112" spans="2:19" x14ac:dyDescent="0.35">
      <c r="B112" s="29" t="s">
        <v>14</v>
      </c>
      <c r="C112" s="193">
        <v>123</v>
      </c>
      <c r="D112" s="194">
        <v>991</v>
      </c>
      <c r="E112" s="195">
        <v>572</v>
      </c>
      <c r="F112" s="194">
        <v>526</v>
      </c>
      <c r="G112" s="195">
        <v>-97</v>
      </c>
      <c r="H112" s="194">
        <v>-254</v>
      </c>
      <c r="I112" s="195">
        <v>578</v>
      </c>
      <c r="J112" s="194">
        <v>86</v>
      </c>
      <c r="K112" s="195">
        <v>8</v>
      </c>
      <c r="L112" s="194">
        <v>7</v>
      </c>
      <c r="M112" s="195">
        <v>-12</v>
      </c>
      <c r="N112" s="194">
        <v>4</v>
      </c>
      <c r="O112" s="202">
        <v>1172</v>
      </c>
      <c r="P112" s="202">
        <v>1359</v>
      </c>
    </row>
    <row r="113" spans="2:16" x14ac:dyDescent="0.35">
      <c r="B113" s="29" t="s">
        <v>15</v>
      </c>
      <c r="C113" s="77">
        <v>721</v>
      </c>
      <c r="D113" s="78">
        <v>340</v>
      </c>
      <c r="E113" s="79">
        <v>225</v>
      </c>
      <c r="F113" s="78">
        <v>210</v>
      </c>
      <c r="G113" s="79">
        <v>152</v>
      </c>
      <c r="H113" s="78">
        <v>80</v>
      </c>
      <c r="I113" s="79">
        <v>44</v>
      </c>
      <c r="J113" s="78">
        <v>-205</v>
      </c>
      <c r="K113" s="79">
        <v>8</v>
      </c>
      <c r="L113" s="78">
        <v>17</v>
      </c>
      <c r="M113" s="79">
        <v>-225</v>
      </c>
      <c r="N113" s="78">
        <v>-18</v>
      </c>
      <c r="O113" s="108">
        <v>925</v>
      </c>
      <c r="P113" s="108">
        <v>423</v>
      </c>
    </row>
    <row r="114" spans="2:16" x14ac:dyDescent="0.35">
      <c r="B114" s="29" t="s">
        <v>16</v>
      </c>
      <c r="C114" s="77">
        <v>-29</v>
      </c>
      <c r="D114" s="78">
        <v>16</v>
      </c>
      <c r="E114" s="77">
        <v>459</v>
      </c>
      <c r="F114" s="78">
        <v>374</v>
      </c>
      <c r="G114" s="77">
        <v>515</v>
      </c>
      <c r="H114" s="78">
        <v>409</v>
      </c>
      <c r="I114" s="77">
        <v>14</v>
      </c>
      <c r="J114" s="78">
        <v>10</v>
      </c>
      <c r="K114" s="77">
        <v>5</v>
      </c>
      <c r="L114" s="78">
        <v>18</v>
      </c>
      <c r="M114" s="77">
        <v>-38</v>
      </c>
      <c r="N114" s="78">
        <v>-20</v>
      </c>
      <c r="O114" s="108">
        <v>926</v>
      </c>
      <c r="P114" s="108">
        <v>806</v>
      </c>
    </row>
    <row r="115" spans="2:16" x14ac:dyDescent="0.35">
      <c r="B115" s="34" t="s">
        <v>17</v>
      </c>
      <c r="C115" s="82">
        <v>-124</v>
      </c>
      <c r="D115" s="83">
        <v>-2</v>
      </c>
      <c r="E115" s="84">
        <v>-75</v>
      </c>
      <c r="F115" s="83">
        <v>-14</v>
      </c>
      <c r="G115" s="84">
        <v>-17</v>
      </c>
      <c r="H115" s="83">
        <v>4</v>
      </c>
      <c r="I115" s="84">
        <v>-5</v>
      </c>
      <c r="J115" s="83">
        <v>-3</v>
      </c>
      <c r="K115" s="84">
        <v>1</v>
      </c>
      <c r="L115" s="83">
        <v>1</v>
      </c>
      <c r="M115" s="84">
        <v>-1</v>
      </c>
      <c r="N115" s="83">
        <v>-1</v>
      </c>
      <c r="O115" s="109">
        <v>-221</v>
      </c>
      <c r="P115" s="109">
        <v>-15</v>
      </c>
    </row>
    <row r="116" spans="2:16" x14ac:dyDescent="0.35">
      <c r="B116" s="37" t="s">
        <v>18</v>
      </c>
      <c r="C116" s="86">
        <v>-3</v>
      </c>
      <c r="D116" s="87">
        <v>23</v>
      </c>
      <c r="E116" s="88">
        <v>386</v>
      </c>
      <c r="F116" s="87">
        <v>233</v>
      </c>
      <c r="G116" s="88">
        <v>94</v>
      </c>
      <c r="H116" s="87">
        <v>80</v>
      </c>
      <c r="I116" s="88">
        <v>1</v>
      </c>
      <c r="J116" s="87">
        <v>-14</v>
      </c>
      <c r="K116" s="88">
        <v>-1</v>
      </c>
      <c r="L116" s="87">
        <v>2</v>
      </c>
      <c r="M116" s="88">
        <v>-11</v>
      </c>
      <c r="N116" s="87">
        <v>-4</v>
      </c>
      <c r="O116" s="109">
        <v>466</v>
      </c>
      <c r="P116" s="109">
        <v>320</v>
      </c>
    </row>
    <row r="117" spans="2:16" x14ac:dyDescent="0.35">
      <c r="B117" s="37" t="s">
        <v>19</v>
      </c>
      <c r="C117" s="86">
        <v>75</v>
      </c>
      <c r="D117" s="87">
        <v>-34</v>
      </c>
      <c r="E117" s="88">
        <v>10</v>
      </c>
      <c r="F117" s="87">
        <v>35</v>
      </c>
      <c r="G117" s="88">
        <v>184</v>
      </c>
      <c r="H117" s="87">
        <v>107</v>
      </c>
      <c r="I117" s="88">
        <v>9</v>
      </c>
      <c r="J117" s="87">
        <v>12</v>
      </c>
      <c r="K117" s="88">
        <v>-1</v>
      </c>
      <c r="L117" s="87">
        <v>-1</v>
      </c>
      <c r="M117" s="88">
        <v>-24</v>
      </c>
      <c r="N117" s="87">
        <v>-13</v>
      </c>
      <c r="O117" s="109">
        <v>253</v>
      </c>
      <c r="P117" s="109">
        <v>106</v>
      </c>
    </row>
    <row r="118" spans="2:16" x14ac:dyDescent="0.35">
      <c r="B118" s="37" t="s">
        <v>20</v>
      </c>
      <c r="C118" s="86">
        <v>-6</v>
      </c>
      <c r="D118" s="87">
        <v>1</v>
      </c>
      <c r="E118" s="88">
        <v>90</v>
      </c>
      <c r="F118" s="87">
        <v>87</v>
      </c>
      <c r="G118" s="88">
        <v>172</v>
      </c>
      <c r="H118" s="87">
        <v>160</v>
      </c>
      <c r="I118" s="88">
        <v>2</v>
      </c>
      <c r="J118" s="87">
        <v>13</v>
      </c>
      <c r="K118" s="88">
        <v>3</v>
      </c>
      <c r="L118" s="87">
        <v>13</v>
      </c>
      <c r="M118" s="88">
        <v>0</v>
      </c>
      <c r="N118" s="87">
        <v>0</v>
      </c>
      <c r="O118" s="109">
        <v>261</v>
      </c>
      <c r="P118" s="109">
        <v>274</v>
      </c>
    </row>
    <row r="119" spans="2:16" x14ac:dyDescent="0.35">
      <c r="B119" s="37" t="s">
        <v>21</v>
      </c>
      <c r="C119" s="86">
        <v>31</v>
      </c>
      <c r="D119" s="87">
        <v>29</v>
      </c>
      <c r="E119" s="88">
        <v>48</v>
      </c>
      <c r="F119" s="87">
        <v>33</v>
      </c>
      <c r="G119" s="88">
        <v>53</v>
      </c>
      <c r="H119" s="87">
        <v>42</v>
      </c>
      <c r="I119" s="88">
        <v>7</v>
      </c>
      <c r="J119" s="87">
        <v>2</v>
      </c>
      <c r="K119" s="88">
        <v>3</v>
      </c>
      <c r="L119" s="87">
        <v>3</v>
      </c>
      <c r="M119" s="88">
        <v>0</v>
      </c>
      <c r="N119" s="87">
        <v>0</v>
      </c>
      <c r="O119" s="109">
        <v>142</v>
      </c>
      <c r="P119" s="109">
        <v>109</v>
      </c>
    </row>
    <row r="120" spans="2:16" x14ac:dyDescent="0.35">
      <c r="B120" s="37" t="s">
        <v>60</v>
      </c>
      <c r="C120" s="90">
        <v>-2</v>
      </c>
      <c r="D120" s="91">
        <v>-1</v>
      </c>
      <c r="E120" s="92">
        <v>0</v>
      </c>
      <c r="F120" s="91">
        <v>0</v>
      </c>
      <c r="G120" s="92">
        <v>29</v>
      </c>
      <c r="H120" s="91">
        <v>16</v>
      </c>
      <c r="I120" s="92">
        <v>0</v>
      </c>
      <c r="J120" s="91">
        <v>0</v>
      </c>
      <c r="K120" s="92">
        <v>0</v>
      </c>
      <c r="L120" s="91">
        <v>0</v>
      </c>
      <c r="M120" s="92">
        <v>-2</v>
      </c>
      <c r="N120" s="91">
        <v>-1</v>
      </c>
      <c r="O120" s="109">
        <v>25</v>
      </c>
      <c r="P120" s="109">
        <v>14</v>
      </c>
    </row>
    <row r="121" spans="2:16" x14ac:dyDescent="0.35">
      <c r="B121" s="29" t="s">
        <v>61</v>
      </c>
      <c r="C121" s="77">
        <v>0</v>
      </c>
      <c r="D121" s="78">
        <v>1</v>
      </c>
      <c r="E121" s="77">
        <v>0</v>
      </c>
      <c r="F121" s="78">
        <v>0</v>
      </c>
      <c r="G121" s="77">
        <v>-3</v>
      </c>
      <c r="H121" s="78">
        <v>-2</v>
      </c>
      <c r="I121" s="77">
        <v>0</v>
      </c>
      <c r="J121" s="78">
        <v>0</v>
      </c>
      <c r="K121" s="77">
        <v>1</v>
      </c>
      <c r="L121" s="78">
        <v>9</v>
      </c>
      <c r="M121" s="77">
        <v>1</v>
      </c>
      <c r="N121" s="78">
        <v>-1</v>
      </c>
      <c r="O121" s="108">
        <v>-2</v>
      </c>
      <c r="P121" s="108">
        <v>8</v>
      </c>
    </row>
    <row r="122" spans="2:16" x14ac:dyDescent="0.35">
      <c r="B122" s="29" t="s">
        <v>24</v>
      </c>
      <c r="C122" s="77">
        <v>-17</v>
      </c>
      <c r="D122" s="78">
        <v>8</v>
      </c>
      <c r="E122" s="79">
        <v>0</v>
      </c>
      <c r="F122" s="78">
        <v>0</v>
      </c>
      <c r="G122" s="79">
        <v>51</v>
      </c>
      <c r="H122" s="78">
        <v>68</v>
      </c>
      <c r="I122" s="79">
        <v>0</v>
      </c>
      <c r="J122" s="78">
        <v>2</v>
      </c>
      <c r="K122" s="79">
        <v>1</v>
      </c>
      <c r="L122" s="78">
        <v>7</v>
      </c>
      <c r="M122" s="79">
        <v>-12</v>
      </c>
      <c r="N122" s="78">
        <v>-13</v>
      </c>
      <c r="O122" s="108">
        <v>23</v>
      </c>
      <c r="P122" s="108">
        <v>72</v>
      </c>
    </row>
    <row r="123" spans="2:16" x14ac:dyDescent="0.35">
      <c r="B123" s="29" t="s">
        <v>27</v>
      </c>
      <c r="C123" s="77">
        <v>0</v>
      </c>
      <c r="D123" s="78">
        <v>0</v>
      </c>
      <c r="E123" s="79">
        <v>0</v>
      </c>
      <c r="F123" s="78">
        <v>0</v>
      </c>
      <c r="G123" s="79">
        <v>5</v>
      </c>
      <c r="H123" s="78">
        <v>10</v>
      </c>
      <c r="I123" s="79">
        <v>0</v>
      </c>
      <c r="J123" s="78">
        <v>0</v>
      </c>
      <c r="K123" s="79">
        <v>1</v>
      </c>
      <c r="L123" s="78">
        <v>-1</v>
      </c>
      <c r="M123" s="79">
        <v>-1</v>
      </c>
      <c r="N123" s="78">
        <v>-1</v>
      </c>
      <c r="O123" s="108">
        <v>5</v>
      </c>
      <c r="P123" s="108">
        <v>8</v>
      </c>
    </row>
    <row r="124" spans="2:16" x14ac:dyDescent="0.35">
      <c r="B124" s="29" t="s">
        <v>60</v>
      </c>
      <c r="C124" s="77">
        <v>-15</v>
      </c>
      <c r="D124" s="78">
        <v>-2</v>
      </c>
      <c r="E124" s="79">
        <v>1</v>
      </c>
      <c r="F124" s="78">
        <v>-5</v>
      </c>
      <c r="G124" s="79">
        <v>-11</v>
      </c>
      <c r="H124" s="78">
        <v>-9</v>
      </c>
      <c r="I124" s="79">
        <v>-2</v>
      </c>
      <c r="J124" s="78">
        <v>-3</v>
      </c>
      <c r="K124" s="79">
        <v>-10</v>
      </c>
      <c r="L124" s="78">
        <v>219</v>
      </c>
      <c r="M124" s="79">
        <v>-61</v>
      </c>
      <c r="N124" s="78">
        <v>-45</v>
      </c>
      <c r="O124" s="108">
        <v>-98</v>
      </c>
      <c r="P124" s="108">
        <v>154</v>
      </c>
    </row>
    <row r="125" spans="2:16" x14ac:dyDescent="0.35">
      <c r="B125" s="93" t="s">
        <v>48</v>
      </c>
      <c r="C125" s="94">
        <v>783</v>
      </c>
      <c r="D125" s="94">
        <v>1353</v>
      </c>
      <c r="E125" s="94">
        <v>1257</v>
      </c>
      <c r="F125" s="94">
        <v>1104</v>
      </c>
      <c r="G125" s="94">
        <v>611</v>
      </c>
      <c r="H125" s="94">
        <v>302</v>
      </c>
      <c r="I125" s="94">
        <v>634</v>
      </c>
      <c r="J125" s="94">
        <v>-110</v>
      </c>
      <c r="K125" s="94">
        <v>14</v>
      </c>
      <c r="L125" s="94">
        <v>276</v>
      </c>
      <c r="M125" s="94">
        <v>-348</v>
      </c>
      <c r="N125" s="94">
        <v>-94</v>
      </c>
      <c r="O125" s="110">
        <v>2951</v>
      </c>
      <c r="P125" s="110">
        <v>2831</v>
      </c>
    </row>
    <row r="126" spans="2:16" x14ac:dyDescent="0.35">
      <c r="B126" s="316" t="s">
        <v>161</v>
      </c>
      <c r="C126" s="317"/>
      <c r="D126" s="317"/>
      <c r="E126" s="317"/>
      <c r="F126" s="317"/>
      <c r="G126" s="317"/>
      <c r="H126" s="317"/>
      <c r="I126" s="317"/>
      <c r="J126" s="317"/>
      <c r="K126" s="317"/>
      <c r="L126" s="317"/>
      <c r="M126" s="317"/>
      <c r="N126" s="317"/>
      <c r="O126" s="317"/>
      <c r="P126" s="317"/>
    </row>
    <row r="127" spans="2:16" x14ac:dyDescent="0.35">
      <c r="B127" s="317"/>
      <c r="C127" s="317"/>
      <c r="D127" s="317"/>
      <c r="E127" s="317"/>
      <c r="F127" s="317"/>
      <c r="G127" s="317"/>
      <c r="H127" s="317"/>
      <c r="I127" s="317"/>
      <c r="J127" s="317"/>
      <c r="K127" s="317"/>
      <c r="L127" s="317"/>
      <c r="M127" s="317"/>
      <c r="N127" s="317"/>
      <c r="O127" s="317"/>
      <c r="P127" s="317"/>
    </row>
    <row r="128" spans="2:16" x14ac:dyDescent="0.35">
      <c r="B128" s="318" t="s">
        <v>118</v>
      </c>
      <c r="C128" s="319"/>
      <c r="D128" s="319"/>
    </row>
    <row r="129" spans="2:16" x14ac:dyDescent="0.35">
      <c r="G129" s="250"/>
    </row>
    <row r="130" spans="2:16" ht="31" customHeight="1" x14ac:dyDescent="0.35">
      <c r="B130" s="111"/>
      <c r="C130" s="111"/>
      <c r="D130" s="111"/>
      <c r="F130" s="112" t="str">
        <f>+CONCATENATE(C111," ","reported")</f>
        <v>Q1 2023 reported</v>
      </c>
      <c r="G130" s="112" t="str">
        <f>+CONCATENATE(D111," ","reported","²",)</f>
        <v>Q1 2022 reported²</v>
      </c>
      <c r="H130" s="112" t="s">
        <v>62</v>
      </c>
      <c r="I130" s="112" t="str">
        <f>+CONCATENATE(E111," ","ordinary")</f>
        <v>Q1 2023 ordinary</v>
      </c>
      <c r="J130" s="112" t="str">
        <f>+CONCATENATE(F111," ","ordinary")</f>
        <v>Q1 2022 ordinary</v>
      </c>
      <c r="K130" s="112" t="s">
        <v>62</v>
      </c>
    </row>
    <row r="131" spans="2:16" x14ac:dyDescent="0.35">
      <c r="B131" s="113" t="s">
        <v>63</v>
      </c>
      <c r="C131" s="113"/>
      <c r="D131" s="113"/>
      <c r="E131" s="73"/>
      <c r="F131" s="188">
        <v>4765</v>
      </c>
      <c r="G131" s="191">
        <v>4549</v>
      </c>
      <c r="H131" s="189">
        <v>4.7E-2</v>
      </c>
      <c r="I131" s="191">
        <v>5463</v>
      </c>
      <c r="J131" s="188">
        <v>4486</v>
      </c>
      <c r="K131" s="189">
        <v>0.218</v>
      </c>
    </row>
    <row r="132" spans="2:16" x14ac:dyDescent="0.35">
      <c r="B132" s="114" t="s">
        <v>64</v>
      </c>
      <c r="C132" s="114"/>
      <c r="D132" s="114"/>
      <c r="F132" s="190">
        <v>-1814</v>
      </c>
      <c r="G132" s="192">
        <v>-1718</v>
      </c>
      <c r="H132" s="190"/>
      <c r="I132" s="192">
        <v>-1861</v>
      </c>
      <c r="J132" s="190">
        <v>-1765</v>
      </c>
      <c r="K132" s="190"/>
      <c r="L132" s="115"/>
    </row>
    <row r="133" spans="2:16" x14ac:dyDescent="0.35">
      <c r="B133" s="113" t="s">
        <v>65</v>
      </c>
      <c r="C133" s="113"/>
      <c r="D133" s="113"/>
      <c r="E133" s="73"/>
      <c r="F133" s="188">
        <v>2951</v>
      </c>
      <c r="G133" s="191">
        <v>2831</v>
      </c>
      <c r="H133" s="189">
        <v>4.2000000000000003E-2</v>
      </c>
      <c r="I133" s="191">
        <v>3602</v>
      </c>
      <c r="J133" s="188">
        <v>2721</v>
      </c>
      <c r="K133" s="189">
        <v>0.32400000000000001</v>
      </c>
    </row>
    <row r="134" spans="2:16" x14ac:dyDescent="0.35">
      <c r="B134" s="111" t="s">
        <v>142</v>
      </c>
      <c r="C134" s="111"/>
      <c r="D134" s="111"/>
      <c r="F134" s="190">
        <v>-865</v>
      </c>
      <c r="G134" s="192">
        <v>-413</v>
      </c>
      <c r="H134" s="54"/>
      <c r="I134" s="192">
        <v>-877</v>
      </c>
      <c r="J134" s="190">
        <v>-429</v>
      </c>
      <c r="K134" s="54"/>
    </row>
    <row r="135" spans="2:16" x14ac:dyDescent="0.35">
      <c r="B135" s="111" t="s">
        <v>66</v>
      </c>
      <c r="C135" s="111"/>
      <c r="D135" s="111"/>
      <c r="F135" s="190">
        <v>12</v>
      </c>
      <c r="G135" s="192">
        <v>43</v>
      </c>
      <c r="H135" s="54"/>
      <c r="I135" s="192">
        <v>47</v>
      </c>
      <c r="J135" s="190">
        <v>43</v>
      </c>
      <c r="K135" s="54"/>
    </row>
    <row r="136" spans="2:16" x14ac:dyDescent="0.35">
      <c r="B136" s="113" t="s">
        <v>67</v>
      </c>
      <c r="C136" s="113"/>
      <c r="D136" s="113"/>
      <c r="E136" s="73"/>
      <c r="F136" s="188">
        <v>2098</v>
      </c>
      <c r="G136" s="191">
        <v>2461</v>
      </c>
      <c r="H136" s="189">
        <v>-0.14799999999999999</v>
      </c>
      <c r="I136" s="191">
        <v>2772</v>
      </c>
      <c r="J136" s="188">
        <v>2335</v>
      </c>
      <c r="K136" s="189">
        <v>0.187</v>
      </c>
    </row>
    <row r="137" spans="2:16" x14ac:dyDescent="0.35">
      <c r="B137" s="111" t="s">
        <v>68</v>
      </c>
      <c r="C137" s="111"/>
      <c r="D137" s="111"/>
      <c r="F137" s="190">
        <v>-704</v>
      </c>
      <c r="G137" s="192">
        <v>-685</v>
      </c>
      <c r="H137" s="54"/>
      <c r="I137" s="192">
        <v>-737</v>
      </c>
      <c r="J137" s="190">
        <v>-627</v>
      </c>
      <c r="K137" s="54"/>
    </row>
    <row r="138" spans="2:16" x14ac:dyDescent="0.35">
      <c r="B138" s="111" t="s">
        <v>69</v>
      </c>
      <c r="C138" s="111"/>
      <c r="D138" s="111"/>
      <c r="F138" s="190">
        <v>1394</v>
      </c>
      <c r="G138" s="192">
        <v>1776</v>
      </c>
      <c r="H138" s="54"/>
      <c r="I138" s="192">
        <v>2035</v>
      </c>
      <c r="J138" s="190">
        <v>1708</v>
      </c>
      <c r="K138" s="54"/>
    </row>
    <row r="139" spans="2:16" x14ac:dyDescent="0.35">
      <c r="B139" s="111" t="s">
        <v>70</v>
      </c>
      <c r="C139" s="111"/>
      <c r="D139" s="111"/>
      <c r="F139" s="190">
        <v>411</v>
      </c>
      <c r="G139" s="192">
        <v>220</v>
      </c>
      <c r="H139" s="54"/>
      <c r="I139" s="192">
        <v>523</v>
      </c>
      <c r="J139" s="190">
        <v>224</v>
      </c>
      <c r="K139" s="54"/>
    </row>
    <row r="140" spans="2:16" x14ac:dyDescent="0.35">
      <c r="B140" s="111" t="s">
        <v>154</v>
      </c>
      <c r="C140" s="111"/>
      <c r="D140" s="111"/>
      <c r="F140" s="190">
        <v>51</v>
      </c>
      <c r="G140" s="190">
        <v>-126</v>
      </c>
      <c r="H140" s="190">
        <v>0</v>
      </c>
      <c r="I140" s="190">
        <v>0</v>
      </c>
      <c r="J140" s="190">
        <v>0</v>
      </c>
      <c r="K140" s="190">
        <v>0</v>
      </c>
    </row>
    <row r="141" spans="2:16" x14ac:dyDescent="0.35">
      <c r="B141" s="113" t="s">
        <v>71</v>
      </c>
      <c r="C141" s="113"/>
      <c r="D141" s="113"/>
      <c r="E141" s="73"/>
      <c r="F141" s="188">
        <v>1034</v>
      </c>
      <c r="G141" s="191">
        <v>1430</v>
      </c>
      <c r="H141" s="189">
        <v>-0.27700000000000002</v>
      </c>
      <c r="I141" s="191">
        <v>1512</v>
      </c>
      <c r="J141" s="188">
        <v>1484</v>
      </c>
      <c r="K141" s="189">
        <v>1.9E-2</v>
      </c>
    </row>
    <row r="142" spans="2:16" x14ac:dyDescent="0.35">
      <c r="B142" s="316" t="s">
        <v>162</v>
      </c>
      <c r="C142" s="317"/>
      <c r="D142" s="317"/>
      <c r="E142" s="317"/>
      <c r="F142" s="317"/>
      <c r="G142" s="317"/>
      <c r="H142" s="317"/>
      <c r="I142" s="317"/>
      <c r="J142" s="317"/>
      <c r="K142" s="317"/>
      <c r="L142" s="317"/>
      <c r="M142" s="317"/>
      <c r="N142" s="317"/>
      <c r="O142" s="317"/>
      <c r="P142" s="317"/>
    </row>
    <row r="143" spans="2:16" x14ac:dyDescent="0.35">
      <c r="B143" s="317"/>
      <c r="C143" s="317"/>
      <c r="D143" s="317"/>
      <c r="E143" s="317"/>
      <c r="F143" s="317"/>
      <c r="G143" s="317"/>
      <c r="H143" s="317"/>
      <c r="I143" s="317"/>
      <c r="J143" s="317"/>
      <c r="K143" s="317"/>
      <c r="L143" s="317"/>
      <c r="M143" s="317"/>
      <c r="N143" s="317"/>
      <c r="O143" s="317"/>
      <c r="P143" s="317"/>
    </row>
    <row r="144" spans="2:16" ht="15" customHeight="1" x14ac:dyDescent="0.35">
      <c r="B144" s="3" t="s">
        <v>254</v>
      </c>
    </row>
    <row r="146" spans="2:7" x14ac:dyDescent="0.35">
      <c r="B146" s="116">
        <v>0</v>
      </c>
      <c r="C146" s="239" t="s">
        <v>210</v>
      </c>
      <c r="D146" s="240" t="s">
        <v>165</v>
      </c>
      <c r="E146" s="112" t="s">
        <v>62</v>
      </c>
      <c r="G146" s="111"/>
    </row>
    <row r="147" spans="2:7" x14ac:dyDescent="0.35">
      <c r="B147" s="238" t="s">
        <v>228</v>
      </c>
      <c r="C147" s="241">
        <v>197</v>
      </c>
      <c r="D147" s="241">
        <v>211</v>
      </c>
      <c r="E147" s="242">
        <v>-6.6000000000000003E-2</v>
      </c>
    </row>
    <row r="148" spans="2:7" x14ac:dyDescent="0.35">
      <c r="B148" s="238" t="s">
        <v>229</v>
      </c>
      <c r="C148" s="241">
        <v>372</v>
      </c>
      <c r="D148" s="241">
        <v>341</v>
      </c>
      <c r="E148" s="242">
        <v>9.0999999999999998E-2</v>
      </c>
    </row>
    <row r="149" spans="2:7" x14ac:dyDescent="0.35">
      <c r="B149" s="238" t="s">
        <v>141</v>
      </c>
      <c r="C149" s="241">
        <v>736</v>
      </c>
      <c r="D149" s="241">
        <v>691</v>
      </c>
      <c r="E149" s="242">
        <v>6.5000000000000002E-2</v>
      </c>
    </row>
    <row r="150" spans="2:7" x14ac:dyDescent="0.35">
      <c r="B150" s="238" t="s">
        <v>230</v>
      </c>
      <c r="C150" s="241">
        <v>396</v>
      </c>
      <c r="D150" s="241">
        <v>367</v>
      </c>
      <c r="E150" s="242">
        <v>7.9000000000000001E-2</v>
      </c>
    </row>
    <row r="151" spans="2:7" x14ac:dyDescent="0.35">
      <c r="B151" s="238" t="s">
        <v>59</v>
      </c>
      <c r="C151" s="241">
        <v>45</v>
      </c>
      <c r="D151" s="241">
        <v>40</v>
      </c>
      <c r="E151" s="242">
        <v>0.125</v>
      </c>
    </row>
    <row r="152" spans="2:7" x14ac:dyDescent="0.35">
      <c r="B152" s="238" t="s">
        <v>231</v>
      </c>
      <c r="C152" s="241">
        <v>68</v>
      </c>
      <c r="D152" s="241">
        <v>68</v>
      </c>
      <c r="E152" s="242">
        <v>0</v>
      </c>
    </row>
    <row r="153" spans="2:7" x14ac:dyDescent="0.35">
      <c r="B153" s="117" t="s">
        <v>48</v>
      </c>
      <c r="C153" s="205">
        <v>1814</v>
      </c>
      <c r="D153" s="205">
        <v>1718</v>
      </c>
      <c r="E153" s="118">
        <v>5.6000000000000001E-2</v>
      </c>
    </row>
    <row r="154" spans="2:7" x14ac:dyDescent="0.35">
      <c r="B154" s="251" t="s">
        <v>163</v>
      </c>
    </row>
    <row r="155" spans="2:7" hidden="1" x14ac:dyDescent="0.35"/>
    <row r="156" spans="2:7" ht="15" hidden="1" customHeight="1" x14ac:dyDescent="0.35"/>
    <row r="157" spans="2:7" hidden="1" x14ac:dyDescent="0.35"/>
    <row r="158" spans="2:7" hidden="1" x14ac:dyDescent="0.35"/>
    <row r="159" spans="2:7" hidden="1" x14ac:dyDescent="0.35"/>
    <row r="160" spans="2:7" hidden="1" x14ac:dyDescent="0.35"/>
    <row r="161" spans="2:15" hidden="1" x14ac:dyDescent="0.35"/>
    <row r="162" spans="2:15" hidden="1" x14ac:dyDescent="0.35"/>
    <row r="163" spans="2:15" hidden="1" x14ac:dyDescent="0.35"/>
    <row r="164" spans="2:15" hidden="1" x14ac:dyDescent="0.35"/>
    <row r="165" spans="2:15" hidden="1" x14ac:dyDescent="0.35"/>
    <row r="166" spans="2:15" hidden="1" x14ac:dyDescent="0.35">
      <c r="K166" s="119"/>
      <c r="L166" s="119"/>
      <c r="M166" s="119"/>
      <c r="N166" s="119"/>
      <c r="O166" s="119"/>
    </row>
    <row r="167" spans="2:15" hidden="1" x14ac:dyDescent="0.35">
      <c r="K167" s="119"/>
      <c r="L167" s="119"/>
      <c r="M167" s="119"/>
      <c r="N167" s="119"/>
      <c r="O167" s="119"/>
    </row>
    <row r="168" spans="2:15" hidden="1" x14ac:dyDescent="0.35">
      <c r="K168" s="119"/>
      <c r="L168" s="119"/>
      <c r="M168" s="119"/>
      <c r="N168" s="119"/>
      <c r="O168" s="119"/>
    </row>
    <row r="169" spans="2:15" hidden="1" x14ac:dyDescent="0.35">
      <c r="K169" s="119"/>
      <c r="L169" s="119"/>
      <c r="M169" s="119"/>
      <c r="N169" s="119"/>
      <c r="O169" s="119"/>
    </row>
    <row r="170" spans="2:15" hidden="1" x14ac:dyDescent="0.35">
      <c r="K170" s="119"/>
      <c r="L170" s="119"/>
      <c r="M170" s="119"/>
      <c r="N170" s="119"/>
      <c r="O170" s="119"/>
    </row>
    <row r="171" spans="2:15" hidden="1" x14ac:dyDescent="0.35"/>
    <row r="172" spans="2:15" hidden="1" x14ac:dyDescent="0.35"/>
    <row r="173" spans="2:15" hidden="1" x14ac:dyDescent="0.35">
      <c r="B173" s="3"/>
    </row>
    <row r="174" spans="2:15" hidden="1" x14ac:dyDescent="0.35"/>
    <row r="175" spans="2:15" ht="57.75" hidden="1" customHeight="1" x14ac:dyDescent="0.35">
      <c r="B175" s="3"/>
      <c r="C175" s="3"/>
      <c r="D175" s="3"/>
      <c r="E175" s="3"/>
      <c r="F175" s="3"/>
      <c r="G175" s="3"/>
      <c r="H175" s="3"/>
      <c r="I175" s="3"/>
      <c r="J175" s="3"/>
    </row>
    <row r="176" spans="2:15" hidden="1" x14ac:dyDescent="0.35">
      <c r="B176" s="3"/>
      <c r="C176" s="3"/>
      <c r="D176" s="3"/>
      <c r="E176" s="3"/>
      <c r="F176" s="3"/>
      <c r="G176" s="3"/>
      <c r="H176" s="3"/>
      <c r="I176" s="3"/>
      <c r="J176" s="3"/>
    </row>
    <row r="177" spans="2:13" hidden="1" x14ac:dyDescent="0.35">
      <c r="B177" s="3"/>
      <c r="C177" s="3"/>
      <c r="D177" s="3"/>
      <c r="E177" s="3"/>
      <c r="F177" s="3"/>
      <c r="G177" s="3"/>
      <c r="H177" s="3"/>
      <c r="I177" s="3"/>
      <c r="J177" s="3"/>
    </row>
    <row r="178" spans="2:13" hidden="1" x14ac:dyDescent="0.35">
      <c r="B178" s="3"/>
      <c r="C178" s="3"/>
      <c r="D178" s="3"/>
      <c r="E178" s="3"/>
      <c r="F178" s="3"/>
      <c r="G178" s="3"/>
      <c r="H178" s="3"/>
      <c r="I178" s="3"/>
      <c r="J178" s="3"/>
    </row>
    <row r="179" spans="2:13" hidden="1" x14ac:dyDescent="0.35">
      <c r="B179" s="3"/>
      <c r="C179" s="3"/>
      <c r="D179" s="3"/>
      <c r="E179" s="3"/>
      <c r="F179" s="3"/>
      <c r="G179" s="3"/>
      <c r="H179" s="3"/>
      <c r="I179" s="3"/>
      <c r="J179" s="3"/>
    </row>
    <row r="180" spans="2:13" hidden="1" x14ac:dyDescent="0.35">
      <c r="B180" s="3"/>
      <c r="C180" s="3"/>
      <c r="D180" s="3"/>
      <c r="E180" s="3"/>
      <c r="F180" s="3"/>
      <c r="G180" s="3"/>
      <c r="H180" s="3"/>
      <c r="I180" s="3"/>
      <c r="J180" s="3"/>
    </row>
    <row r="181" spans="2:13" hidden="1" x14ac:dyDescent="0.35">
      <c r="B181" s="3"/>
      <c r="C181" s="3"/>
      <c r="D181" s="3"/>
      <c r="E181" s="3"/>
      <c r="F181" s="3"/>
      <c r="G181" s="3"/>
      <c r="H181" s="3"/>
      <c r="I181" s="3"/>
      <c r="J181" s="3"/>
    </row>
    <row r="182" spans="2:13" ht="57.75" hidden="1" customHeight="1" x14ac:dyDescent="0.35">
      <c r="B182" s="3"/>
      <c r="C182" s="3"/>
      <c r="D182" s="3"/>
      <c r="E182" s="3"/>
      <c r="F182" s="3"/>
      <c r="G182" s="3"/>
      <c r="H182" s="3"/>
      <c r="I182" s="3"/>
      <c r="J182" s="3"/>
    </row>
    <row r="183" spans="2:13" hidden="1" x14ac:dyDescent="0.35">
      <c r="B183" s="3"/>
      <c r="C183" s="3"/>
      <c r="D183" s="3"/>
      <c r="E183" s="3"/>
      <c r="F183" s="3"/>
      <c r="G183" s="3"/>
      <c r="H183" s="3"/>
      <c r="I183" s="3"/>
      <c r="J183" s="3"/>
      <c r="K183" s="119"/>
      <c r="L183" s="119"/>
      <c r="M183" s="119"/>
    </row>
    <row r="184" spans="2:13" hidden="1" x14ac:dyDescent="0.35">
      <c r="B184" s="3"/>
      <c r="C184" s="3"/>
      <c r="D184" s="3"/>
      <c r="E184" s="3"/>
      <c r="F184" s="3"/>
      <c r="G184" s="3"/>
      <c r="H184" s="3"/>
      <c r="I184" s="3"/>
      <c r="J184" s="3"/>
      <c r="K184" s="119"/>
      <c r="L184" s="119"/>
      <c r="M184" s="119"/>
    </row>
    <row r="185" spans="2:13" hidden="1" x14ac:dyDescent="0.35">
      <c r="B185" s="3"/>
      <c r="C185" s="3"/>
      <c r="D185" s="3"/>
      <c r="E185" s="3"/>
      <c r="F185" s="3"/>
      <c r="G185" s="3"/>
      <c r="H185" s="3"/>
      <c r="I185" s="3"/>
      <c r="J185" s="3"/>
      <c r="K185" s="119"/>
      <c r="L185" s="119"/>
      <c r="M185" s="119"/>
    </row>
    <row r="186" spans="2:13" hidden="1" x14ac:dyDescent="0.35">
      <c r="B186" s="3"/>
      <c r="C186" s="3"/>
      <c r="D186" s="3"/>
      <c r="E186" s="3"/>
      <c r="F186" s="3"/>
      <c r="G186" s="3"/>
      <c r="H186" s="3"/>
      <c r="I186" s="3"/>
      <c r="J186" s="3"/>
      <c r="K186" s="119"/>
      <c r="L186" s="119"/>
      <c r="M186" s="119"/>
    </row>
    <row r="187" spans="2:13" hidden="1" x14ac:dyDescent="0.35">
      <c r="B187" s="3"/>
      <c r="C187" s="3"/>
      <c r="D187" s="3"/>
      <c r="E187" s="3"/>
      <c r="F187" s="3"/>
      <c r="G187" s="3"/>
      <c r="H187" s="3"/>
      <c r="I187" s="3"/>
      <c r="J187" s="3"/>
      <c r="K187" s="119"/>
      <c r="L187" s="119"/>
      <c r="M187" s="119"/>
    </row>
    <row r="188" spans="2:13" hidden="1" x14ac:dyDescent="0.35">
      <c r="B188" s="3"/>
      <c r="C188" s="3"/>
      <c r="D188" s="3"/>
      <c r="E188" s="3"/>
      <c r="F188" s="3"/>
      <c r="G188" s="3"/>
      <c r="H188" s="3"/>
      <c r="I188" s="3"/>
      <c r="J188" s="3"/>
    </row>
    <row r="190" spans="2:13" x14ac:dyDescent="0.35">
      <c r="B190" s="114" t="s">
        <v>72</v>
      </c>
    </row>
    <row r="192" spans="2:13" ht="59.25" customHeight="1" x14ac:dyDescent="0.35">
      <c r="B192" s="120" t="s">
        <v>232</v>
      </c>
      <c r="C192" s="121" t="s">
        <v>233</v>
      </c>
      <c r="D192" s="121" t="s">
        <v>234</v>
      </c>
      <c r="E192" s="121" t="s">
        <v>235</v>
      </c>
      <c r="F192" s="121" t="s">
        <v>42</v>
      </c>
      <c r="G192" s="121" t="s">
        <v>43</v>
      </c>
      <c r="H192" s="121" t="s">
        <v>44</v>
      </c>
      <c r="I192" s="121" t="s">
        <v>24</v>
      </c>
      <c r="J192" s="121" t="s">
        <v>236</v>
      </c>
      <c r="K192" s="121" t="s">
        <v>237</v>
      </c>
      <c r="L192" s="121" t="s">
        <v>48</v>
      </c>
    </row>
    <row r="193" spans="2:12" x14ac:dyDescent="0.35">
      <c r="B193" s="122" t="s">
        <v>238</v>
      </c>
      <c r="C193" s="123">
        <v>3.97</v>
      </c>
      <c r="D193" s="123">
        <v>42.18</v>
      </c>
      <c r="E193" s="206" t="s">
        <v>77</v>
      </c>
      <c r="F193" s="206" t="s">
        <v>77</v>
      </c>
      <c r="G193" s="123">
        <v>0.01</v>
      </c>
      <c r="H193" s="123">
        <v>4.4000000000000004</v>
      </c>
      <c r="I193" s="123">
        <v>1.58</v>
      </c>
      <c r="J193" s="123" t="s">
        <v>77</v>
      </c>
      <c r="K193" s="206" t="s">
        <v>77</v>
      </c>
      <c r="L193" s="123">
        <v>52.14</v>
      </c>
    </row>
    <row r="194" spans="2:12" x14ac:dyDescent="0.35">
      <c r="B194" s="122" t="s">
        <v>239</v>
      </c>
      <c r="C194" s="123">
        <v>1.52</v>
      </c>
      <c r="D194" s="206" t="s">
        <v>77</v>
      </c>
      <c r="E194" s="123">
        <v>0.21</v>
      </c>
      <c r="F194" s="123">
        <v>3.79</v>
      </c>
      <c r="G194" s="123">
        <v>5.98</v>
      </c>
      <c r="H194" s="123">
        <v>2.82</v>
      </c>
      <c r="I194" s="123">
        <v>1.17</v>
      </c>
      <c r="J194" s="123" t="s">
        <v>77</v>
      </c>
      <c r="K194" s="123">
        <v>0.1</v>
      </c>
      <c r="L194" s="123">
        <v>15.59</v>
      </c>
    </row>
    <row r="195" spans="2:12" x14ac:dyDescent="0.35">
      <c r="B195" s="122" t="s">
        <v>240</v>
      </c>
      <c r="C195" s="206" t="s">
        <v>77</v>
      </c>
      <c r="D195" s="206" t="s">
        <v>77</v>
      </c>
      <c r="E195" s="206" t="s">
        <v>77</v>
      </c>
      <c r="F195" s="206" t="s">
        <v>77</v>
      </c>
      <c r="G195" s="206" t="s">
        <v>77</v>
      </c>
      <c r="H195" s="206" t="s">
        <v>77</v>
      </c>
      <c r="I195" s="123">
        <v>0.49</v>
      </c>
      <c r="J195" s="206" t="s">
        <v>77</v>
      </c>
      <c r="K195" s="206" t="s">
        <v>77</v>
      </c>
      <c r="L195" s="123">
        <v>0.49</v>
      </c>
    </row>
    <row r="196" spans="2:12" x14ac:dyDescent="0.35">
      <c r="B196" s="122" t="s">
        <v>241</v>
      </c>
      <c r="C196" s="206" t="s">
        <v>77</v>
      </c>
      <c r="D196" s="206" t="s">
        <v>77</v>
      </c>
      <c r="E196" s="123">
        <v>0.01</v>
      </c>
      <c r="F196" s="123">
        <v>0.53</v>
      </c>
      <c r="G196" s="123">
        <v>0.83</v>
      </c>
      <c r="H196" s="123">
        <v>0.45</v>
      </c>
      <c r="I196" s="123">
        <v>0.79</v>
      </c>
      <c r="J196" s="123" t="s">
        <v>77</v>
      </c>
      <c r="K196" s="123">
        <v>0.01</v>
      </c>
      <c r="L196" s="123">
        <v>2.62</v>
      </c>
    </row>
    <row r="197" spans="2:12" x14ac:dyDescent="0.35">
      <c r="B197" s="122" t="s">
        <v>242</v>
      </c>
      <c r="C197" s="123">
        <v>0.4</v>
      </c>
      <c r="D197" s="123">
        <v>0.98</v>
      </c>
      <c r="E197" s="123">
        <v>0.01</v>
      </c>
      <c r="F197" s="123">
        <v>2.27</v>
      </c>
      <c r="G197" s="123">
        <v>0.7</v>
      </c>
      <c r="H197" s="123">
        <v>0.17</v>
      </c>
      <c r="I197" s="206">
        <v>0.14000000000000001</v>
      </c>
      <c r="J197" s="206" t="s">
        <v>77</v>
      </c>
      <c r="K197" s="123">
        <v>0.01</v>
      </c>
      <c r="L197" s="123">
        <v>4.68</v>
      </c>
    </row>
    <row r="198" spans="2:12" x14ac:dyDescent="0.35">
      <c r="B198" s="122" t="s">
        <v>243</v>
      </c>
      <c r="C198" s="206" t="s">
        <v>77</v>
      </c>
      <c r="D198" s="123">
        <v>2.34</v>
      </c>
      <c r="E198" s="206" t="s">
        <v>77</v>
      </c>
      <c r="F198" s="206" t="s">
        <v>77</v>
      </c>
      <c r="G198" s="123">
        <v>4.51</v>
      </c>
      <c r="H198" s="123" t="s">
        <v>77</v>
      </c>
      <c r="I198" s="123">
        <v>0.88</v>
      </c>
      <c r="J198" s="206" t="s">
        <v>77</v>
      </c>
      <c r="K198" s="206" t="s">
        <v>77</v>
      </c>
      <c r="L198" s="123">
        <v>7.73</v>
      </c>
    </row>
    <row r="199" spans="2:12" x14ac:dyDescent="0.35">
      <c r="B199" s="124" t="s">
        <v>244</v>
      </c>
      <c r="C199" s="125">
        <v>5.89</v>
      </c>
      <c r="D199" s="125">
        <v>45.5</v>
      </c>
      <c r="E199" s="125">
        <v>0.23</v>
      </c>
      <c r="F199" s="125">
        <v>6.59</v>
      </c>
      <c r="G199" s="125">
        <v>12.03</v>
      </c>
      <c r="H199" s="125">
        <v>7.84</v>
      </c>
      <c r="I199" s="125">
        <v>5.05</v>
      </c>
      <c r="J199" s="125" t="s">
        <v>77</v>
      </c>
      <c r="K199" s="125">
        <v>0.12</v>
      </c>
      <c r="L199" s="125">
        <v>83.25</v>
      </c>
    </row>
    <row r="200" spans="2:12" x14ac:dyDescent="0.35">
      <c r="B200" s="122" t="s">
        <v>245</v>
      </c>
      <c r="C200" s="123" t="s">
        <v>77</v>
      </c>
      <c r="D200" s="123">
        <v>-1.23</v>
      </c>
      <c r="E200" s="123">
        <v>-0.76</v>
      </c>
      <c r="F200" s="123">
        <v>-0.62</v>
      </c>
      <c r="G200" s="123">
        <v>-0.91</v>
      </c>
      <c r="H200" s="123">
        <v>-0.89</v>
      </c>
      <c r="I200" s="206" t="s">
        <v>77</v>
      </c>
      <c r="J200" s="206" t="s">
        <v>77</v>
      </c>
      <c r="K200" s="123" t="s">
        <v>77</v>
      </c>
      <c r="L200" s="123">
        <v>-4.41</v>
      </c>
    </row>
    <row r="201" spans="2:12" x14ac:dyDescent="0.35">
      <c r="B201" s="122" t="s">
        <v>246</v>
      </c>
      <c r="C201" s="206" t="s">
        <v>77</v>
      </c>
      <c r="D201" s="206" t="s">
        <v>77</v>
      </c>
      <c r="E201" s="206" t="s">
        <v>77</v>
      </c>
      <c r="F201" s="206" t="s">
        <v>77</v>
      </c>
      <c r="G201" s="123">
        <v>-2.64</v>
      </c>
      <c r="H201" s="206" t="s">
        <v>77</v>
      </c>
      <c r="I201" s="206" t="s">
        <v>77</v>
      </c>
      <c r="J201" s="206" t="s">
        <v>77</v>
      </c>
      <c r="K201" s="206" t="s">
        <v>77</v>
      </c>
      <c r="L201" s="123">
        <v>-2.64</v>
      </c>
    </row>
    <row r="202" spans="2:12" ht="29" x14ac:dyDescent="0.35">
      <c r="B202" s="122" t="s">
        <v>247</v>
      </c>
      <c r="C202" s="123">
        <v>-0.4</v>
      </c>
      <c r="D202" s="123">
        <v>-0.38</v>
      </c>
      <c r="E202" s="123" t="s">
        <v>77</v>
      </c>
      <c r="F202" s="123">
        <v>-0.8</v>
      </c>
      <c r="G202" s="123">
        <v>-4.1100000000000003</v>
      </c>
      <c r="H202" s="123">
        <v>-7.0000000000000007E-2</v>
      </c>
      <c r="I202" s="123">
        <v>-0.31</v>
      </c>
      <c r="J202" s="206" t="s">
        <v>77</v>
      </c>
      <c r="K202" s="123">
        <v>-0.1</v>
      </c>
      <c r="L202" s="123">
        <v>-6.17</v>
      </c>
    </row>
    <row r="203" spans="2:12" x14ac:dyDescent="0.35">
      <c r="B203" s="122" t="s">
        <v>248</v>
      </c>
      <c r="C203" s="123">
        <v>-5.3</v>
      </c>
      <c r="D203" s="123">
        <v>-0.08</v>
      </c>
      <c r="E203" s="123">
        <v>-0.2</v>
      </c>
      <c r="F203" s="123">
        <v>-0.32</v>
      </c>
      <c r="G203" s="123">
        <v>-1.02</v>
      </c>
      <c r="H203" s="123">
        <v>-2.9</v>
      </c>
      <c r="I203" s="123">
        <v>-0.56000000000000005</v>
      </c>
      <c r="J203" s="123">
        <v>-0.03</v>
      </c>
      <c r="K203" s="123">
        <v>-0.06</v>
      </c>
      <c r="L203" s="123">
        <v>-10.47</v>
      </c>
    </row>
    <row r="204" spans="2:12" ht="33.75" customHeight="1" x14ac:dyDescent="0.35">
      <c r="B204" s="122" t="s">
        <v>258</v>
      </c>
      <c r="C204" s="123">
        <v>0.13</v>
      </c>
      <c r="D204" s="123">
        <v>-0.74</v>
      </c>
      <c r="E204" s="123" t="s">
        <v>77</v>
      </c>
      <c r="F204" s="123" t="s">
        <v>77</v>
      </c>
      <c r="G204" s="123" t="s">
        <v>77</v>
      </c>
      <c r="H204" s="123">
        <v>-0.05</v>
      </c>
      <c r="I204" s="123" t="s">
        <v>77</v>
      </c>
      <c r="J204" s="123" t="s">
        <v>77</v>
      </c>
      <c r="K204" s="123" t="s">
        <v>77</v>
      </c>
      <c r="L204" s="123">
        <v>-0.66</v>
      </c>
    </row>
    <row r="205" spans="2:12" x14ac:dyDescent="0.35">
      <c r="B205" s="124" t="s">
        <v>249</v>
      </c>
      <c r="C205" s="125">
        <v>0.32</v>
      </c>
      <c r="D205" s="125">
        <v>43.07</v>
      </c>
      <c r="E205" s="125">
        <v>-0.73</v>
      </c>
      <c r="F205" s="125">
        <v>4.8499999999999996</v>
      </c>
      <c r="G205" s="125">
        <v>3.35</v>
      </c>
      <c r="H205" s="125">
        <v>3.93</v>
      </c>
      <c r="I205" s="125">
        <v>4.18</v>
      </c>
      <c r="J205" s="125">
        <v>-0.03</v>
      </c>
      <c r="K205" s="125">
        <v>-0.04</v>
      </c>
      <c r="L205" s="125">
        <v>58.9</v>
      </c>
    </row>
    <row r="206" spans="2:12" x14ac:dyDescent="0.35">
      <c r="B206" s="122" t="s">
        <v>250</v>
      </c>
      <c r="C206" s="123">
        <v>21.54</v>
      </c>
      <c r="D206" s="123">
        <v>-54.98</v>
      </c>
      <c r="E206" s="123">
        <v>7.7</v>
      </c>
      <c r="F206" s="123">
        <v>17.100000000000001</v>
      </c>
      <c r="G206" s="123">
        <v>4.91</v>
      </c>
      <c r="H206" s="123">
        <v>2.94</v>
      </c>
      <c r="I206" s="123">
        <v>0.71</v>
      </c>
      <c r="J206" s="123" t="s">
        <v>77</v>
      </c>
      <c r="K206" s="123">
        <v>0.08</v>
      </c>
      <c r="L206" s="123" t="s">
        <v>77</v>
      </c>
    </row>
    <row r="207" spans="2:12" x14ac:dyDescent="0.35">
      <c r="B207" s="124" t="s">
        <v>251</v>
      </c>
      <c r="C207" s="125">
        <v>21.86</v>
      </c>
      <c r="D207" s="125">
        <v>-11.91</v>
      </c>
      <c r="E207" s="125">
        <v>6.97</v>
      </c>
      <c r="F207" s="125">
        <v>21.95</v>
      </c>
      <c r="G207" s="125">
        <v>8.26</v>
      </c>
      <c r="H207" s="125">
        <v>6.87</v>
      </c>
      <c r="I207" s="125">
        <v>4.8899999999999997</v>
      </c>
      <c r="J207" s="125">
        <v>-0.03</v>
      </c>
      <c r="K207" s="125">
        <v>0.04</v>
      </c>
      <c r="L207" s="125">
        <v>58.9</v>
      </c>
    </row>
    <row r="209" spans="2:2" x14ac:dyDescent="0.35">
      <c r="B209" s="251" t="s">
        <v>259</v>
      </c>
    </row>
  </sheetData>
  <mergeCells count="52">
    <mergeCell ref="S4:T4"/>
    <mergeCell ref="B3:R4"/>
    <mergeCell ref="K50:L50"/>
    <mergeCell ref="M50:N50"/>
    <mergeCell ref="G50:H50"/>
    <mergeCell ref="I50:J50"/>
    <mergeCell ref="C50:D50"/>
    <mergeCell ref="O50:P50"/>
    <mergeCell ref="E50:F50"/>
    <mergeCell ref="I10:J10"/>
    <mergeCell ref="B46:P47"/>
    <mergeCell ref="M10:N10"/>
    <mergeCell ref="O10:P10"/>
    <mergeCell ref="M30:N30"/>
    <mergeCell ref="O30:P30"/>
    <mergeCell ref="C30:D30"/>
    <mergeCell ref="B66:P67"/>
    <mergeCell ref="B86:P87"/>
    <mergeCell ref="B105:P107"/>
    <mergeCell ref="O89:P89"/>
    <mergeCell ref="E89:F89"/>
    <mergeCell ref="G89:H89"/>
    <mergeCell ref="I89:J89"/>
    <mergeCell ref="K89:L89"/>
    <mergeCell ref="M89:N89"/>
    <mergeCell ref="M70:N70"/>
    <mergeCell ref="K70:L70"/>
    <mergeCell ref="O70:P70"/>
    <mergeCell ref="I70:J70"/>
    <mergeCell ref="E30:F30"/>
    <mergeCell ref="G30:H30"/>
    <mergeCell ref="I30:J30"/>
    <mergeCell ref="K30:L30"/>
    <mergeCell ref="C10:D10"/>
    <mergeCell ref="E10:F10"/>
    <mergeCell ref="G10:H10"/>
    <mergeCell ref="K10:L10"/>
    <mergeCell ref="B26:P27"/>
    <mergeCell ref="G110:H110"/>
    <mergeCell ref="I110:J110"/>
    <mergeCell ref="C89:D89"/>
    <mergeCell ref="B142:P143"/>
    <mergeCell ref="C70:D70"/>
    <mergeCell ref="E70:F70"/>
    <mergeCell ref="G70:H70"/>
    <mergeCell ref="B128:D128"/>
    <mergeCell ref="B126:P127"/>
    <mergeCell ref="K110:L110"/>
    <mergeCell ref="M110:N110"/>
    <mergeCell ref="C110:D110"/>
    <mergeCell ref="E110:F110"/>
    <mergeCell ref="O110:P110"/>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5"/>
  <sheetViews>
    <sheetView showGridLines="0" workbookViewId="0">
      <selection activeCell="H19" sqref="H19"/>
    </sheetView>
  </sheetViews>
  <sheetFormatPr defaultColWidth="9.1796875" defaultRowHeight="14.5" x14ac:dyDescent="0.35"/>
  <cols>
    <col min="2" max="2" width="24.453125" bestFit="1" customWidth="1"/>
    <col min="3" max="5" width="10.453125" customWidth="1"/>
  </cols>
  <sheetData>
    <row r="3" spans="2:12" ht="15" x14ac:dyDescent="0.35">
      <c r="B3" s="292" t="s">
        <v>101</v>
      </c>
      <c r="C3" s="292"/>
      <c r="D3" s="292"/>
      <c r="E3" s="292"/>
      <c r="F3" s="5"/>
      <c r="G3" s="5"/>
      <c r="H3" s="5"/>
      <c r="I3" s="5"/>
      <c r="J3" s="5"/>
      <c r="K3" s="5"/>
      <c r="L3" s="5"/>
    </row>
    <row r="4" spans="2:12" ht="15.5" thickBot="1" x14ac:dyDescent="0.4">
      <c r="B4" s="293"/>
      <c r="C4" s="293"/>
      <c r="D4" s="293"/>
      <c r="E4" s="293"/>
      <c r="F4" s="294" t="s">
        <v>10</v>
      </c>
      <c r="G4" s="295"/>
      <c r="H4" s="5"/>
      <c r="I4" s="5"/>
      <c r="J4" s="5"/>
      <c r="K4" s="5"/>
      <c r="L4" s="5"/>
    </row>
    <row r="6" spans="2:12" x14ac:dyDescent="0.35">
      <c r="B6" s="3" t="s">
        <v>73</v>
      </c>
    </row>
    <row r="8" spans="2:12" x14ac:dyDescent="0.35">
      <c r="B8" s="116">
        <v>0</v>
      </c>
      <c r="C8" s="175" t="s">
        <v>210</v>
      </c>
      <c r="D8" s="176" t="s">
        <v>252</v>
      </c>
      <c r="E8" s="187" t="s">
        <v>62</v>
      </c>
    </row>
    <row r="9" spans="2:12" x14ac:dyDescent="0.35">
      <c r="B9" s="29" t="s">
        <v>228</v>
      </c>
      <c r="C9" s="177">
        <v>6106</v>
      </c>
      <c r="D9" s="183">
        <v>6447</v>
      </c>
      <c r="E9" s="185">
        <v>-5.2999999999999999E-2</v>
      </c>
    </row>
    <row r="10" spans="2:12" x14ac:dyDescent="0.35">
      <c r="B10" s="29" t="s">
        <v>229</v>
      </c>
      <c r="C10" s="179">
        <v>9399</v>
      </c>
      <c r="D10" s="183">
        <v>9397</v>
      </c>
      <c r="E10" s="186">
        <v>0</v>
      </c>
    </row>
    <row r="11" spans="2:12" x14ac:dyDescent="0.35">
      <c r="B11" s="29" t="s">
        <v>141</v>
      </c>
      <c r="C11" s="179">
        <v>30335</v>
      </c>
      <c r="D11" s="178">
        <v>30262</v>
      </c>
      <c r="E11" s="186">
        <v>2E-3</v>
      </c>
    </row>
    <row r="12" spans="2:12" x14ac:dyDescent="0.35">
      <c r="B12" s="29" t="s">
        <v>230</v>
      </c>
      <c r="C12" s="179">
        <v>5609</v>
      </c>
      <c r="D12" s="178">
        <v>5418</v>
      </c>
      <c r="E12" s="186">
        <v>3.5000000000000003E-2</v>
      </c>
    </row>
    <row r="13" spans="2:12" x14ac:dyDescent="0.35">
      <c r="B13" s="29" t="s">
        <v>59</v>
      </c>
      <c r="C13" s="179">
        <v>2951</v>
      </c>
      <c r="D13" s="178">
        <v>2875</v>
      </c>
      <c r="E13" s="180">
        <v>2.5999999999999999E-2</v>
      </c>
    </row>
    <row r="14" spans="2:12" x14ac:dyDescent="0.35">
      <c r="B14" s="29" t="s">
        <v>231</v>
      </c>
      <c r="C14" s="181">
        <v>10778</v>
      </c>
      <c r="D14" s="184">
        <v>10725</v>
      </c>
      <c r="E14" s="182">
        <v>5.0000000000000001E-3</v>
      </c>
    </row>
    <row r="15" spans="2:12" x14ac:dyDescent="0.35">
      <c r="B15" s="117" t="s">
        <v>48</v>
      </c>
      <c r="C15" s="203">
        <v>65178</v>
      </c>
      <c r="D15" s="203">
        <v>65124</v>
      </c>
      <c r="E15" s="118">
        <v>1E-3</v>
      </c>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4fdff7b-91bf-4200-8f3a-035f0963cfe2" xsi:nil="true"/>
    <lcf76f155ced4ddcb4097134ff3c332f xmlns="0a209f37-f78e-441c-82ec-e3d9ebff778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4" ma:contentTypeDescription="Creare un nuovo documento." ma:contentTypeScope="" ma:versionID="8a03d57b2a312042638bdf4f5813f94a">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969d1743225ca59e309415891be5610f"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Tag immagine"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1" nillable="true" ma:displayName="Taxonomy Catch All Column" ma:hidden="true" ma:list="{a94f5b9c-282e-4c8e-a478-78990bacbd29}" ma:internalName="TaxCatchAll" ma:showField="CatchAllData" ma:web="64fdff7b-91bf-4200-8f3a-035f0963cf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2.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 ds:uri="64fdff7b-91bf-4200-8f3a-035f0963cfe2"/>
    <ds:schemaRef ds:uri="0a209f37-f78e-441c-82ec-e3d9ebff7785"/>
  </ds:schemaRefs>
</ds:datastoreItem>
</file>

<file path=customXml/itemProps3.xml><?xml version="1.0" encoding="utf-8"?>
<ds:datastoreItem xmlns:ds="http://schemas.openxmlformats.org/officeDocument/2006/customXml" ds:itemID="{71ED0D79-E3F0-411D-812A-48B09064F8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6</vt:i4>
      </vt:variant>
    </vt:vector>
  </HeadingPairs>
  <TitlesOfParts>
    <vt:vector size="19" baseType="lpstr">
      <vt:lpstr>Contact</vt:lpstr>
      <vt:lpstr>Index</vt:lpstr>
      <vt:lpstr>Macroscenario</vt:lpstr>
      <vt:lpstr>Generation</vt:lpstr>
      <vt:lpstr>Enel Grids</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Ricci Riccardo (HLD AFC)</cp:lastModifiedBy>
  <cp:revision/>
  <dcterms:created xsi:type="dcterms:W3CDTF">2019-03-06T13:48:05Z</dcterms:created>
  <dcterms:modified xsi:type="dcterms:W3CDTF">2023-05-03T14:08:17Z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2022-11-02T13:38:04Z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0e3a579a-c7a5-4e0a-9919-be197ddc2844</vt:lpwstr>
  </property>
  <property fmtid="{D5CDD505-2E9C-101B-9397-08002B2CF9AE}" pid="11" name="MSIP_Label_797ad33d-ed35-43c0-b526-22bc83c17deb_ContentBits">
    <vt:lpwstr>1</vt:lpwstr>
  </property>
  <property fmtid="{D5CDD505-2E9C-101B-9397-08002B2CF9AE}" pid="12" name="MediaServiceImageTags">
    <vt:lpwstr/>
  </property>
</Properties>
</file>